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rg\Documents\MY_DOCUMENTS\QUANT\PROJECTS\ALGO TRADING\.AlgoTrading\"/>
    </mc:Choice>
  </mc:AlternateContent>
  <xr:revisionPtr revIDLastSave="0" documentId="8_{71E06672-6DE5-4709-8E51-CEC90D74229A}" xr6:coauthVersionLast="47" xr6:coauthVersionMax="47" xr10:uidLastSave="{00000000-0000-0000-0000-000000000000}"/>
  <bookViews>
    <workbookView xWindow="5460" yWindow="2085" windowWidth="38700" windowHeight="15345" tabRatio="737" xr2:uid="{00000000-000D-0000-FFFF-FFFF00000000}"/>
  </bookViews>
  <sheets>
    <sheet name="SBI and SPY" sheetId="1" r:id="rId1"/>
    <sheet name="Risk Return Chart" sheetId="4" r:id="rId2"/>
    <sheet name="Weight vs Risk Chart" sheetId="5" r:id="rId3"/>
    <sheet name="SPY Bollinger Bands" sheetId="2" r:id="rId4"/>
    <sheet name="Bollinger Chart" sheetId="6" r:id="rId5"/>
    <sheet name="Trading Ranges + Monte Carlo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G37" i="3"/>
  <c r="G36" i="3"/>
  <c r="F35" i="3"/>
  <c r="M3" i="3"/>
  <c r="N3" i="3"/>
  <c r="O3" i="3"/>
  <c r="P3" i="3"/>
  <c r="Z3" i="3"/>
  <c r="AC3" i="3"/>
  <c r="AD3" i="3"/>
  <c r="AG3" i="3"/>
  <c r="AK3" i="3"/>
  <c r="AT3" i="3"/>
  <c r="AW3" i="3"/>
  <c r="AY3" i="3"/>
  <c r="BE3" i="3"/>
  <c r="BF3" i="3"/>
  <c r="BG3" i="3"/>
  <c r="BN3" i="3"/>
  <c r="BU3" i="3"/>
  <c r="BV3" i="3"/>
  <c r="BX3" i="3"/>
  <c r="BY3" i="3"/>
  <c r="CK3" i="3"/>
  <c r="CP3" i="3"/>
  <c r="CR3" i="3"/>
  <c r="CS3" i="3"/>
  <c r="CU3" i="3"/>
  <c r="DD3" i="3"/>
  <c r="DE3" i="3"/>
  <c r="DI3" i="3"/>
  <c r="DJ3" i="3"/>
  <c r="DM3" i="3"/>
  <c r="DN3" i="3"/>
  <c r="DQ3" i="3"/>
  <c r="DZ3" i="3"/>
  <c r="EG3" i="3"/>
  <c r="EI3" i="3"/>
  <c r="EJ3" i="3"/>
  <c r="EL3" i="3"/>
  <c r="ET3" i="3"/>
  <c r="EW3" i="3"/>
  <c r="EZ3" i="3"/>
  <c r="FA3" i="3"/>
  <c r="FB3" i="3"/>
  <c r="FC3" i="3"/>
  <c r="FD3" i="3"/>
  <c r="FP3" i="3"/>
  <c r="FT3" i="3"/>
  <c r="FU3" i="3"/>
  <c r="FV3" i="3"/>
  <c r="FY3" i="3"/>
  <c r="FZ3" i="3"/>
  <c r="GC3" i="3"/>
  <c r="GJ3" i="3"/>
  <c r="GK3" i="3"/>
  <c r="GO3" i="3"/>
  <c r="GP3" i="3"/>
  <c r="GS3" i="3"/>
  <c r="GV3" i="3"/>
  <c r="HE3" i="3"/>
  <c r="HF3" i="3"/>
  <c r="HK3" i="3"/>
  <c r="HM3" i="3"/>
  <c r="HN3" i="3"/>
  <c r="HO3" i="3"/>
  <c r="HP3" i="3"/>
  <c r="HQ3" i="3"/>
  <c r="IA3" i="3"/>
  <c r="IB3" i="3"/>
  <c r="IE3" i="3"/>
  <c r="IH3" i="3"/>
  <c r="IK3" i="3"/>
  <c r="IL3" i="3"/>
  <c r="IU3" i="3"/>
  <c r="IY3" i="3"/>
  <c r="JA3" i="3"/>
  <c r="JB3" i="3"/>
  <c r="JE3" i="3"/>
  <c r="JF3" i="3"/>
  <c r="JG3" i="3"/>
  <c r="JI3" i="3"/>
  <c r="JN3" i="3"/>
  <c r="JV3" i="3"/>
  <c r="JX3" i="3"/>
  <c r="JY3" i="3"/>
  <c r="JZ3" i="3"/>
  <c r="KB3" i="3"/>
  <c r="KC3" i="3"/>
  <c r="KL3" i="3"/>
  <c r="KM3" i="3"/>
  <c r="KP3" i="3"/>
  <c r="KQ3" i="3"/>
  <c r="KR3" i="3"/>
  <c r="KS3" i="3"/>
  <c r="KU3" i="3"/>
  <c r="LF3" i="3"/>
  <c r="LJ3" i="3"/>
  <c r="LK3" i="3"/>
  <c r="LM3" i="3"/>
  <c r="LQ3" i="3"/>
  <c r="LR3" i="3"/>
  <c r="LS3" i="3"/>
  <c r="LT3" i="3"/>
  <c r="LZ3" i="3"/>
  <c r="MA3" i="3"/>
  <c r="MG3" i="3"/>
  <c r="MH3" i="3"/>
  <c r="MJ3" i="3"/>
  <c r="MM3" i="3"/>
  <c r="MW3" i="3"/>
  <c r="MX3" i="3"/>
  <c r="NA3" i="3"/>
  <c r="NC3" i="3"/>
  <c r="ND3" i="3"/>
  <c r="NE3" i="3"/>
  <c r="NF3" i="3"/>
  <c r="NG3" i="3"/>
  <c r="NI3" i="3"/>
  <c r="NQ3" i="3"/>
  <c r="NR3" i="3"/>
  <c r="NV3" i="3"/>
  <c r="NZ3" i="3"/>
  <c r="OD3" i="3"/>
  <c r="OE3" i="3"/>
  <c r="OJ3" i="3"/>
  <c r="OK3" i="3"/>
  <c r="OL3" i="3"/>
  <c r="OS3" i="3"/>
  <c r="OT3" i="3"/>
  <c r="OU3" i="3"/>
  <c r="OV3" i="3"/>
  <c r="OW3" i="3"/>
  <c r="OX3" i="3"/>
  <c r="OY3" i="3"/>
  <c r="PI3" i="3"/>
  <c r="PN3" i="3"/>
  <c r="PO3" i="3"/>
  <c r="PP3" i="3"/>
  <c r="PQ3" i="3"/>
  <c r="PR3" i="3"/>
  <c r="PS3" i="3"/>
  <c r="QA3" i="3"/>
  <c r="QB3" i="3"/>
  <c r="QD3" i="3"/>
  <c r="QG3" i="3"/>
  <c r="QH3" i="3"/>
  <c r="QI3" i="3"/>
  <c r="QO3" i="3"/>
  <c r="QU3" i="3"/>
  <c r="QW3" i="3"/>
  <c r="QX3" i="3"/>
  <c r="RB3" i="3"/>
  <c r="RE3" i="3"/>
  <c r="RF3" i="3"/>
  <c r="RG3" i="3"/>
  <c r="RH3" i="3"/>
  <c r="RI3" i="3"/>
  <c r="RJ3" i="3"/>
  <c r="RQ3" i="3"/>
  <c r="RR3" i="3"/>
  <c r="RY3" i="3"/>
  <c r="SA3" i="3"/>
  <c r="SB3" i="3"/>
  <c r="SC3" i="3"/>
  <c r="SD3" i="3"/>
  <c r="SM3" i="3"/>
  <c r="SN3" i="3"/>
  <c r="SO3" i="3"/>
  <c r="SR3" i="3"/>
  <c r="SS3" i="3"/>
  <c r="ST3" i="3"/>
  <c r="SU3" i="3"/>
  <c r="SW3" i="3"/>
  <c r="TG3" i="3"/>
  <c r="TI3" i="3"/>
  <c r="TL3" i="3"/>
  <c r="TM3" i="3"/>
  <c r="TN3" i="3"/>
  <c r="TQ3" i="3"/>
  <c r="TR3" i="3"/>
  <c r="TS3" i="3"/>
  <c r="TT3" i="3"/>
  <c r="TZ3" i="3"/>
  <c r="UA3" i="3"/>
  <c r="UB3" i="3"/>
  <c r="UG3" i="3"/>
  <c r="UJ3" i="3"/>
  <c r="UL3" i="3"/>
  <c r="UM3" i="3"/>
  <c r="US3" i="3"/>
  <c r="UT3" i="3"/>
  <c r="UW3" i="3"/>
  <c r="UZ3" i="3"/>
  <c r="VA3" i="3"/>
  <c r="VB3" i="3"/>
  <c r="VC3" i="3"/>
  <c r="VD3" i="3"/>
  <c r="VE3" i="3"/>
  <c r="VG3" i="3"/>
  <c r="VO3" i="3"/>
  <c r="VS3" i="3"/>
  <c r="VT3" i="3"/>
  <c r="VU3" i="3"/>
  <c r="VV3" i="3"/>
  <c r="VX3" i="3"/>
  <c r="VY3" i="3"/>
  <c r="WE3" i="3"/>
  <c r="WF3" i="3"/>
  <c r="WG3" i="3"/>
  <c r="WJ3" i="3"/>
  <c r="WK3" i="3"/>
  <c r="WL3" i="3"/>
  <c r="WP3" i="3"/>
  <c r="WR3" i="3"/>
  <c r="WV3" i="3"/>
  <c r="WW3" i="3"/>
  <c r="WX3" i="3"/>
  <c r="XA3" i="3"/>
  <c r="XB3" i="3"/>
  <c r="XC3" i="3"/>
  <c r="XE3" i="3"/>
  <c r="XF3" i="3"/>
  <c r="XG3" i="3"/>
  <c r="XH3" i="3"/>
  <c r="XI3" i="3"/>
  <c r="XO3" i="3"/>
  <c r="XS3" i="3"/>
  <c r="XU3" i="3"/>
  <c r="XV3" i="3"/>
  <c r="XW3" i="3"/>
  <c r="XX3" i="3"/>
  <c r="XY3" i="3"/>
  <c r="XZ3" i="3"/>
  <c r="YD3" i="3"/>
  <c r="YE3" i="3"/>
  <c r="YF3" i="3"/>
  <c r="YI3" i="3"/>
  <c r="YK3" i="3"/>
  <c r="YN3" i="3"/>
  <c r="YP3" i="3"/>
  <c r="YQ3" i="3"/>
  <c r="YU3" i="3"/>
  <c r="YV3" i="3"/>
  <c r="YW3" i="3"/>
  <c r="ZA3" i="3"/>
  <c r="ZB3" i="3"/>
  <c r="ZC3" i="3"/>
  <c r="ZD3" i="3"/>
  <c r="ZE3" i="3"/>
  <c r="ZF3" i="3"/>
  <c r="ZG3" i="3"/>
  <c r="ZM3" i="3"/>
  <c r="ZR3" i="3"/>
  <c r="ZS3" i="3"/>
  <c r="ZT3" i="3"/>
  <c r="ZU3" i="3"/>
  <c r="ZV3" i="3"/>
  <c r="ZW3" i="3"/>
  <c r="ZX3" i="3"/>
  <c r="ZY3" i="3"/>
  <c r="AAC3" i="3"/>
  <c r="AAD3" i="3"/>
  <c r="AAE3" i="3"/>
  <c r="AAI3" i="3"/>
  <c r="AAL3" i="3"/>
  <c r="AAN3" i="3"/>
  <c r="AAO3" i="3"/>
  <c r="AAP3" i="3"/>
  <c r="AAT3" i="3"/>
  <c r="AAU3" i="3"/>
  <c r="AAW3" i="3"/>
  <c r="AAZ3" i="3"/>
  <c r="ABA3" i="3"/>
  <c r="ABB3" i="3"/>
  <c r="ABC3" i="3"/>
  <c r="ABD3" i="3"/>
  <c r="ABE3" i="3"/>
  <c r="ABK3" i="3"/>
  <c r="ABN3" i="3"/>
  <c r="ABQ3" i="3"/>
  <c r="ABR3" i="3"/>
  <c r="ABS3" i="3"/>
  <c r="ABT3" i="3"/>
  <c r="ABU3" i="3"/>
  <c r="ABV3" i="3"/>
  <c r="ABW3" i="3"/>
  <c r="ABX3" i="3"/>
  <c r="ACC3" i="3"/>
  <c r="ACD3" i="3"/>
  <c r="ACE3" i="3"/>
  <c r="ACJ3" i="3"/>
  <c r="ACL3" i="3"/>
  <c r="ACM3" i="3"/>
  <c r="ACN3" i="3"/>
  <c r="ACO3" i="3"/>
  <c r="ACT3" i="3"/>
  <c r="ACU3" i="3"/>
  <c r="ACV3" i="3"/>
  <c r="ACY3" i="3"/>
  <c r="ACZ3" i="3"/>
  <c r="ADA3" i="3"/>
  <c r="ADB3" i="3"/>
  <c r="ADC3" i="3"/>
  <c r="ADF3" i="3"/>
  <c r="ADL3" i="3"/>
  <c r="ADM3" i="3"/>
  <c r="ADP3" i="3"/>
  <c r="ADQ3" i="3"/>
  <c r="ADR3" i="3"/>
  <c r="ADS3" i="3"/>
  <c r="ADT3" i="3"/>
  <c r="ADU3" i="3"/>
  <c r="ADV3" i="3"/>
  <c r="ADW3" i="3"/>
  <c r="AEB3" i="3"/>
  <c r="AEC3" i="3"/>
  <c r="AEH3" i="3"/>
  <c r="AEJ3" i="3"/>
  <c r="AEK3" i="3"/>
  <c r="AEL3" i="3"/>
  <c r="AEM3" i="3"/>
  <c r="AEO3" i="3"/>
  <c r="AES3" i="3"/>
  <c r="AET3" i="3"/>
  <c r="AEU3" i="3"/>
  <c r="AEX3" i="3"/>
  <c r="AEY3" i="3"/>
  <c r="AEZ3" i="3"/>
  <c r="AFA3" i="3"/>
  <c r="AFE3" i="3"/>
  <c r="AFJ3" i="3"/>
  <c r="AFK3" i="3"/>
  <c r="AFL3" i="3"/>
  <c r="AFO3" i="3"/>
  <c r="AFP3" i="3"/>
  <c r="AFQ3" i="3"/>
  <c r="AFR3" i="3"/>
  <c r="AFS3" i="3"/>
  <c r="AFT3" i="3"/>
  <c r="AFU3" i="3"/>
  <c r="AFV3" i="3"/>
  <c r="AFZ3" i="3"/>
  <c r="AGE3" i="3"/>
  <c r="AGG3" i="3"/>
  <c r="AGH3" i="3"/>
  <c r="AGI3" i="3"/>
  <c r="AGJ3" i="3"/>
  <c r="AGK3" i="3"/>
  <c r="AGL3" i="3"/>
  <c r="AGP3" i="3"/>
  <c r="AGQ3" i="3"/>
  <c r="AGR3" i="3"/>
  <c r="AGU3" i="3"/>
  <c r="AGV3" i="3"/>
  <c r="AGW3" i="3"/>
  <c r="AGZ3" i="3"/>
  <c r="AHB3" i="3"/>
  <c r="AHF3" i="3"/>
  <c r="AHG3" i="3"/>
  <c r="AHH3" i="3"/>
  <c r="AHK3" i="3"/>
  <c r="AHL3" i="3"/>
  <c r="AHM3" i="3"/>
  <c r="AHN3" i="3"/>
  <c r="AHO3" i="3"/>
  <c r="AHP3" i="3"/>
  <c r="AHQ3" i="3"/>
  <c r="AHR3" i="3"/>
  <c r="AHX3" i="3"/>
  <c r="AIB3" i="3"/>
  <c r="AIC3" i="3"/>
  <c r="AID3" i="3"/>
  <c r="AIE3" i="3"/>
  <c r="AIF3" i="3"/>
  <c r="AIG3" i="3"/>
  <c r="AIH3" i="3"/>
  <c r="AIL3" i="3"/>
  <c r="AIM3" i="3"/>
  <c r="AIN3" i="3"/>
  <c r="AIQ3" i="3"/>
  <c r="AIR3" i="3"/>
  <c r="AIU3" i="3"/>
  <c r="AIW3" i="3"/>
  <c r="AIX3" i="3"/>
  <c r="AJB3" i="3"/>
  <c r="AJC3" i="3"/>
  <c r="AJD3" i="3"/>
  <c r="AJG3" i="3"/>
  <c r="AJH3" i="3"/>
  <c r="AJI3" i="3"/>
  <c r="AJJ3" i="3"/>
  <c r="AJK3" i="3"/>
  <c r="AJL3" i="3"/>
  <c r="AJM3" i="3"/>
  <c r="AJS3" i="3"/>
  <c r="AJV3" i="3"/>
  <c r="AJW3" i="3"/>
  <c r="AJX3" i="3"/>
  <c r="AJY3" i="3"/>
  <c r="AJZ3" i="3"/>
  <c r="AKA3" i="3"/>
  <c r="AKB3" i="3"/>
  <c r="AKC3" i="3"/>
  <c r="AKD3" i="3"/>
  <c r="AKH3" i="3"/>
  <c r="AKI3" i="3"/>
  <c r="AKJ3" i="3"/>
  <c r="AKO3" i="3"/>
  <c r="AKQ3" i="3"/>
  <c r="AKR3" i="3"/>
  <c r="AKS3" i="3"/>
  <c r="AKT3" i="3"/>
  <c r="AKX3" i="3"/>
  <c r="AKY3" i="3"/>
  <c r="AKZ3" i="3"/>
  <c r="ALB3" i="3"/>
  <c r="ALC3" i="3"/>
  <c r="ALD3" i="3"/>
  <c r="ALE3" i="3"/>
  <c r="ALF3" i="3"/>
  <c r="ALH3" i="3"/>
  <c r="ALI3" i="3"/>
  <c r="ALN3" i="3"/>
  <c r="ALO3" i="3"/>
  <c r="ALP3" i="3"/>
  <c r="ALR3" i="3"/>
  <c r="ALS3" i="3"/>
  <c r="ALT3" i="3"/>
  <c r="ALU3" i="3"/>
  <c r="ALV3" i="3"/>
  <c r="ALW3" i="3"/>
  <c r="ALX3" i="3"/>
  <c r="L23" i="3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F21" i="3"/>
  <c r="F20" i="3"/>
  <c r="F19" i="3"/>
  <c r="F4" i="3"/>
  <c r="BB3" i="3" s="1"/>
  <c r="IV3" i="3" l="1"/>
  <c r="HL3" i="3"/>
  <c r="FW3" i="3"/>
  <c r="EK3" i="3"/>
  <c r="CT3" i="3"/>
  <c r="T3" i="3"/>
  <c r="AJ3" i="3"/>
  <c r="AZ3" i="3"/>
  <c r="BP3" i="3"/>
  <c r="CF3" i="3"/>
  <c r="CV3" i="3"/>
  <c r="DL3" i="3"/>
  <c r="EB3" i="3"/>
  <c r="ER3" i="3"/>
  <c r="FH3" i="3"/>
  <c r="FX3" i="3"/>
  <c r="GN3" i="3"/>
  <c r="HD3" i="3"/>
  <c r="HT3" i="3"/>
  <c r="IJ3" i="3"/>
  <c r="IZ3" i="3"/>
  <c r="JP3" i="3"/>
  <c r="KF3" i="3"/>
  <c r="KV3" i="3"/>
  <c r="LL3" i="3"/>
  <c r="MB3" i="3"/>
  <c r="MR3" i="3"/>
  <c r="NH3" i="3"/>
  <c r="NX3" i="3"/>
  <c r="ON3" i="3"/>
  <c r="PD3" i="3"/>
  <c r="PT3" i="3"/>
  <c r="QJ3" i="3"/>
  <c r="QZ3" i="3"/>
  <c r="RP3" i="3"/>
  <c r="SF3" i="3"/>
  <c r="SV3" i="3"/>
  <c r="W3" i="3"/>
  <c r="AM3" i="3"/>
  <c r="BC3" i="3"/>
  <c r="BS3" i="3"/>
  <c r="CI3" i="3"/>
  <c r="CY3" i="3"/>
  <c r="DO3" i="3"/>
  <c r="EE3" i="3"/>
  <c r="EU3" i="3"/>
  <c r="FK3" i="3"/>
  <c r="GA3" i="3"/>
  <c r="GQ3" i="3"/>
  <c r="HG3" i="3"/>
  <c r="HW3" i="3"/>
  <c r="IM3" i="3"/>
  <c r="JC3" i="3"/>
  <c r="JS3" i="3"/>
  <c r="KI3" i="3"/>
  <c r="KY3" i="3"/>
  <c r="LO3" i="3"/>
  <c r="ME3" i="3"/>
  <c r="MU3" i="3"/>
  <c r="NK3" i="3"/>
  <c r="OA3" i="3"/>
  <c r="OQ3" i="3"/>
  <c r="PG3" i="3"/>
  <c r="PW3" i="3"/>
  <c r="QM3" i="3"/>
  <c r="RC3" i="3"/>
  <c r="RS3" i="3"/>
  <c r="SI3" i="3"/>
  <c r="SY3" i="3"/>
  <c r="TO3" i="3"/>
  <c r="UE3" i="3"/>
  <c r="UU3" i="3"/>
  <c r="X3" i="3"/>
  <c r="AN3" i="3"/>
  <c r="BD3" i="3"/>
  <c r="BT3" i="3"/>
  <c r="CJ3" i="3"/>
  <c r="CZ3" i="3"/>
  <c r="DP3" i="3"/>
  <c r="EF3" i="3"/>
  <c r="EV3" i="3"/>
  <c r="FL3" i="3"/>
  <c r="GB3" i="3"/>
  <c r="GR3" i="3"/>
  <c r="HH3" i="3"/>
  <c r="HX3" i="3"/>
  <c r="IN3" i="3"/>
  <c r="JD3" i="3"/>
  <c r="JT3" i="3"/>
  <c r="KJ3" i="3"/>
  <c r="KZ3" i="3"/>
  <c r="LP3" i="3"/>
  <c r="MF3" i="3"/>
  <c r="MV3" i="3"/>
  <c r="NL3" i="3"/>
  <c r="OB3" i="3"/>
  <c r="OR3" i="3"/>
  <c r="PH3" i="3"/>
  <c r="PX3" i="3"/>
  <c r="QN3" i="3"/>
  <c r="RD3" i="3"/>
  <c r="RT3" i="3"/>
  <c r="SJ3" i="3"/>
  <c r="SZ3" i="3"/>
  <c r="TP3" i="3"/>
  <c r="UF3" i="3"/>
  <c r="UV3" i="3"/>
  <c r="VL3" i="3"/>
  <c r="WB3" i="3"/>
  <c r="AE3" i="3"/>
  <c r="AX3" i="3"/>
  <c r="BR3" i="3"/>
  <c r="CM3" i="3"/>
  <c r="DF3" i="3"/>
  <c r="DY3" i="3"/>
  <c r="ES3" i="3"/>
  <c r="FN3" i="3"/>
  <c r="GG3" i="3"/>
  <c r="GZ3" i="3"/>
  <c r="HS3" i="3"/>
  <c r="IO3" i="3"/>
  <c r="JH3" i="3"/>
  <c r="KA3" i="3"/>
  <c r="KT3" i="3"/>
  <c r="LN3" i="3"/>
  <c r="MI3" i="3"/>
  <c r="NB3" i="3"/>
  <c r="NU3" i="3"/>
  <c r="OO3" i="3"/>
  <c r="PJ3" i="3"/>
  <c r="QC3" i="3"/>
  <c r="QV3" i="3"/>
  <c r="RO3" i="3"/>
  <c r="SK3" i="3"/>
  <c r="TD3" i="3"/>
  <c r="TV3" i="3"/>
  <c r="UN3" i="3"/>
  <c r="VF3" i="3"/>
  <c r="VW3" i="3"/>
  <c r="WN3" i="3"/>
  <c r="XD3" i="3"/>
  <c r="XT3" i="3"/>
  <c r="YJ3" i="3"/>
  <c r="YZ3" i="3"/>
  <c r="ZP3" i="3"/>
  <c r="AAF3" i="3"/>
  <c r="AAV3" i="3"/>
  <c r="ABL3" i="3"/>
  <c r="ACB3" i="3"/>
  <c r="ACR3" i="3"/>
  <c r="ADH3" i="3"/>
  <c r="ADX3" i="3"/>
  <c r="AEN3" i="3"/>
  <c r="AFD3" i="3"/>
  <c r="Q3" i="3"/>
  <c r="AL3" i="3"/>
  <c r="BH3" i="3"/>
  <c r="CB3" i="3"/>
  <c r="CW3" i="3"/>
  <c r="DS3" i="3"/>
  <c r="EM3" i="3"/>
  <c r="FG3" i="3"/>
  <c r="GD3" i="3"/>
  <c r="GX3" i="3"/>
  <c r="HR3" i="3"/>
  <c r="IP3" i="3"/>
  <c r="JJ3" i="3"/>
  <c r="KD3" i="3"/>
  <c r="LA3" i="3"/>
  <c r="LU3" i="3"/>
  <c r="MO3" i="3"/>
  <c r="NJ3" i="3"/>
  <c r="OF3" i="3"/>
  <c r="OZ3" i="3"/>
  <c r="PU3" i="3"/>
  <c r="QQ3" i="3"/>
  <c r="RK3" i="3"/>
  <c r="SE3" i="3"/>
  <c r="TB3" i="3"/>
  <c r="TU3" i="3"/>
  <c r="UO3" i="3"/>
  <c r="VH3" i="3"/>
  <c r="VZ3" i="3"/>
  <c r="R3" i="3"/>
  <c r="AO3" i="3"/>
  <c r="BI3" i="3"/>
  <c r="CC3" i="3"/>
  <c r="CX3" i="3"/>
  <c r="DT3" i="3"/>
  <c r="EN3" i="3"/>
  <c r="FI3" i="3"/>
  <c r="GE3" i="3"/>
  <c r="GY3" i="3"/>
  <c r="HU3" i="3"/>
  <c r="IQ3" i="3"/>
  <c r="JK3" i="3"/>
  <c r="KE3" i="3"/>
  <c r="LB3" i="3"/>
  <c r="LV3" i="3"/>
  <c r="MP3" i="3"/>
  <c r="NM3" i="3"/>
  <c r="OG3" i="3"/>
  <c r="PA3" i="3"/>
  <c r="PV3" i="3"/>
  <c r="QR3" i="3"/>
  <c r="RL3" i="3"/>
  <c r="SG3" i="3"/>
  <c r="TC3" i="3"/>
  <c r="TW3" i="3"/>
  <c r="UP3" i="3"/>
  <c r="VI3" i="3"/>
  <c r="WA3" i="3"/>
  <c r="WS3" i="3"/>
  <c r="XJ3" i="3"/>
  <c r="YA3" i="3"/>
  <c r="YR3" i="3"/>
  <c r="ZI3" i="3"/>
  <c r="ZZ3" i="3"/>
  <c r="AAQ3" i="3"/>
  <c r="ABH3" i="3"/>
  <c r="ABY3" i="3"/>
  <c r="ACP3" i="3"/>
  <c r="ADG3" i="3"/>
  <c r="ADY3" i="3"/>
  <c r="AEP3" i="3"/>
  <c r="AFG3" i="3"/>
  <c r="AFW3" i="3"/>
  <c r="AGM3" i="3"/>
  <c r="AHC3" i="3"/>
  <c r="AHS3" i="3"/>
  <c r="AII3" i="3"/>
  <c r="AIY3" i="3"/>
  <c r="AJO3" i="3"/>
  <c r="AKE3" i="3"/>
  <c r="AKU3" i="3"/>
  <c r="ALK3" i="3"/>
  <c r="S3" i="3"/>
  <c r="AP3" i="3"/>
  <c r="BJ3" i="3"/>
  <c r="CD3" i="3"/>
  <c r="DA3" i="3"/>
  <c r="DU3" i="3"/>
  <c r="EO3" i="3"/>
  <c r="GF3" i="3"/>
  <c r="HA3" i="3"/>
  <c r="HV3" i="3"/>
  <c r="IR3" i="3"/>
  <c r="JL3" i="3"/>
  <c r="KG3" i="3"/>
  <c r="LC3" i="3"/>
  <c r="LW3" i="3"/>
  <c r="MQ3" i="3"/>
  <c r="NN3" i="3"/>
  <c r="OH3" i="3"/>
  <c r="PB3" i="3"/>
  <c r="PY3" i="3"/>
  <c r="QS3" i="3"/>
  <c r="RM3" i="3"/>
  <c r="SH3" i="3"/>
  <c r="TE3" i="3"/>
  <c r="TX3" i="3"/>
  <c r="UQ3" i="3"/>
  <c r="VJ3" i="3"/>
  <c r="WC3" i="3"/>
  <c r="XK3" i="3"/>
  <c r="YB3" i="3"/>
  <c r="YS3" i="3"/>
  <c r="ZJ3" i="3"/>
  <c r="AAA3" i="3"/>
  <c r="AAR3" i="3"/>
  <c r="ABI3" i="3"/>
  <c r="ABZ3" i="3"/>
  <c r="ACQ3" i="3"/>
  <c r="ADI3" i="3"/>
  <c r="ADZ3" i="3"/>
  <c r="AEQ3" i="3"/>
  <c r="AFH3" i="3"/>
  <c r="AFX3" i="3"/>
  <c r="AGN3" i="3"/>
  <c r="AHD3" i="3"/>
  <c r="AHT3" i="3"/>
  <c r="AIJ3" i="3"/>
  <c r="AIZ3" i="3"/>
  <c r="AJP3" i="3"/>
  <c r="AKF3" i="3"/>
  <c r="AKV3" i="3"/>
  <c r="ALL3" i="3"/>
  <c r="FJ3" i="3"/>
  <c r="WT3" i="3"/>
  <c r="U3" i="3"/>
  <c r="AQ3" i="3"/>
  <c r="BK3" i="3"/>
  <c r="CE3" i="3"/>
  <c r="DB3" i="3"/>
  <c r="DV3" i="3"/>
  <c r="EP3" i="3"/>
  <c r="FM3" i="3"/>
  <c r="GH3" i="3"/>
  <c r="HB3" i="3"/>
  <c r="HY3" i="3"/>
  <c r="IS3" i="3"/>
  <c r="JM3" i="3"/>
  <c r="KH3" i="3"/>
  <c r="LD3" i="3"/>
  <c r="LX3" i="3"/>
  <c r="MS3" i="3"/>
  <c r="NO3" i="3"/>
  <c r="OI3" i="3"/>
  <c r="PC3" i="3"/>
  <c r="PZ3" i="3"/>
  <c r="QT3" i="3"/>
  <c r="RN3" i="3"/>
  <c r="SL3" i="3"/>
  <c r="TF3" i="3"/>
  <c r="TY3" i="3"/>
  <c r="UR3" i="3"/>
  <c r="VK3" i="3"/>
  <c r="WD3" i="3"/>
  <c r="WU3" i="3"/>
  <c r="XL3" i="3"/>
  <c r="YC3" i="3"/>
  <c r="YT3" i="3"/>
  <c r="ZK3" i="3"/>
  <c r="AAB3" i="3"/>
  <c r="AAS3" i="3"/>
  <c r="ABJ3" i="3"/>
  <c r="ACA3" i="3"/>
  <c r="ACS3" i="3"/>
  <c r="ADJ3" i="3"/>
  <c r="AEA3" i="3"/>
  <c r="AER3" i="3"/>
  <c r="AFI3" i="3"/>
  <c r="AFY3" i="3"/>
  <c r="AGO3" i="3"/>
  <c r="AHE3" i="3"/>
  <c r="AHU3" i="3"/>
  <c r="AIK3" i="3"/>
  <c r="AJA3" i="3"/>
  <c r="AJQ3" i="3"/>
  <c r="AKG3" i="3"/>
  <c r="AKW3" i="3"/>
  <c r="ALM3" i="3"/>
  <c r="V3" i="3"/>
  <c r="BL3" i="3"/>
  <c r="CG3" i="3"/>
  <c r="DC3" i="3"/>
  <c r="DW3" i="3"/>
  <c r="EQ3" i="3"/>
  <c r="FO3" i="3"/>
  <c r="GI3" i="3"/>
  <c r="HC3" i="3"/>
  <c r="HZ3" i="3"/>
  <c r="IT3" i="3"/>
  <c r="KK3" i="3"/>
  <c r="LE3" i="3"/>
  <c r="LY3" i="3"/>
  <c r="MT3" i="3"/>
  <c r="NP3" i="3"/>
  <c r="Y3" i="3"/>
  <c r="AS3" i="3"/>
  <c r="BM3" i="3"/>
  <c r="CH3" i="3"/>
  <c r="AA3" i="3"/>
  <c r="AU3" i="3"/>
  <c r="BO3" i="3"/>
  <c r="CL3" i="3"/>
  <c r="DG3" i="3"/>
  <c r="EA3" i="3"/>
  <c r="EX3" i="3"/>
  <c r="FR3" i="3"/>
  <c r="GL3" i="3"/>
  <c r="HI3" i="3"/>
  <c r="IC3" i="3"/>
  <c r="IW3" i="3"/>
  <c r="JR3" i="3"/>
  <c r="KN3" i="3"/>
  <c r="LH3" i="3"/>
  <c r="MC3" i="3"/>
  <c r="MY3" i="3"/>
  <c r="NS3" i="3"/>
  <c r="OM3" i="3"/>
  <c r="PK3" i="3"/>
  <c r="QE3" i="3"/>
  <c r="QY3" i="3"/>
  <c r="RV3" i="3"/>
  <c r="SP3" i="3"/>
  <c r="TJ3" i="3"/>
  <c r="UC3" i="3"/>
  <c r="UX3" i="3"/>
  <c r="VP3" i="3"/>
  <c r="WH3" i="3"/>
  <c r="WY3" i="3"/>
  <c r="XP3" i="3"/>
  <c r="YG3" i="3"/>
  <c r="YX3" i="3"/>
  <c r="ZO3" i="3"/>
  <c r="AAG3" i="3"/>
  <c r="AAX3" i="3"/>
  <c r="ABO3" i="3"/>
  <c r="ACF3" i="3"/>
  <c r="ACW3" i="3"/>
  <c r="ADN3" i="3"/>
  <c r="AEE3" i="3"/>
  <c r="AEV3" i="3"/>
  <c r="AFM3" i="3"/>
  <c r="AGC3" i="3"/>
  <c r="AGS3" i="3"/>
  <c r="AHI3" i="3"/>
  <c r="AHY3" i="3"/>
  <c r="AIO3" i="3"/>
  <c r="AJE3" i="3"/>
  <c r="AJU3" i="3"/>
  <c r="AKK3" i="3"/>
  <c r="ALA3" i="3"/>
  <c r="ALQ3" i="3"/>
  <c r="AB3" i="3"/>
  <c r="AV3" i="3"/>
  <c r="BQ3" i="3"/>
  <c r="CN3" i="3"/>
  <c r="DH3" i="3"/>
  <c r="EC3" i="3"/>
  <c r="EY3" i="3"/>
  <c r="FS3" i="3"/>
  <c r="GM3" i="3"/>
  <c r="HJ3" i="3"/>
  <c r="ID3" i="3"/>
  <c r="IX3" i="3"/>
  <c r="JU3" i="3"/>
  <c r="KO3" i="3"/>
  <c r="LI3" i="3"/>
  <c r="MD3" i="3"/>
  <c r="MZ3" i="3"/>
  <c r="NT3" i="3"/>
  <c r="OP3" i="3"/>
  <c r="PL3" i="3"/>
  <c r="QF3" i="3"/>
  <c r="RA3" i="3"/>
  <c r="RW3" i="3"/>
  <c r="SQ3" i="3"/>
  <c r="TK3" i="3"/>
  <c r="UD3" i="3"/>
  <c r="UY3" i="3"/>
  <c r="VQ3" i="3"/>
  <c r="WI3" i="3"/>
  <c r="WZ3" i="3"/>
  <c r="XQ3" i="3"/>
  <c r="YH3" i="3"/>
  <c r="YY3" i="3"/>
  <c r="ZQ3" i="3"/>
  <c r="AAH3" i="3"/>
  <c r="AAY3" i="3"/>
  <c r="ABP3" i="3"/>
  <c r="ACG3" i="3"/>
  <c r="ACX3" i="3"/>
  <c r="ADO3" i="3"/>
  <c r="AEF3" i="3"/>
  <c r="AEW3" i="3"/>
  <c r="AFN3" i="3"/>
  <c r="AGD3" i="3"/>
  <c r="AGT3" i="3"/>
  <c r="AHJ3" i="3"/>
  <c r="AHZ3" i="3"/>
  <c r="AIP3" i="3"/>
  <c r="AJF3" i="3"/>
  <c r="AKL3" i="3"/>
  <c r="AF3" i="3"/>
  <c r="BA3" i="3"/>
  <c r="BW3" i="3"/>
  <c r="CQ3" i="3"/>
  <c r="DK3" i="3"/>
  <c r="EH3" i="3"/>
  <c r="ALJ3" i="3"/>
  <c r="AKP3" i="3"/>
  <c r="AJT3" i="3"/>
  <c r="AIV3" i="3"/>
  <c r="AIA3" i="3"/>
  <c r="AHA3" i="3"/>
  <c r="AGF3" i="3"/>
  <c r="AFF3" i="3"/>
  <c r="AEI3" i="3"/>
  <c r="ADK3" i="3"/>
  <c r="ACK3" i="3"/>
  <c r="ABM3" i="3"/>
  <c r="AAM3" i="3"/>
  <c r="ZN3" i="3"/>
  <c r="YO3" i="3"/>
  <c r="XR3" i="3"/>
  <c r="WQ3" i="3"/>
  <c r="VR3" i="3"/>
  <c r="UK3" i="3"/>
  <c r="TH3" i="3"/>
  <c r="RZ3" i="3"/>
  <c r="QP3" i="3"/>
  <c r="PM3" i="3"/>
  <c r="OC3" i="3"/>
  <c r="MN3" i="3"/>
  <c r="LG3" i="3"/>
  <c r="JW3" i="3"/>
  <c r="II3" i="3"/>
  <c r="GW3" i="3"/>
  <c r="FQ3" i="3"/>
  <c r="ED3" i="3"/>
  <c r="CO3" i="3"/>
  <c r="AR3" i="3"/>
  <c r="AJR3" i="3"/>
  <c r="AIT3" i="3"/>
  <c r="AGY3" i="3"/>
  <c r="AGB3" i="3"/>
  <c r="AFC3" i="3"/>
  <c r="AEG3" i="3"/>
  <c r="ADE3" i="3"/>
  <c r="ABG3" i="3"/>
  <c r="AAK3" i="3"/>
  <c r="ZL3" i="3"/>
  <c r="YM3" i="3"/>
  <c r="XN3" i="3"/>
  <c r="WO3" i="3"/>
  <c r="VN3" i="3"/>
  <c r="UI3" i="3"/>
  <c r="TA3" i="3"/>
  <c r="RX3" i="3"/>
  <c r="QL3" i="3"/>
  <c r="PF3" i="3"/>
  <c r="AI3" i="3"/>
  <c r="AKN3" i="3"/>
  <c r="AHW3" i="3"/>
  <c r="ACI3" i="3"/>
  <c r="NY3" i="3"/>
  <c r="ML3" i="3"/>
  <c r="KX3" i="3"/>
  <c r="JQ3" i="3"/>
  <c r="IG3" i="3"/>
  <c r="GU3" i="3"/>
  <c r="FF3" i="3"/>
  <c r="DX3" i="3"/>
  <c r="CA3" i="3"/>
  <c r="ALG3" i="3"/>
  <c r="AKM3" i="3"/>
  <c r="AJN3" i="3"/>
  <c r="AIS3" i="3"/>
  <c r="AHV3" i="3"/>
  <c r="AGX3" i="3"/>
  <c r="AGA3" i="3"/>
  <c r="AFB3" i="3"/>
  <c r="AED3" i="3"/>
  <c r="ADD3" i="3"/>
  <c r="ACH3" i="3"/>
  <c r="ABF3" i="3"/>
  <c r="AAJ3" i="3"/>
  <c r="ZH3" i="3"/>
  <c r="YL3" i="3"/>
  <c r="XM3" i="3"/>
  <c r="WM3" i="3"/>
  <c r="VM3" i="3"/>
  <c r="UH3" i="3"/>
  <c r="SX3" i="3"/>
  <c r="RU3" i="3"/>
  <c r="QK3" i="3"/>
  <c r="PE3" i="3"/>
  <c r="NW3" i="3"/>
  <c r="MK3" i="3"/>
  <c r="KW3" i="3"/>
  <c r="JO3" i="3"/>
  <c r="IF3" i="3"/>
  <c r="GT3" i="3"/>
  <c r="FE3" i="3"/>
  <c r="DR3" i="3"/>
  <c r="BZ3" i="3"/>
  <c r="AH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3" i="3"/>
  <c r="F8" i="3" l="1"/>
  <c r="F9" i="3" s="1"/>
  <c r="F14" i="3" s="1"/>
  <c r="F15" i="3" s="1"/>
  <c r="F7" i="3"/>
  <c r="AFM4" i="3" s="1"/>
  <c r="AFM5" i="3" s="1"/>
  <c r="AFM6" i="3" s="1"/>
  <c r="AFM7" i="3" s="1"/>
  <c r="AFM8" i="3" s="1"/>
  <c r="AFM9" i="3" s="1"/>
  <c r="AFM10" i="3" s="1"/>
  <c r="AFM11" i="3" s="1"/>
  <c r="AFM12" i="3" s="1"/>
  <c r="AFM13" i="3" s="1"/>
  <c r="AFM14" i="3" s="1"/>
  <c r="AFM15" i="3" s="1"/>
  <c r="AFM16" i="3" s="1"/>
  <c r="AFM17" i="3" s="1"/>
  <c r="AFM18" i="3" s="1"/>
  <c r="AFM19" i="3" s="1"/>
  <c r="AFM20" i="3" s="1"/>
  <c r="AFM21" i="3" s="1"/>
  <c r="AFM22" i="3" s="1"/>
  <c r="AFM23" i="3" s="1"/>
  <c r="F18" i="2"/>
  <c r="F21" i="2"/>
  <c r="F74" i="2"/>
  <c r="F394" i="2"/>
  <c r="F511" i="2"/>
  <c r="F554" i="2"/>
  <c r="F679" i="2"/>
  <c r="F691" i="2"/>
  <c r="F756" i="2"/>
  <c r="F838" i="2"/>
  <c r="F851" i="2"/>
  <c r="F974" i="2"/>
  <c r="F1032" i="2"/>
  <c r="F1054" i="2"/>
  <c r="F1131" i="2"/>
  <c r="F1136" i="2"/>
  <c r="F1137" i="2"/>
  <c r="F1192" i="2"/>
  <c r="E34" i="2"/>
  <c r="E76" i="2"/>
  <c r="E194" i="2"/>
  <c r="E215" i="2"/>
  <c r="E218" i="2"/>
  <c r="E237" i="2"/>
  <c r="E311" i="2"/>
  <c r="E354" i="2"/>
  <c r="E373" i="2"/>
  <c r="E422" i="2"/>
  <c r="E427" i="2"/>
  <c r="E464" i="2"/>
  <c r="E467" i="2"/>
  <c r="E471" i="2"/>
  <c r="E604" i="2"/>
  <c r="E608" i="2"/>
  <c r="E653" i="2"/>
  <c r="E702" i="2"/>
  <c r="E711" i="2"/>
  <c r="E794" i="2"/>
  <c r="E802" i="2"/>
  <c r="E834" i="2"/>
  <c r="E842" i="2"/>
  <c r="E911" i="2"/>
  <c r="E922" i="2"/>
  <c r="E964" i="2"/>
  <c r="E994" i="2"/>
  <c r="E1036" i="2"/>
  <c r="E1104" i="2"/>
  <c r="E1105" i="2"/>
  <c r="E1231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E51" i="2" s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E71" i="2" s="1"/>
  <c r="D72" i="2"/>
  <c r="D73" i="2"/>
  <c r="D74" i="2"/>
  <c r="D75" i="2"/>
  <c r="D76" i="2"/>
  <c r="D77" i="2"/>
  <c r="D78" i="2"/>
  <c r="D79" i="2"/>
  <c r="D80" i="2"/>
  <c r="D81" i="2"/>
  <c r="D82" i="2"/>
  <c r="D83" i="2"/>
  <c r="E83" i="2" s="1"/>
  <c r="D84" i="2"/>
  <c r="E84" i="2" s="1"/>
  <c r="D85" i="2"/>
  <c r="D86" i="2"/>
  <c r="D87" i="2"/>
  <c r="D88" i="2"/>
  <c r="D89" i="2"/>
  <c r="D90" i="2"/>
  <c r="D91" i="2"/>
  <c r="E91" i="2" s="1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F131" i="2" s="1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E191" i="2" s="1"/>
  <c r="D192" i="2"/>
  <c r="D193" i="2"/>
  <c r="E193" i="2" s="1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F243" i="2" s="1"/>
  <c r="D244" i="2"/>
  <c r="D245" i="2"/>
  <c r="D246" i="2"/>
  <c r="D247" i="2"/>
  <c r="D248" i="2"/>
  <c r="D249" i="2"/>
  <c r="D250" i="2"/>
  <c r="D251" i="2"/>
  <c r="E251" i="2" s="1"/>
  <c r="D252" i="2"/>
  <c r="D253" i="2"/>
  <c r="D254" i="2"/>
  <c r="D255" i="2"/>
  <c r="F255" i="2" s="1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E335" i="2" s="1"/>
  <c r="D336" i="2"/>
  <c r="D337" i="2"/>
  <c r="D338" i="2"/>
  <c r="D339" i="2"/>
  <c r="D340" i="2"/>
  <c r="D341" i="2"/>
  <c r="F341" i="2" s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F395" i="2" s="1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E423" i="2" s="1"/>
  <c r="D424" i="2"/>
  <c r="D425" i="2"/>
  <c r="D426" i="2"/>
  <c r="D427" i="2"/>
  <c r="D428" i="2"/>
  <c r="D429" i="2"/>
  <c r="D430" i="2"/>
  <c r="D431" i="2"/>
  <c r="F431" i="2" s="1"/>
  <c r="D432" i="2"/>
  <c r="D433" i="2"/>
  <c r="D434" i="2"/>
  <c r="D435" i="2"/>
  <c r="D436" i="2"/>
  <c r="D437" i="2"/>
  <c r="D438" i="2"/>
  <c r="D439" i="2"/>
  <c r="F439" i="2" s="1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F475" i="2" s="1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E495" i="2" s="1"/>
  <c r="D496" i="2"/>
  <c r="D497" i="2"/>
  <c r="D498" i="2"/>
  <c r="D499" i="2"/>
  <c r="D500" i="2"/>
  <c r="D501" i="2"/>
  <c r="F501" i="2" s="1"/>
  <c r="D502" i="2"/>
  <c r="D503" i="2"/>
  <c r="F503" i="2" s="1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E551" i="2" s="1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F575" i="2" s="1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F591" i="2" s="1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F635" i="2" s="1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F651" i="2" s="1"/>
  <c r="D652" i="2"/>
  <c r="D653" i="2"/>
  <c r="D654" i="2"/>
  <c r="D655" i="2"/>
  <c r="E655" i="2" s="1"/>
  <c r="D656" i="2"/>
  <c r="D657" i="2"/>
  <c r="D658" i="2"/>
  <c r="D659" i="2"/>
  <c r="E659" i="2" s="1"/>
  <c r="D660" i="2"/>
  <c r="D661" i="2"/>
  <c r="D662" i="2"/>
  <c r="D663" i="2"/>
  <c r="D664" i="2"/>
  <c r="D665" i="2"/>
  <c r="D666" i="2"/>
  <c r="D667" i="2"/>
  <c r="D668" i="2"/>
  <c r="D669" i="2"/>
  <c r="D670" i="2"/>
  <c r="D671" i="2"/>
  <c r="E671" i="2" s="1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E691" i="2" s="1"/>
  <c r="D692" i="2"/>
  <c r="D693" i="2"/>
  <c r="D694" i="2"/>
  <c r="D695" i="2"/>
  <c r="D696" i="2"/>
  <c r="D697" i="2"/>
  <c r="D698" i="2"/>
  <c r="D699" i="2"/>
  <c r="D700" i="2"/>
  <c r="D701" i="2"/>
  <c r="E701" i="2" s="1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F735" i="2" s="1"/>
  <c r="D736" i="2"/>
  <c r="D737" i="2"/>
  <c r="D738" i="2"/>
  <c r="D739" i="2"/>
  <c r="D740" i="2"/>
  <c r="D741" i="2"/>
  <c r="D742" i="2"/>
  <c r="D743" i="2"/>
  <c r="D744" i="2"/>
  <c r="E744" i="2" s="1"/>
  <c r="D745" i="2"/>
  <c r="E745" i="2" s="1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F771" i="2" s="1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F815" i="2" s="1"/>
  <c r="D816" i="2"/>
  <c r="D817" i="2"/>
  <c r="D818" i="2"/>
  <c r="D819" i="2"/>
  <c r="D820" i="2"/>
  <c r="D821" i="2"/>
  <c r="F821" i="2" s="1"/>
  <c r="D822" i="2"/>
  <c r="D823" i="2"/>
  <c r="F823" i="2" s="1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E871" i="2" s="1"/>
  <c r="D872" i="2"/>
  <c r="D873" i="2"/>
  <c r="D874" i="2"/>
  <c r="D875" i="2"/>
  <c r="E875" i="2" s="1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E895" i="2" s="1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F955" i="2" s="1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E991" i="2" s="1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E1011" i="2" s="1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E1033" i="2" s="1"/>
  <c r="D1034" i="2"/>
  <c r="D1035" i="2"/>
  <c r="D1036" i="2"/>
  <c r="D1037" i="2"/>
  <c r="D1038" i="2"/>
  <c r="D1039" i="2"/>
  <c r="D1040" i="2"/>
  <c r="D1041" i="2"/>
  <c r="E1041" i="2" s="1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E1055" i="2" s="1"/>
  <c r="D1056" i="2"/>
  <c r="D1057" i="2"/>
  <c r="D1058" i="2"/>
  <c r="D1059" i="2"/>
  <c r="D1060" i="2"/>
  <c r="D1061" i="2"/>
  <c r="F1061" i="2" s="1"/>
  <c r="D1062" i="2"/>
  <c r="D1063" i="2"/>
  <c r="D1064" i="2"/>
  <c r="D1065" i="2"/>
  <c r="D1066" i="2"/>
  <c r="D1067" i="2"/>
  <c r="D1068" i="2"/>
  <c r="D1069" i="2"/>
  <c r="D1070" i="2"/>
  <c r="D1071" i="2"/>
  <c r="E1071" i="2" s="1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F1091" i="2" s="1"/>
  <c r="D1092" i="2"/>
  <c r="D1093" i="2"/>
  <c r="D1094" i="2"/>
  <c r="D1095" i="2"/>
  <c r="D1096" i="2"/>
  <c r="D1097" i="2"/>
  <c r="D1098" i="2"/>
  <c r="D1099" i="2"/>
  <c r="D1100" i="2"/>
  <c r="D1101" i="2"/>
  <c r="E1101" i="2" s="1"/>
  <c r="D1102" i="2"/>
  <c r="D1103" i="2"/>
  <c r="D1104" i="2"/>
  <c r="D1105" i="2"/>
  <c r="D1106" i="2"/>
  <c r="D1107" i="2"/>
  <c r="D1108" i="2"/>
  <c r="D1109" i="2"/>
  <c r="D1110" i="2"/>
  <c r="D1111" i="2"/>
  <c r="F1111" i="2" s="1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F1135" i="2" s="1"/>
  <c r="D1136" i="2"/>
  <c r="D1137" i="2"/>
  <c r="D1138" i="2"/>
  <c r="D1139" i="2"/>
  <c r="D1140" i="2"/>
  <c r="D1141" i="2"/>
  <c r="D1142" i="2"/>
  <c r="D1143" i="2"/>
  <c r="E1143" i="2" s="1"/>
  <c r="D1144" i="2"/>
  <c r="D1145" i="2"/>
  <c r="D1146" i="2"/>
  <c r="D1147" i="2"/>
  <c r="D1148" i="2"/>
  <c r="D1149" i="2"/>
  <c r="D1150" i="2"/>
  <c r="D1151" i="2"/>
  <c r="E1151" i="2" s="1"/>
  <c r="D1152" i="2"/>
  <c r="D1153" i="2"/>
  <c r="D1154" i="2"/>
  <c r="D1155" i="2"/>
  <c r="F1155" i="2" s="1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E1175" i="2" s="1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F1211" i="2" s="1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E1235" i="2" s="1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E1251" i="2" s="1"/>
  <c r="D1252" i="2"/>
  <c r="D1253" i="2"/>
  <c r="D1254" i="2"/>
  <c r="D1255" i="2"/>
  <c r="D1256" i="2"/>
  <c r="D1257" i="2"/>
  <c r="D1258" i="2"/>
  <c r="D1259" i="2"/>
  <c r="D1260" i="2"/>
  <c r="D17" i="2"/>
  <c r="C19" i="2"/>
  <c r="C20" i="2"/>
  <c r="E20" i="2" s="1"/>
  <c r="C21" i="2"/>
  <c r="C22" i="2"/>
  <c r="C23" i="2"/>
  <c r="C24" i="2"/>
  <c r="C25" i="2"/>
  <c r="C26" i="2"/>
  <c r="C27" i="2"/>
  <c r="E27" i="2" s="1"/>
  <c r="C28" i="2"/>
  <c r="C29" i="2"/>
  <c r="C30" i="2"/>
  <c r="C31" i="2"/>
  <c r="C32" i="2"/>
  <c r="C33" i="2"/>
  <c r="C34" i="2"/>
  <c r="F34" i="2" s="1"/>
  <c r="C35" i="2"/>
  <c r="C36" i="2"/>
  <c r="C37" i="2"/>
  <c r="C38" i="2"/>
  <c r="C39" i="2"/>
  <c r="C40" i="2"/>
  <c r="C41" i="2"/>
  <c r="C42" i="2"/>
  <c r="C43" i="2"/>
  <c r="C44" i="2"/>
  <c r="C45" i="2"/>
  <c r="C46" i="2"/>
  <c r="F46" i="2" s="1"/>
  <c r="C47" i="2"/>
  <c r="C48" i="2"/>
  <c r="C49" i="2"/>
  <c r="F49" i="2" s="1"/>
  <c r="C50" i="2"/>
  <c r="F50" i="2" s="1"/>
  <c r="C51" i="2"/>
  <c r="C52" i="2"/>
  <c r="F52" i="2" s="1"/>
  <c r="C53" i="2"/>
  <c r="C54" i="2"/>
  <c r="C55" i="2"/>
  <c r="C56" i="2"/>
  <c r="C57" i="2"/>
  <c r="E57" i="2" s="1"/>
  <c r="C58" i="2"/>
  <c r="C59" i="2"/>
  <c r="C60" i="2"/>
  <c r="C61" i="2"/>
  <c r="C62" i="2"/>
  <c r="C63" i="2"/>
  <c r="C64" i="2"/>
  <c r="C65" i="2"/>
  <c r="C66" i="2"/>
  <c r="C67" i="2"/>
  <c r="C68" i="2"/>
  <c r="C69" i="2"/>
  <c r="E69" i="2" s="1"/>
  <c r="C70" i="2"/>
  <c r="E70" i="2" s="1"/>
  <c r="C71" i="2"/>
  <c r="C72" i="2"/>
  <c r="E72" i="2" s="1"/>
  <c r="C73" i="2"/>
  <c r="C74" i="2"/>
  <c r="E74" i="2" s="1"/>
  <c r="C75" i="2"/>
  <c r="C76" i="2"/>
  <c r="F76" i="2" s="1"/>
  <c r="C77" i="2"/>
  <c r="E77" i="2" s="1"/>
  <c r="C78" i="2"/>
  <c r="F78" i="2" s="1"/>
  <c r="C79" i="2"/>
  <c r="C80" i="2"/>
  <c r="F80" i="2" s="1"/>
  <c r="C81" i="2"/>
  <c r="C82" i="2"/>
  <c r="C83" i="2"/>
  <c r="C84" i="2"/>
  <c r="C85" i="2"/>
  <c r="C86" i="2"/>
  <c r="F86" i="2" s="1"/>
  <c r="C87" i="2"/>
  <c r="C88" i="2"/>
  <c r="C89" i="2"/>
  <c r="C90" i="2"/>
  <c r="C91" i="2"/>
  <c r="F91" i="2" s="1"/>
  <c r="C92" i="2"/>
  <c r="E92" i="2" s="1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F106" i="2" s="1"/>
  <c r="C107" i="2"/>
  <c r="E107" i="2" s="1"/>
  <c r="C108" i="2"/>
  <c r="C109" i="2"/>
  <c r="C110" i="2"/>
  <c r="F110" i="2" s="1"/>
  <c r="C111" i="2"/>
  <c r="C112" i="2"/>
  <c r="F112" i="2" s="1"/>
  <c r="C113" i="2"/>
  <c r="C114" i="2"/>
  <c r="C115" i="2"/>
  <c r="C116" i="2"/>
  <c r="F116" i="2" s="1"/>
  <c r="C117" i="2"/>
  <c r="C118" i="2"/>
  <c r="F118" i="2" s="1"/>
  <c r="C119" i="2"/>
  <c r="C120" i="2"/>
  <c r="F120" i="2" s="1"/>
  <c r="C121" i="2"/>
  <c r="C122" i="2"/>
  <c r="C123" i="2"/>
  <c r="C124" i="2"/>
  <c r="C125" i="2"/>
  <c r="C126" i="2"/>
  <c r="E126" i="2" s="1"/>
  <c r="C127" i="2"/>
  <c r="C128" i="2"/>
  <c r="C129" i="2"/>
  <c r="E129" i="2" s="1"/>
  <c r="C130" i="2"/>
  <c r="C131" i="2"/>
  <c r="C132" i="2"/>
  <c r="F132" i="2" s="1"/>
  <c r="C133" i="2"/>
  <c r="C134" i="2"/>
  <c r="F134" i="2" s="1"/>
  <c r="C135" i="2"/>
  <c r="C136" i="2"/>
  <c r="C137" i="2"/>
  <c r="F137" i="2" s="1"/>
  <c r="C138" i="2"/>
  <c r="C139" i="2"/>
  <c r="C140" i="2"/>
  <c r="F140" i="2" s="1"/>
  <c r="C141" i="2"/>
  <c r="C142" i="2"/>
  <c r="C143" i="2"/>
  <c r="C144" i="2"/>
  <c r="C145" i="2"/>
  <c r="C146" i="2"/>
  <c r="F146" i="2" s="1"/>
  <c r="C147" i="2"/>
  <c r="C148" i="2"/>
  <c r="E148" i="2" s="1"/>
  <c r="C149" i="2"/>
  <c r="E149" i="2" s="1"/>
  <c r="C150" i="2"/>
  <c r="F150" i="2" s="1"/>
  <c r="C151" i="2"/>
  <c r="C152" i="2"/>
  <c r="E152" i="2" s="1"/>
  <c r="C153" i="2"/>
  <c r="C154" i="2"/>
  <c r="C155" i="2"/>
  <c r="E155" i="2" s="1"/>
  <c r="C156" i="2"/>
  <c r="F156" i="2" s="1"/>
  <c r="C157" i="2"/>
  <c r="C158" i="2"/>
  <c r="F158" i="2" s="1"/>
  <c r="C159" i="2"/>
  <c r="C160" i="2"/>
  <c r="C161" i="2"/>
  <c r="C162" i="2"/>
  <c r="C163" i="2"/>
  <c r="C164" i="2"/>
  <c r="C165" i="2"/>
  <c r="C166" i="2"/>
  <c r="C167" i="2"/>
  <c r="E167" i="2" s="1"/>
  <c r="C168" i="2"/>
  <c r="C169" i="2"/>
  <c r="C170" i="2"/>
  <c r="C171" i="2"/>
  <c r="C172" i="2"/>
  <c r="F172" i="2" s="1"/>
  <c r="C173" i="2"/>
  <c r="C174" i="2"/>
  <c r="F174" i="2" s="1"/>
  <c r="C175" i="2"/>
  <c r="C176" i="2"/>
  <c r="C177" i="2"/>
  <c r="C178" i="2"/>
  <c r="E178" i="2" s="1"/>
  <c r="C179" i="2"/>
  <c r="C180" i="2"/>
  <c r="F180" i="2" s="1"/>
  <c r="C181" i="2"/>
  <c r="C182" i="2"/>
  <c r="C183" i="2"/>
  <c r="C184" i="2"/>
  <c r="C185" i="2"/>
  <c r="C186" i="2"/>
  <c r="C187" i="2"/>
  <c r="C188" i="2"/>
  <c r="C189" i="2"/>
  <c r="C190" i="2"/>
  <c r="F190" i="2" s="1"/>
  <c r="C191" i="2"/>
  <c r="C192" i="2"/>
  <c r="E192" i="2" s="1"/>
  <c r="C193" i="2"/>
  <c r="C194" i="2"/>
  <c r="F194" i="2" s="1"/>
  <c r="C195" i="2"/>
  <c r="C196" i="2"/>
  <c r="E196" i="2" s="1"/>
  <c r="C197" i="2"/>
  <c r="C198" i="2"/>
  <c r="C199" i="2"/>
  <c r="C200" i="2"/>
  <c r="C201" i="2"/>
  <c r="C202" i="2"/>
  <c r="C203" i="2"/>
  <c r="C204" i="2"/>
  <c r="C205" i="2"/>
  <c r="C206" i="2"/>
  <c r="F206" i="2" s="1"/>
  <c r="C207" i="2"/>
  <c r="C208" i="2"/>
  <c r="C209" i="2"/>
  <c r="C210" i="2"/>
  <c r="C211" i="2"/>
  <c r="C212" i="2"/>
  <c r="C213" i="2"/>
  <c r="C214" i="2"/>
  <c r="F214" i="2" s="1"/>
  <c r="C215" i="2"/>
  <c r="C216" i="2"/>
  <c r="F216" i="2" s="1"/>
  <c r="C217" i="2"/>
  <c r="C218" i="2"/>
  <c r="F218" i="2" s="1"/>
  <c r="C219" i="2"/>
  <c r="C220" i="2"/>
  <c r="F220" i="2" s="1"/>
  <c r="C221" i="2"/>
  <c r="C222" i="2"/>
  <c r="F222" i="2" s="1"/>
  <c r="C223" i="2"/>
  <c r="C224" i="2"/>
  <c r="C225" i="2"/>
  <c r="C226" i="2"/>
  <c r="E226" i="2" s="1"/>
  <c r="C227" i="2"/>
  <c r="C228" i="2"/>
  <c r="C229" i="2"/>
  <c r="C230" i="2"/>
  <c r="C231" i="2"/>
  <c r="C232" i="2"/>
  <c r="C233" i="2"/>
  <c r="C234" i="2"/>
  <c r="C235" i="2"/>
  <c r="C236" i="2"/>
  <c r="E236" i="2" s="1"/>
  <c r="C237" i="2"/>
  <c r="F237" i="2" s="1"/>
  <c r="C238" i="2"/>
  <c r="C239" i="2"/>
  <c r="C240" i="2"/>
  <c r="F240" i="2" s="1"/>
  <c r="C241" i="2"/>
  <c r="C242" i="2"/>
  <c r="C243" i="2"/>
  <c r="C244" i="2"/>
  <c r="C245" i="2"/>
  <c r="C246" i="2"/>
  <c r="F246" i="2" s="1"/>
  <c r="C247" i="2"/>
  <c r="C248" i="2"/>
  <c r="C249" i="2"/>
  <c r="F249" i="2" s="1"/>
  <c r="C250" i="2"/>
  <c r="F250" i="2" s="1"/>
  <c r="C251" i="2"/>
  <c r="F251" i="2" s="1"/>
  <c r="C252" i="2"/>
  <c r="F252" i="2" s="1"/>
  <c r="C253" i="2"/>
  <c r="C254" i="2"/>
  <c r="E254" i="2" s="1"/>
  <c r="C255" i="2"/>
  <c r="E255" i="2" s="1"/>
  <c r="C256" i="2"/>
  <c r="E256" i="2" s="1"/>
  <c r="C257" i="2"/>
  <c r="E257" i="2" s="1"/>
  <c r="C258" i="2"/>
  <c r="C259" i="2"/>
  <c r="C260" i="2"/>
  <c r="C261" i="2"/>
  <c r="C262" i="2"/>
  <c r="C263" i="2"/>
  <c r="C264" i="2"/>
  <c r="C265" i="2"/>
  <c r="C266" i="2"/>
  <c r="C267" i="2"/>
  <c r="E267" i="2" s="1"/>
  <c r="C268" i="2"/>
  <c r="E268" i="2" s="1"/>
  <c r="C269" i="2"/>
  <c r="F269" i="2" s="1"/>
  <c r="C270" i="2"/>
  <c r="C271" i="2"/>
  <c r="C272" i="2"/>
  <c r="C273" i="2"/>
  <c r="C274" i="2"/>
  <c r="F274" i="2" s="1"/>
  <c r="C275" i="2"/>
  <c r="C276" i="2"/>
  <c r="C277" i="2"/>
  <c r="F277" i="2" s="1"/>
  <c r="C278" i="2"/>
  <c r="E278" i="2" s="1"/>
  <c r="C279" i="2"/>
  <c r="C280" i="2"/>
  <c r="C281" i="2"/>
  <c r="C282" i="2"/>
  <c r="F282" i="2" s="1"/>
  <c r="C283" i="2"/>
  <c r="C284" i="2"/>
  <c r="C285" i="2"/>
  <c r="C286" i="2"/>
  <c r="F286" i="2" s="1"/>
  <c r="C287" i="2"/>
  <c r="C288" i="2"/>
  <c r="C289" i="2"/>
  <c r="C290" i="2"/>
  <c r="C291" i="2"/>
  <c r="C292" i="2"/>
  <c r="F292" i="2" s="1"/>
  <c r="C293" i="2"/>
  <c r="C294" i="2"/>
  <c r="F294" i="2" s="1"/>
  <c r="C295" i="2"/>
  <c r="C296" i="2"/>
  <c r="F296" i="2" s="1"/>
  <c r="C297" i="2"/>
  <c r="E297" i="2" s="1"/>
  <c r="C298" i="2"/>
  <c r="C299" i="2"/>
  <c r="C300" i="2"/>
  <c r="C301" i="2"/>
  <c r="C302" i="2"/>
  <c r="C303" i="2"/>
  <c r="C304" i="2"/>
  <c r="C305" i="2"/>
  <c r="C306" i="2"/>
  <c r="E306" i="2" s="1"/>
  <c r="C307" i="2"/>
  <c r="C308" i="2"/>
  <c r="C309" i="2"/>
  <c r="E309" i="2" s="1"/>
  <c r="C310" i="2"/>
  <c r="E310" i="2" s="1"/>
  <c r="C311" i="2"/>
  <c r="C312" i="2"/>
  <c r="C313" i="2"/>
  <c r="C314" i="2"/>
  <c r="F314" i="2" s="1"/>
  <c r="C315" i="2"/>
  <c r="C316" i="2"/>
  <c r="F316" i="2" s="1"/>
  <c r="C317" i="2"/>
  <c r="F317" i="2" s="1"/>
  <c r="C318" i="2"/>
  <c r="C319" i="2"/>
  <c r="C320" i="2"/>
  <c r="C321" i="2"/>
  <c r="C322" i="2"/>
  <c r="C323" i="2"/>
  <c r="C324" i="2"/>
  <c r="C325" i="2"/>
  <c r="C326" i="2"/>
  <c r="C327" i="2"/>
  <c r="E327" i="2" s="1"/>
  <c r="C328" i="2"/>
  <c r="C329" i="2"/>
  <c r="F329" i="2" s="1"/>
  <c r="C330" i="2"/>
  <c r="F330" i="2" s="1"/>
  <c r="C331" i="2"/>
  <c r="C332" i="2"/>
  <c r="C333" i="2"/>
  <c r="C334" i="2"/>
  <c r="E334" i="2" s="1"/>
  <c r="C335" i="2"/>
  <c r="C336" i="2"/>
  <c r="F336" i="2" s="1"/>
  <c r="C337" i="2"/>
  <c r="C338" i="2"/>
  <c r="F338" i="2" s="1"/>
  <c r="C339" i="2"/>
  <c r="C340" i="2"/>
  <c r="E340" i="2" s="1"/>
  <c r="C341" i="2"/>
  <c r="C342" i="2"/>
  <c r="C343" i="2"/>
  <c r="C344" i="2"/>
  <c r="C345" i="2"/>
  <c r="C346" i="2"/>
  <c r="C347" i="2"/>
  <c r="C348" i="2"/>
  <c r="C349" i="2"/>
  <c r="F349" i="2" s="1"/>
  <c r="C350" i="2"/>
  <c r="F350" i="2" s="1"/>
  <c r="C351" i="2"/>
  <c r="C352" i="2"/>
  <c r="C353" i="2"/>
  <c r="C354" i="2"/>
  <c r="F354" i="2" s="1"/>
  <c r="C355" i="2"/>
  <c r="C356" i="2"/>
  <c r="C357" i="2"/>
  <c r="C358" i="2"/>
  <c r="F358" i="2" s="1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E372" i="2" s="1"/>
  <c r="C373" i="2"/>
  <c r="C374" i="2"/>
  <c r="F374" i="2" s="1"/>
  <c r="C375" i="2"/>
  <c r="E375" i="2" s="1"/>
  <c r="C376" i="2"/>
  <c r="F376" i="2" s="1"/>
  <c r="C377" i="2"/>
  <c r="C378" i="2"/>
  <c r="F378" i="2" s="1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E394" i="2" s="1"/>
  <c r="C395" i="2"/>
  <c r="C396" i="2"/>
  <c r="E396" i="2" s="1"/>
  <c r="C397" i="2"/>
  <c r="C398" i="2"/>
  <c r="F398" i="2" s="1"/>
  <c r="C399" i="2"/>
  <c r="C400" i="2"/>
  <c r="F400" i="2" s="1"/>
  <c r="C401" i="2"/>
  <c r="C402" i="2"/>
  <c r="F402" i="2" s="1"/>
  <c r="C403" i="2"/>
  <c r="C404" i="2"/>
  <c r="C405" i="2"/>
  <c r="C406" i="2"/>
  <c r="F406" i="2" s="1"/>
  <c r="C407" i="2"/>
  <c r="C408" i="2"/>
  <c r="C409" i="2"/>
  <c r="C410" i="2"/>
  <c r="C411" i="2"/>
  <c r="C412" i="2"/>
  <c r="F412" i="2" s="1"/>
  <c r="C413" i="2"/>
  <c r="C414" i="2"/>
  <c r="C415" i="2"/>
  <c r="C416" i="2"/>
  <c r="F416" i="2" s="1"/>
  <c r="C417" i="2"/>
  <c r="C418" i="2"/>
  <c r="C419" i="2"/>
  <c r="C420" i="2"/>
  <c r="C421" i="2"/>
  <c r="C422" i="2"/>
  <c r="F422" i="2" s="1"/>
  <c r="C423" i="2"/>
  <c r="C424" i="2"/>
  <c r="C425" i="2"/>
  <c r="C426" i="2"/>
  <c r="C427" i="2"/>
  <c r="C428" i="2"/>
  <c r="C429" i="2"/>
  <c r="C430" i="2"/>
  <c r="F430" i="2" s="1"/>
  <c r="C431" i="2"/>
  <c r="C432" i="2"/>
  <c r="F432" i="2" s="1"/>
  <c r="C433" i="2"/>
  <c r="C434" i="2"/>
  <c r="C435" i="2"/>
  <c r="C436" i="2"/>
  <c r="F436" i="2" s="1"/>
  <c r="C437" i="2"/>
  <c r="F437" i="2" s="1"/>
  <c r="C438" i="2"/>
  <c r="F438" i="2" s="1"/>
  <c r="C439" i="2"/>
  <c r="C440" i="2"/>
  <c r="F440" i="2" s="1"/>
  <c r="C441" i="2"/>
  <c r="C442" i="2"/>
  <c r="C443" i="2"/>
  <c r="C444" i="2"/>
  <c r="C445" i="2"/>
  <c r="C446" i="2"/>
  <c r="E446" i="2" s="1"/>
  <c r="C447" i="2"/>
  <c r="C448" i="2"/>
  <c r="C449" i="2"/>
  <c r="C450" i="2"/>
  <c r="E450" i="2" s="1"/>
  <c r="C451" i="2"/>
  <c r="C452" i="2"/>
  <c r="E452" i="2" s="1"/>
  <c r="C453" i="2"/>
  <c r="C454" i="2"/>
  <c r="C455" i="2"/>
  <c r="C456" i="2"/>
  <c r="C457" i="2"/>
  <c r="C458" i="2"/>
  <c r="C459" i="2"/>
  <c r="C460" i="2"/>
  <c r="F460" i="2" s="1"/>
  <c r="C461" i="2"/>
  <c r="C462" i="2"/>
  <c r="F462" i="2" s="1"/>
  <c r="C463" i="2"/>
  <c r="C464" i="2"/>
  <c r="C465" i="2"/>
  <c r="C466" i="2"/>
  <c r="F466" i="2" s="1"/>
  <c r="C467" i="2"/>
  <c r="C468" i="2"/>
  <c r="C469" i="2"/>
  <c r="C470" i="2"/>
  <c r="C471" i="2"/>
  <c r="C472" i="2"/>
  <c r="C473" i="2"/>
  <c r="C474" i="2"/>
  <c r="C475" i="2"/>
  <c r="C476" i="2"/>
  <c r="E476" i="2" s="1"/>
  <c r="C477" i="2"/>
  <c r="C478" i="2"/>
  <c r="C479" i="2"/>
  <c r="C480" i="2"/>
  <c r="C481" i="2"/>
  <c r="C482" i="2"/>
  <c r="F482" i="2" s="1"/>
  <c r="C483" i="2"/>
  <c r="C484" i="2"/>
  <c r="C485" i="2"/>
  <c r="C486" i="2"/>
  <c r="C487" i="2"/>
  <c r="C488" i="2"/>
  <c r="C489" i="2"/>
  <c r="C490" i="2"/>
  <c r="C491" i="2"/>
  <c r="C492" i="2"/>
  <c r="E492" i="2" s="1"/>
  <c r="C493" i="2"/>
  <c r="C494" i="2"/>
  <c r="F494" i="2" s="1"/>
  <c r="C495" i="2"/>
  <c r="C496" i="2"/>
  <c r="C497" i="2"/>
  <c r="C498" i="2"/>
  <c r="C499" i="2"/>
  <c r="C500" i="2"/>
  <c r="E500" i="2" s="1"/>
  <c r="C501" i="2"/>
  <c r="C502" i="2"/>
  <c r="C503" i="2"/>
  <c r="C504" i="2"/>
  <c r="C505" i="2"/>
  <c r="C506" i="2"/>
  <c r="E506" i="2" s="1"/>
  <c r="C507" i="2"/>
  <c r="E507" i="2" s="1"/>
  <c r="C508" i="2"/>
  <c r="C509" i="2"/>
  <c r="C510" i="2"/>
  <c r="C511" i="2"/>
  <c r="C512" i="2"/>
  <c r="C513" i="2"/>
  <c r="C514" i="2"/>
  <c r="C515" i="2"/>
  <c r="E515" i="2" s="1"/>
  <c r="C516" i="2"/>
  <c r="C517" i="2"/>
  <c r="C518" i="2"/>
  <c r="C519" i="2"/>
  <c r="C520" i="2"/>
  <c r="C521" i="2"/>
  <c r="C522" i="2"/>
  <c r="F522" i="2" s="1"/>
  <c r="C523" i="2"/>
  <c r="C524" i="2"/>
  <c r="C525" i="2"/>
  <c r="C526" i="2"/>
  <c r="F526" i="2" s="1"/>
  <c r="C527" i="2"/>
  <c r="C528" i="2"/>
  <c r="C529" i="2"/>
  <c r="C530" i="2"/>
  <c r="E530" i="2" s="1"/>
  <c r="C531" i="2"/>
  <c r="C532" i="2"/>
  <c r="C533" i="2"/>
  <c r="C534" i="2"/>
  <c r="C535" i="2"/>
  <c r="C536" i="2"/>
  <c r="C537" i="2"/>
  <c r="F537" i="2" s="1"/>
  <c r="C538" i="2"/>
  <c r="C539" i="2"/>
  <c r="C540" i="2"/>
  <c r="C541" i="2"/>
  <c r="C542" i="2"/>
  <c r="C543" i="2"/>
  <c r="C544" i="2"/>
  <c r="C545" i="2"/>
  <c r="C546" i="2"/>
  <c r="F546" i="2" s="1"/>
  <c r="C547" i="2"/>
  <c r="C548" i="2"/>
  <c r="C549" i="2"/>
  <c r="F549" i="2" s="1"/>
  <c r="C550" i="2"/>
  <c r="E550" i="2" s="1"/>
  <c r="C551" i="2"/>
  <c r="C552" i="2"/>
  <c r="F552" i="2" s="1"/>
  <c r="C553" i="2"/>
  <c r="C554" i="2"/>
  <c r="E554" i="2" s="1"/>
  <c r="C555" i="2"/>
  <c r="C556" i="2"/>
  <c r="C557" i="2"/>
  <c r="C558" i="2"/>
  <c r="F558" i="2" s="1"/>
  <c r="C559" i="2"/>
  <c r="C560" i="2"/>
  <c r="C561" i="2"/>
  <c r="C562" i="2"/>
  <c r="C563" i="2"/>
  <c r="C564" i="2"/>
  <c r="C565" i="2"/>
  <c r="C566" i="2"/>
  <c r="F566" i="2" s="1"/>
  <c r="C567" i="2"/>
  <c r="C568" i="2"/>
  <c r="C569" i="2"/>
  <c r="C570" i="2"/>
  <c r="C571" i="2"/>
  <c r="C572" i="2"/>
  <c r="E572" i="2" s="1"/>
  <c r="C573" i="2"/>
  <c r="C574" i="2"/>
  <c r="C575" i="2"/>
  <c r="C576" i="2"/>
  <c r="E576" i="2" s="1"/>
  <c r="C577" i="2"/>
  <c r="F577" i="2" s="1"/>
  <c r="C578" i="2"/>
  <c r="F578" i="2" s="1"/>
  <c r="C579" i="2"/>
  <c r="C580" i="2"/>
  <c r="C581" i="2"/>
  <c r="C582" i="2"/>
  <c r="F582" i="2" s="1"/>
  <c r="C583" i="2"/>
  <c r="C584" i="2"/>
  <c r="C585" i="2"/>
  <c r="C586" i="2"/>
  <c r="E586" i="2" s="1"/>
  <c r="C587" i="2"/>
  <c r="C588" i="2"/>
  <c r="C589" i="2"/>
  <c r="C590" i="2"/>
  <c r="C591" i="2"/>
  <c r="C592" i="2"/>
  <c r="F592" i="2" s="1"/>
  <c r="C593" i="2"/>
  <c r="C594" i="2"/>
  <c r="F594" i="2" s="1"/>
  <c r="C595" i="2"/>
  <c r="C596" i="2"/>
  <c r="C597" i="2"/>
  <c r="E597" i="2" s="1"/>
  <c r="C598" i="2"/>
  <c r="F598" i="2" s="1"/>
  <c r="C599" i="2"/>
  <c r="C600" i="2"/>
  <c r="E600" i="2" s="1"/>
  <c r="C601" i="2"/>
  <c r="C602" i="2"/>
  <c r="C603" i="2"/>
  <c r="C604" i="2"/>
  <c r="C605" i="2"/>
  <c r="C606" i="2"/>
  <c r="F606" i="2" s="1"/>
  <c r="C607" i="2"/>
  <c r="C608" i="2"/>
  <c r="C609" i="2"/>
  <c r="E609" i="2" s="1"/>
  <c r="C610" i="2"/>
  <c r="C611" i="2"/>
  <c r="C612" i="2"/>
  <c r="C613" i="2"/>
  <c r="C614" i="2"/>
  <c r="C615" i="2"/>
  <c r="C616" i="2"/>
  <c r="F616" i="2" s="1"/>
  <c r="C617" i="2"/>
  <c r="C618" i="2"/>
  <c r="C619" i="2"/>
  <c r="C620" i="2"/>
  <c r="F620" i="2" s="1"/>
  <c r="C621" i="2"/>
  <c r="C622" i="2"/>
  <c r="C623" i="2"/>
  <c r="C624" i="2"/>
  <c r="C625" i="2"/>
  <c r="C626" i="2"/>
  <c r="F626" i="2" s="1"/>
  <c r="C627" i="2"/>
  <c r="C628" i="2"/>
  <c r="C629" i="2"/>
  <c r="C630" i="2"/>
  <c r="C631" i="2"/>
  <c r="C632" i="2"/>
  <c r="E632" i="2" s="1"/>
  <c r="C633" i="2"/>
  <c r="C634" i="2"/>
  <c r="E634" i="2" s="1"/>
  <c r="C635" i="2"/>
  <c r="C636" i="2"/>
  <c r="F636" i="2" s="1"/>
  <c r="C637" i="2"/>
  <c r="E637" i="2" s="1"/>
  <c r="C638" i="2"/>
  <c r="F638" i="2" s="1"/>
  <c r="C639" i="2"/>
  <c r="C640" i="2"/>
  <c r="C641" i="2"/>
  <c r="C642" i="2"/>
  <c r="F642" i="2" s="1"/>
  <c r="C643" i="2"/>
  <c r="C644" i="2"/>
  <c r="C645" i="2"/>
  <c r="C646" i="2"/>
  <c r="C647" i="2"/>
  <c r="C648" i="2"/>
  <c r="C649" i="2"/>
  <c r="C650" i="2"/>
  <c r="E650" i="2" s="1"/>
  <c r="C651" i="2"/>
  <c r="C652" i="2"/>
  <c r="C653" i="2"/>
  <c r="C654" i="2"/>
  <c r="C655" i="2"/>
  <c r="C656" i="2"/>
  <c r="F656" i="2" s="1"/>
  <c r="C657" i="2"/>
  <c r="C658" i="2"/>
  <c r="F658" i="2" s="1"/>
  <c r="C659" i="2"/>
  <c r="C660" i="2"/>
  <c r="C661" i="2"/>
  <c r="C662" i="2"/>
  <c r="F662" i="2" s="1"/>
  <c r="C663" i="2"/>
  <c r="C664" i="2"/>
  <c r="C665" i="2"/>
  <c r="C666" i="2"/>
  <c r="E666" i="2" s="1"/>
  <c r="C667" i="2"/>
  <c r="C668" i="2"/>
  <c r="C669" i="2"/>
  <c r="C670" i="2"/>
  <c r="C671" i="2"/>
  <c r="F671" i="2" s="1"/>
  <c r="C672" i="2"/>
  <c r="C673" i="2"/>
  <c r="C674" i="2"/>
  <c r="F674" i="2" s="1"/>
  <c r="C675" i="2"/>
  <c r="C676" i="2"/>
  <c r="C677" i="2"/>
  <c r="E677" i="2" s="1"/>
  <c r="C678" i="2"/>
  <c r="E678" i="2" s="1"/>
  <c r="C679" i="2"/>
  <c r="C680" i="2"/>
  <c r="E680" i="2" s="1"/>
  <c r="C681" i="2"/>
  <c r="C682" i="2"/>
  <c r="F682" i="2" s="1"/>
  <c r="C683" i="2"/>
  <c r="C684" i="2"/>
  <c r="C685" i="2"/>
  <c r="C686" i="2"/>
  <c r="E686" i="2" s="1"/>
  <c r="C687" i="2"/>
  <c r="C688" i="2"/>
  <c r="C689" i="2"/>
  <c r="C690" i="2"/>
  <c r="E690" i="2" s="1"/>
  <c r="C691" i="2"/>
  <c r="C692" i="2"/>
  <c r="E692" i="2" s="1"/>
  <c r="C693" i="2"/>
  <c r="C694" i="2"/>
  <c r="C695" i="2"/>
  <c r="C696" i="2"/>
  <c r="C697" i="2"/>
  <c r="F697" i="2" s="1"/>
  <c r="C698" i="2"/>
  <c r="C699" i="2"/>
  <c r="C700" i="2"/>
  <c r="E700" i="2" s="1"/>
  <c r="C701" i="2"/>
  <c r="C702" i="2"/>
  <c r="F702" i="2" s="1"/>
  <c r="C703" i="2"/>
  <c r="C704" i="2"/>
  <c r="C705" i="2"/>
  <c r="C706" i="2"/>
  <c r="C707" i="2"/>
  <c r="C708" i="2"/>
  <c r="C709" i="2"/>
  <c r="C710" i="2"/>
  <c r="C711" i="2"/>
  <c r="C712" i="2"/>
  <c r="F712" i="2" s="1"/>
  <c r="C713" i="2"/>
  <c r="C714" i="2"/>
  <c r="C715" i="2"/>
  <c r="C716" i="2"/>
  <c r="F716" i="2" s="1"/>
  <c r="C717" i="2"/>
  <c r="E717" i="2" s="1"/>
  <c r="C718" i="2"/>
  <c r="F718" i="2" s="1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E738" i="2" s="1"/>
  <c r="C739" i="2"/>
  <c r="C740" i="2"/>
  <c r="E740" i="2" s="1"/>
  <c r="C741" i="2"/>
  <c r="C742" i="2"/>
  <c r="F742" i="2" s="1"/>
  <c r="C743" i="2"/>
  <c r="C744" i="2"/>
  <c r="C745" i="2"/>
  <c r="C746" i="2"/>
  <c r="C747" i="2"/>
  <c r="C748" i="2"/>
  <c r="C749" i="2"/>
  <c r="C750" i="2"/>
  <c r="C751" i="2"/>
  <c r="C752" i="2"/>
  <c r="C753" i="2"/>
  <c r="C754" i="2"/>
  <c r="F754" i="2" s="1"/>
  <c r="C755" i="2"/>
  <c r="C756" i="2"/>
  <c r="E756" i="2" s="1"/>
  <c r="C757" i="2"/>
  <c r="C758" i="2"/>
  <c r="F758" i="2" s="1"/>
  <c r="C759" i="2"/>
  <c r="C760" i="2"/>
  <c r="C761" i="2"/>
  <c r="C762" i="2"/>
  <c r="C763" i="2"/>
  <c r="C764" i="2"/>
  <c r="C765" i="2"/>
  <c r="C766" i="2"/>
  <c r="F766" i="2" s="1"/>
  <c r="C767" i="2"/>
  <c r="C768" i="2"/>
  <c r="C769" i="2"/>
  <c r="C770" i="2"/>
  <c r="E770" i="2" s="1"/>
  <c r="C771" i="2"/>
  <c r="C772" i="2"/>
  <c r="C773" i="2"/>
  <c r="C774" i="2"/>
  <c r="F774" i="2" s="1"/>
  <c r="C775" i="2"/>
  <c r="C776" i="2"/>
  <c r="E776" i="2" s="1"/>
  <c r="C777" i="2"/>
  <c r="E777" i="2" s="1"/>
  <c r="C778" i="2"/>
  <c r="E778" i="2" s="1"/>
  <c r="C779" i="2"/>
  <c r="C780" i="2"/>
  <c r="E780" i="2" s="1"/>
  <c r="C781" i="2"/>
  <c r="C782" i="2"/>
  <c r="C783" i="2"/>
  <c r="C784" i="2"/>
  <c r="C785" i="2"/>
  <c r="C786" i="2"/>
  <c r="C787" i="2"/>
  <c r="E787" i="2" s="1"/>
  <c r="C788" i="2"/>
  <c r="C789" i="2"/>
  <c r="C790" i="2"/>
  <c r="C791" i="2"/>
  <c r="C792" i="2"/>
  <c r="C793" i="2"/>
  <c r="C794" i="2"/>
  <c r="F794" i="2" s="1"/>
  <c r="C795" i="2"/>
  <c r="C796" i="2"/>
  <c r="F796" i="2" s="1"/>
  <c r="C797" i="2"/>
  <c r="F797" i="2" s="1"/>
  <c r="C798" i="2"/>
  <c r="E798" i="2" s="1"/>
  <c r="C799" i="2"/>
  <c r="F799" i="2" s="1"/>
  <c r="C800" i="2"/>
  <c r="F800" i="2" s="1"/>
  <c r="C801" i="2"/>
  <c r="C802" i="2"/>
  <c r="F802" i="2" s="1"/>
  <c r="C803" i="2"/>
  <c r="C804" i="2"/>
  <c r="C805" i="2"/>
  <c r="C806" i="2"/>
  <c r="C807" i="2"/>
  <c r="C808" i="2"/>
  <c r="C809" i="2"/>
  <c r="C810" i="2"/>
  <c r="C811" i="2"/>
  <c r="C812" i="2"/>
  <c r="F812" i="2" s="1"/>
  <c r="C813" i="2"/>
  <c r="C814" i="2"/>
  <c r="E814" i="2" s="1"/>
  <c r="C815" i="2"/>
  <c r="C816" i="2"/>
  <c r="E816" i="2" s="1"/>
  <c r="C817" i="2"/>
  <c r="C818" i="2"/>
  <c r="F818" i="2" s="1"/>
  <c r="C819" i="2"/>
  <c r="E819" i="2" s="1"/>
  <c r="C820" i="2"/>
  <c r="F820" i="2" s="1"/>
  <c r="C821" i="2"/>
  <c r="C822" i="2"/>
  <c r="F822" i="2" s="1"/>
  <c r="C823" i="2"/>
  <c r="C824" i="2"/>
  <c r="C825" i="2"/>
  <c r="C826" i="2"/>
  <c r="F826" i="2" s="1"/>
  <c r="C827" i="2"/>
  <c r="C828" i="2"/>
  <c r="C829" i="2"/>
  <c r="C830" i="2"/>
  <c r="C831" i="2"/>
  <c r="C832" i="2"/>
  <c r="C833" i="2"/>
  <c r="C834" i="2"/>
  <c r="F834" i="2" s="1"/>
  <c r="C835" i="2"/>
  <c r="C836" i="2"/>
  <c r="C837" i="2"/>
  <c r="C838" i="2"/>
  <c r="E838" i="2" s="1"/>
  <c r="C839" i="2"/>
  <c r="C840" i="2"/>
  <c r="E840" i="2" s="1"/>
  <c r="C841" i="2"/>
  <c r="C842" i="2"/>
  <c r="F842" i="2" s="1"/>
  <c r="C843" i="2"/>
  <c r="C844" i="2"/>
  <c r="C845" i="2"/>
  <c r="C846" i="2"/>
  <c r="C847" i="2"/>
  <c r="E847" i="2" s="1"/>
  <c r="C848" i="2"/>
  <c r="C849" i="2"/>
  <c r="C850" i="2"/>
  <c r="F850" i="2" s="1"/>
  <c r="C851" i="2"/>
  <c r="C852" i="2"/>
  <c r="C853" i="2"/>
  <c r="C854" i="2"/>
  <c r="F854" i="2" s="1"/>
  <c r="C855" i="2"/>
  <c r="C856" i="2"/>
  <c r="E856" i="2" s="1"/>
  <c r="C857" i="2"/>
  <c r="E857" i="2" s="1"/>
  <c r="C858" i="2"/>
  <c r="F858" i="2" s="1"/>
  <c r="C859" i="2"/>
  <c r="E859" i="2" s="1"/>
  <c r="C860" i="2"/>
  <c r="E860" i="2" s="1"/>
  <c r="C861" i="2"/>
  <c r="C862" i="2"/>
  <c r="F862" i="2" s="1"/>
  <c r="C863" i="2"/>
  <c r="C864" i="2"/>
  <c r="C865" i="2"/>
  <c r="C866" i="2"/>
  <c r="C867" i="2"/>
  <c r="C868" i="2"/>
  <c r="C869" i="2"/>
  <c r="C870" i="2"/>
  <c r="F870" i="2" s="1"/>
  <c r="C871" i="2"/>
  <c r="C872" i="2"/>
  <c r="C873" i="2"/>
  <c r="C874" i="2"/>
  <c r="C875" i="2"/>
  <c r="C876" i="2"/>
  <c r="C877" i="2"/>
  <c r="C878" i="2"/>
  <c r="F878" i="2" s="1"/>
  <c r="C879" i="2"/>
  <c r="C880" i="2"/>
  <c r="C881" i="2"/>
  <c r="C882" i="2"/>
  <c r="F882" i="2" s="1"/>
  <c r="C883" i="2"/>
  <c r="C884" i="2"/>
  <c r="C885" i="2"/>
  <c r="C886" i="2"/>
  <c r="F886" i="2" s="1"/>
  <c r="C887" i="2"/>
  <c r="C888" i="2"/>
  <c r="C889" i="2"/>
  <c r="C890" i="2"/>
  <c r="C891" i="2"/>
  <c r="C892" i="2"/>
  <c r="F892" i="2" s="1"/>
  <c r="C893" i="2"/>
  <c r="C894" i="2"/>
  <c r="E894" i="2" s="1"/>
  <c r="C895" i="2"/>
  <c r="C896" i="2"/>
  <c r="E896" i="2" s="1"/>
  <c r="C897" i="2"/>
  <c r="E897" i="2" s="1"/>
  <c r="C898" i="2"/>
  <c r="F898" i="2" s="1"/>
  <c r="C899" i="2"/>
  <c r="E899" i="2" s="1"/>
  <c r="C900" i="2"/>
  <c r="E900" i="2" s="1"/>
  <c r="C901" i="2"/>
  <c r="C902" i="2"/>
  <c r="F902" i="2" s="1"/>
  <c r="C903" i="2"/>
  <c r="C904" i="2"/>
  <c r="C905" i="2"/>
  <c r="C906" i="2"/>
  <c r="F906" i="2" s="1"/>
  <c r="C907" i="2"/>
  <c r="E907" i="2" s="1"/>
  <c r="C908" i="2"/>
  <c r="C909" i="2"/>
  <c r="C910" i="2"/>
  <c r="F910" i="2" s="1"/>
  <c r="C911" i="2"/>
  <c r="C912" i="2"/>
  <c r="C913" i="2"/>
  <c r="C914" i="2"/>
  <c r="C915" i="2"/>
  <c r="C916" i="2"/>
  <c r="C917" i="2"/>
  <c r="E917" i="2" s="1"/>
  <c r="C918" i="2"/>
  <c r="F918" i="2" s="1"/>
  <c r="C919" i="2"/>
  <c r="F919" i="2" s="1"/>
  <c r="C920" i="2"/>
  <c r="F920" i="2" s="1"/>
  <c r="C921" i="2"/>
  <c r="C922" i="2"/>
  <c r="F922" i="2" s="1"/>
  <c r="C923" i="2"/>
  <c r="C924" i="2"/>
  <c r="C925" i="2"/>
  <c r="C926" i="2"/>
  <c r="F926" i="2" s="1"/>
  <c r="C927" i="2"/>
  <c r="C928" i="2"/>
  <c r="C929" i="2"/>
  <c r="C930" i="2"/>
  <c r="F930" i="2" s="1"/>
  <c r="C931" i="2"/>
  <c r="C932" i="2"/>
  <c r="F932" i="2" s="1"/>
  <c r="C933" i="2"/>
  <c r="C934" i="2"/>
  <c r="C935" i="2"/>
  <c r="C936" i="2"/>
  <c r="E936" i="2" s="1"/>
  <c r="C937" i="2"/>
  <c r="F937" i="2" s="1"/>
  <c r="C938" i="2"/>
  <c r="C939" i="2"/>
  <c r="E939" i="2" s="1"/>
  <c r="C940" i="2"/>
  <c r="C941" i="2"/>
  <c r="C942" i="2"/>
  <c r="F942" i="2" s="1"/>
  <c r="C943" i="2"/>
  <c r="C944" i="2"/>
  <c r="C945" i="2"/>
  <c r="C946" i="2"/>
  <c r="F946" i="2" s="1"/>
  <c r="C947" i="2"/>
  <c r="C948" i="2"/>
  <c r="C949" i="2"/>
  <c r="C950" i="2"/>
  <c r="E950" i="2" s="1"/>
  <c r="C951" i="2"/>
  <c r="C952" i="2"/>
  <c r="C953" i="2"/>
  <c r="C954" i="2"/>
  <c r="C955" i="2"/>
  <c r="C956" i="2"/>
  <c r="C957" i="2"/>
  <c r="C958" i="2"/>
  <c r="E958" i="2" s="1"/>
  <c r="C959" i="2"/>
  <c r="F959" i="2" s="1"/>
  <c r="C960" i="2"/>
  <c r="F960" i="2" s="1"/>
  <c r="C961" i="2"/>
  <c r="C962" i="2"/>
  <c r="C963" i="2"/>
  <c r="C964" i="2"/>
  <c r="C965" i="2"/>
  <c r="C966" i="2"/>
  <c r="F966" i="2" s="1"/>
  <c r="C967" i="2"/>
  <c r="E967" i="2" s="1"/>
  <c r="C968" i="2"/>
  <c r="C969" i="2"/>
  <c r="C970" i="2"/>
  <c r="F970" i="2" s="1"/>
  <c r="C971" i="2"/>
  <c r="C972" i="2"/>
  <c r="C973" i="2"/>
  <c r="C974" i="2"/>
  <c r="E974" i="2" s="1"/>
  <c r="C975" i="2"/>
  <c r="F975" i="2" s="1"/>
  <c r="C976" i="2"/>
  <c r="C977" i="2"/>
  <c r="E977" i="2" s="1"/>
  <c r="C978" i="2"/>
  <c r="E978" i="2" s="1"/>
  <c r="C979" i="2"/>
  <c r="F979" i="2" s="1"/>
  <c r="C980" i="2"/>
  <c r="E980" i="2" s="1"/>
  <c r="C981" i="2"/>
  <c r="C982" i="2"/>
  <c r="F982" i="2" s="1"/>
  <c r="C983" i="2"/>
  <c r="C984" i="2"/>
  <c r="C985" i="2"/>
  <c r="C986" i="2"/>
  <c r="E986" i="2" s="1"/>
  <c r="C987" i="2"/>
  <c r="C988" i="2"/>
  <c r="C989" i="2"/>
  <c r="C990" i="2"/>
  <c r="F990" i="2" s="1"/>
  <c r="C991" i="2"/>
  <c r="F991" i="2" s="1"/>
  <c r="C992" i="2"/>
  <c r="C993" i="2"/>
  <c r="C994" i="2"/>
  <c r="F994" i="2" s="1"/>
  <c r="C995" i="2"/>
  <c r="C996" i="2"/>
  <c r="C997" i="2"/>
  <c r="F997" i="2" s="1"/>
  <c r="C998" i="2"/>
  <c r="C999" i="2"/>
  <c r="C1000" i="2"/>
  <c r="C1001" i="2"/>
  <c r="C1002" i="2"/>
  <c r="F1002" i="2" s="1"/>
  <c r="C1003" i="2"/>
  <c r="C1004" i="2"/>
  <c r="C1005" i="2"/>
  <c r="C1006" i="2"/>
  <c r="F1006" i="2" s="1"/>
  <c r="C1007" i="2"/>
  <c r="E1007" i="2" s="1"/>
  <c r="C1008" i="2"/>
  <c r="C1009" i="2"/>
  <c r="C1010" i="2"/>
  <c r="F1010" i="2" s="1"/>
  <c r="C1011" i="2"/>
  <c r="C1012" i="2"/>
  <c r="C1013" i="2"/>
  <c r="C1014" i="2"/>
  <c r="F1014" i="2" s="1"/>
  <c r="C1015" i="2"/>
  <c r="C1016" i="2"/>
  <c r="C1017" i="2"/>
  <c r="F1017" i="2" s="1"/>
  <c r="C1018" i="2"/>
  <c r="F1018" i="2" s="1"/>
  <c r="C1019" i="2"/>
  <c r="F1019" i="2" s="1"/>
  <c r="C1020" i="2"/>
  <c r="F1020" i="2" s="1"/>
  <c r="C1021" i="2"/>
  <c r="C1022" i="2"/>
  <c r="C1023" i="2"/>
  <c r="C1024" i="2"/>
  <c r="C1025" i="2"/>
  <c r="C1026" i="2"/>
  <c r="C1027" i="2"/>
  <c r="C1028" i="2"/>
  <c r="C1029" i="2"/>
  <c r="C1030" i="2"/>
  <c r="E1030" i="2" s="1"/>
  <c r="C1031" i="2"/>
  <c r="C1032" i="2"/>
  <c r="C1033" i="2"/>
  <c r="C1034" i="2"/>
  <c r="C1035" i="2"/>
  <c r="C1036" i="2"/>
  <c r="F1036" i="2" s="1"/>
  <c r="C1037" i="2"/>
  <c r="C1038" i="2"/>
  <c r="F1038" i="2" s="1"/>
  <c r="C1039" i="2"/>
  <c r="F1039" i="2" s="1"/>
  <c r="C1040" i="2"/>
  <c r="F1040" i="2" s="1"/>
  <c r="C1041" i="2"/>
  <c r="C1042" i="2"/>
  <c r="F1042" i="2" s="1"/>
  <c r="C1043" i="2"/>
  <c r="C1044" i="2"/>
  <c r="C1045" i="2"/>
  <c r="C1046" i="2"/>
  <c r="F1046" i="2" s="1"/>
  <c r="C1047" i="2"/>
  <c r="E1047" i="2" s="1"/>
  <c r="C1048" i="2"/>
  <c r="C1049" i="2"/>
  <c r="E1049" i="2" s="1"/>
  <c r="C1050" i="2"/>
  <c r="F1050" i="2" s="1"/>
  <c r="C1051" i="2"/>
  <c r="C1052" i="2"/>
  <c r="C1053" i="2"/>
  <c r="C1054" i="2"/>
  <c r="E1054" i="2" s="1"/>
  <c r="C1055" i="2"/>
  <c r="C1056" i="2"/>
  <c r="F1056" i="2" s="1"/>
  <c r="C1057" i="2"/>
  <c r="E1057" i="2" s="1"/>
  <c r="C1058" i="2"/>
  <c r="F1058" i="2" s="1"/>
  <c r="C1059" i="2"/>
  <c r="E1059" i="2" s="1"/>
  <c r="C1060" i="2"/>
  <c r="E1060" i="2" s="1"/>
  <c r="C1061" i="2"/>
  <c r="C1062" i="2"/>
  <c r="F1062" i="2" s="1"/>
  <c r="C1063" i="2"/>
  <c r="C1064" i="2"/>
  <c r="C1065" i="2"/>
  <c r="C1066" i="2"/>
  <c r="E1066" i="2" s="1"/>
  <c r="C1067" i="2"/>
  <c r="C1068" i="2"/>
  <c r="C1069" i="2"/>
  <c r="C1070" i="2"/>
  <c r="F1070" i="2" s="1"/>
  <c r="C1071" i="2"/>
  <c r="C1072" i="2"/>
  <c r="F1072" i="2" s="1"/>
  <c r="C1073" i="2"/>
  <c r="C1074" i="2"/>
  <c r="C1075" i="2"/>
  <c r="C1076" i="2"/>
  <c r="F1076" i="2" s="1"/>
  <c r="C1077" i="2"/>
  <c r="C1078" i="2"/>
  <c r="F1078" i="2" s="1"/>
  <c r="C1079" i="2"/>
  <c r="F1079" i="2" s="1"/>
  <c r="C1080" i="2"/>
  <c r="F1080" i="2" s="1"/>
  <c r="C1081" i="2"/>
  <c r="C1082" i="2"/>
  <c r="F1082" i="2" s="1"/>
  <c r="C1083" i="2"/>
  <c r="C1084" i="2"/>
  <c r="C1085" i="2"/>
  <c r="C1086" i="2"/>
  <c r="C1087" i="2"/>
  <c r="E1087" i="2" s="1"/>
  <c r="C1088" i="2"/>
  <c r="C1089" i="2"/>
  <c r="C1090" i="2"/>
  <c r="C1091" i="2"/>
  <c r="C1092" i="2"/>
  <c r="E1092" i="2" s="1"/>
  <c r="C1093" i="2"/>
  <c r="C1094" i="2"/>
  <c r="C1095" i="2"/>
  <c r="C1096" i="2"/>
  <c r="F1096" i="2" s="1"/>
  <c r="C1097" i="2"/>
  <c r="E1097" i="2" s="1"/>
  <c r="C1098" i="2"/>
  <c r="F1098" i="2" s="1"/>
  <c r="C1099" i="2"/>
  <c r="F1099" i="2" s="1"/>
  <c r="C1100" i="2"/>
  <c r="F1100" i="2" s="1"/>
  <c r="C1101" i="2"/>
  <c r="C1102" i="2"/>
  <c r="F1102" i="2" s="1"/>
  <c r="C1103" i="2"/>
  <c r="C1104" i="2"/>
  <c r="C1105" i="2"/>
  <c r="C1106" i="2"/>
  <c r="E1106" i="2" s="1"/>
  <c r="C1107" i="2"/>
  <c r="C1108" i="2"/>
  <c r="C1109" i="2"/>
  <c r="F1109" i="2" s="1"/>
  <c r="C1110" i="2"/>
  <c r="C1111" i="2"/>
  <c r="C1112" i="2"/>
  <c r="E1112" i="2" s="1"/>
  <c r="C1113" i="2"/>
  <c r="C1114" i="2"/>
  <c r="C1115" i="2"/>
  <c r="C1116" i="2"/>
  <c r="C1117" i="2"/>
  <c r="C1118" i="2"/>
  <c r="F1118" i="2" s="1"/>
  <c r="C1119" i="2"/>
  <c r="F1119" i="2" s="1"/>
  <c r="C1120" i="2"/>
  <c r="F1120" i="2" s="1"/>
  <c r="C1121" i="2"/>
  <c r="C1122" i="2"/>
  <c r="F1122" i="2" s="1"/>
  <c r="C1123" i="2"/>
  <c r="C1124" i="2"/>
  <c r="C1125" i="2"/>
  <c r="C1126" i="2"/>
  <c r="F1126" i="2" s="1"/>
  <c r="C1127" i="2"/>
  <c r="C1128" i="2"/>
  <c r="C1129" i="2"/>
  <c r="C1130" i="2"/>
  <c r="C1131" i="2"/>
  <c r="C1132" i="2"/>
  <c r="C1133" i="2"/>
  <c r="C1134" i="2"/>
  <c r="F1134" i="2" s="1"/>
  <c r="C1135" i="2"/>
  <c r="C1136" i="2"/>
  <c r="E1136" i="2" s="1"/>
  <c r="C1137" i="2"/>
  <c r="E1137" i="2" s="1"/>
  <c r="C1138" i="2"/>
  <c r="E1138" i="2" s="1"/>
  <c r="C1139" i="2"/>
  <c r="F1139" i="2" s="1"/>
  <c r="C1140" i="2"/>
  <c r="F1140" i="2" s="1"/>
  <c r="C1141" i="2"/>
  <c r="C1142" i="2"/>
  <c r="F1142" i="2" s="1"/>
  <c r="C1143" i="2"/>
  <c r="C1144" i="2"/>
  <c r="C1145" i="2"/>
  <c r="C1146" i="2"/>
  <c r="F1146" i="2" s="1"/>
  <c r="C1147" i="2"/>
  <c r="C1148" i="2"/>
  <c r="C1149" i="2"/>
  <c r="C1150" i="2"/>
  <c r="C1151" i="2"/>
  <c r="C1152" i="2"/>
  <c r="F1152" i="2" s="1"/>
  <c r="C1153" i="2"/>
  <c r="C1154" i="2"/>
  <c r="E1154" i="2" s="1"/>
  <c r="C1155" i="2"/>
  <c r="C1156" i="2"/>
  <c r="C1157" i="2"/>
  <c r="C1158" i="2"/>
  <c r="C1159" i="2"/>
  <c r="C1160" i="2"/>
  <c r="F1160" i="2" s="1"/>
  <c r="C1161" i="2"/>
  <c r="C1162" i="2"/>
  <c r="F1162" i="2" s="1"/>
  <c r="C1163" i="2"/>
  <c r="C1164" i="2"/>
  <c r="C1165" i="2"/>
  <c r="C1166" i="2"/>
  <c r="F1166" i="2" s="1"/>
  <c r="C1167" i="2"/>
  <c r="C1168" i="2"/>
  <c r="C1169" i="2"/>
  <c r="C1170" i="2"/>
  <c r="C1171" i="2"/>
  <c r="C1172" i="2"/>
  <c r="E1172" i="2" s="1"/>
  <c r="C1173" i="2"/>
  <c r="C1174" i="2"/>
  <c r="C1175" i="2"/>
  <c r="C1176" i="2"/>
  <c r="E1176" i="2" s="1"/>
  <c r="C1177" i="2"/>
  <c r="E1177" i="2" s="1"/>
  <c r="C1178" i="2"/>
  <c r="C1179" i="2"/>
  <c r="E1179" i="2" s="1"/>
  <c r="C1180" i="2"/>
  <c r="C1181" i="2"/>
  <c r="C1182" i="2"/>
  <c r="F1182" i="2" s="1"/>
  <c r="C1183" i="2"/>
  <c r="C1184" i="2"/>
  <c r="C1185" i="2"/>
  <c r="C1186" i="2"/>
  <c r="F1186" i="2" s="1"/>
  <c r="C1187" i="2"/>
  <c r="C1188" i="2"/>
  <c r="C1189" i="2"/>
  <c r="E1189" i="2" s="1"/>
  <c r="C1190" i="2"/>
  <c r="E1190" i="2" s="1"/>
  <c r="C1191" i="2"/>
  <c r="C1192" i="2"/>
  <c r="C1193" i="2"/>
  <c r="C1194" i="2"/>
  <c r="C1195" i="2"/>
  <c r="C1196" i="2"/>
  <c r="E1196" i="2" s="1"/>
  <c r="C1197" i="2"/>
  <c r="C1198" i="2"/>
  <c r="F1198" i="2" s="1"/>
  <c r="C1199" i="2"/>
  <c r="C1200" i="2"/>
  <c r="C1201" i="2"/>
  <c r="C1202" i="2"/>
  <c r="F1202" i="2" s="1"/>
  <c r="C1203" i="2"/>
  <c r="C1204" i="2"/>
  <c r="C1205" i="2"/>
  <c r="C1206" i="2"/>
  <c r="F1206" i="2" s="1"/>
  <c r="C1207" i="2"/>
  <c r="C1208" i="2"/>
  <c r="C1209" i="2"/>
  <c r="C1210" i="2"/>
  <c r="F1210" i="2" s="1"/>
  <c r="C1211" i="2"/>
  <c r="C1212" i="2"/>
  <c r="C1213" i="2"/>
  <c r="C1214" i="2"/>
  <c r="F1214" i="2" s="1"/>
  <c r="C1215" i="2"/>
  <c r="C1216" i="2"/>
  <c r="F1216" i="2" s="1"/>
  <c r="C1217" i="2"/>
  <c r="C1218" i="2"/>
  <c r="F1218" i="2" s="1"/>
  <c r="C1219" i="2"/>
  <c r="F1219" i="2" s="1"/>
  <c r="C1220" i="2"/>
  <c r="C1221" i="2"/>
  <c r="C1222" i="2"/>
  <c r="C1223" i="2"/>
  <c r="C1224" i="2"/>
  <c r="C1225" i="2"/>
  <c r="C1226" i="2"/>
  <c r="E1226" i="2" s="1"/>
  <c r="C1227" i="2"/>
  <c r="C1228" i="2"/>
  <c r="C1229" i="2"/>
  <c r="F1229" i="2" s="1"/>
  <c r="C1230" i="2"/>
  <c r="F1230" i="2" s="1"/>
  <c r="C1231" i="2"/>
  <c r="C1232" i="2"/>
  <c r="C1233" i="2"/>
  <c r="C1234" i="2"/>
  <c r="C1235" i="2"/>
  <c r="C1236" i="2"/>
  <c r="C1237" i="2"/>
  <c r="C1238" i="2"/>
  <c r="C1239" i="2"/>
  <c r="F1239" i="2" s="1"/>
  <c r="C1240" i="2"/>
  <c r="F1240" i="2" s="1"/>
  <c r="C1241" i="2"/>
  <c r="C1242" i="2"/>
  <c r="C1243" i="2"/>
  <c r="C1244" i="2"/>
  <c r="E1244" i="2" s="1"/>
  <c r="C1245" i="2"/>
  <c r="C1246" i="2"/>
  <c r="F1246" i="2" s="1"/>
  <c r="C1247" i="2"/>
  <c r="F1247" i="2" s="1"/>
  <c r="C1248" i="2"/>
  <c r="E1248" i="2" s="1"/>
  <c r="C1249" i="2"/>
  <c r="C1250" i="2"/>
  <c r="F1250" i="2" s="1"/>
  <c r="C1251" i="2"/>
  <c r="C1252" i="2"/>
  <c r="C1253" i="2"/>
  <c r="C1254" i="2"/>
  <c r="E1254" i="2" s="1"/>
  <c r="C1255" i="2"/>
  <c r="C1256" i="2"/>
  <c r="C1257" i="2"/>
  <c r="E1257" i="2" s="1"/>
  <c r="C1258" i="2"/>
  <c r="C1259" i="2"/>
  <c r="E1259" i="2" s="1"/>
  <c r="C1260" i="2"/>
  <c r="E1260" i="2" s="1"/>
  <c r="C17" i="2"/>
  <c r="C18" i="2"/>
  <c r="M3" i="1"/>
  <c r="N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TD4" i="3" l="1"/>
  <c r="TD5" i="3" s="1"/>
  <c r="TD6" i="3" s="1"/>
  <c r="TD7" i="3" s="1"/>
  <c r="TD8" i="3" s="1"/>
  <c r="TD9" i="3" s="1"/>
  <c r="TD10" i="3" s="1"/>
  <c r="TD11" i="3" s="1"/>
  <c r="TD12" i="3" s="1"/>
  <c r="TD13" i="3" s="1"/>
  <c r="TD14" i="3" s="1"/>
  <c r="TD15" i="3" s="1"/>
  <c r="TD16" i="3" s="1"/>
  <c r="TD17" i="3" s="1"/>
  <c r="TD18" i="3" s="1"/>
  <c r="TD19" i="3" s="1"/>
  <c r="TD20" i="3" s="1"/>
  <c r="TD21" i="3" s="1"/>
  <c r="TD22" i="3" s="1"/>
  <c r="TD23" i="3" s="1"/>
  <c r="AZ4" i="3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NM4" i="3"/>
  <c r="NM5" i="3" s="1"/>
  <c r="NM6" i="3" s="1"/>
  <c r="NM7" i="3" s="1"/>
  <c r="NM8" i="3" s="1"/>
  <c r="NM9" i="3" s="1"/>
  <c r="NM10" i="3" s="1"/>
  <c r="NM11" i="3" s="1"/>
  <c r="NM12" i="3" s="1"/>
  <c r="NM13" i="3" s="1"/>
  <c r="NM14" i="3" s="1"/>
  <c r="NM15" i="3" s="1"/>
  <c r="NM16" i="3" s="1"/>
  <c r="NM17" i="3" s="1"/>
  <c r="NM18" i="3" s="1"/>
  <c r="NM19" i="3" s="1"/>
  <c r="NM20" i="3" s="1"/>
  <c r="NM21" i="3" s="1"/>
  <c r="NM22" i="3" s="1"/>
  <c r="NM23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YS4" i="3"/>
  <c r="YS5" i="3" s="1"/>
  <c r="YS6" i="3" s="1"/>
  <c r="YS7" i="3" s="1"/>
  <c r="YS8" i="3" s="1"/>
  <c r="YS9" i="3" s="1"/>
  <c r="YS10" i="3" s="1"/>
  <c r="YS11" i="3" s="1"/>
  <c r="YS12" i="3" s="1"/>
  <c r="YS13" i="3" s="1"/>
  <c r="YS14" i="3" s="1"/>
  <c r="YS15" i="3" s="1"/>
  <c r="YS16" i="3" s="1"/>
  <c r="YS17" i="3" s="1"/>
  <c r="YS18" i="3" s="1"/>
  <c r="YS19" i="3" s="1"/>
  <c r="YS20" i="3" s="1"/>
  <c r="YS21" i="3" s="1"/>
  <c r="YS22" i="3" s="1"/>
  <c r="YS23" i="3" s="1"/>
  <c r="NJ4" i="3"/>
  <c r="NJ5" i="3" s="1"/>
  <c r="NJ6" i="3" s="1"/>
  <c r="NJ7" i="3" s="1"/>
  <c r="NJ8" i="3" s="1"/>
  <c r="NJ9" i="3" s="1"/>
  <c r="NJ10" i="3" s="1"/>
  <c r="NJ11" i="3" s="1"/>
  <c r="NJ12" i="3" s="1"/>
  <c r="NJ13" i="3" s="1"/>
  <c r="NJ14" i="3" s="1"/>
  <c r="NJ15" i="3" s="1"/>
  <c r="NJ16" i="3" s="1"/>
  <c r="NJ17" i="3" s="1"/>
  <c r="NJ18" i="3" s="1"/>
  <c r="NJ19" i="3" s="1"/>
  <c r="NJ20" i="3" s="1"/>
  <c r="NJ21" i="3" s="1"/>
  <c r="NJ22" i="3" s="1"/>
  <c r="NJ23" i="3" s="1"/>
  <c r="VK4" i="3"/>
  <c r="VK5" i="3" s="1"/>
  <c r="VK6" i="3" s="1"/>
  <c r="VK7" i="3" s="1"/>
  <c r="VK8" i="3" s="1"/>
  <c r="VK9" i="3" s="1"/>
  <c r="VK10" i="3" s="1"/>
  <c r="VK11" i="3" s="1"/>
  <c r="VK12" i="3" s="1"/>
  <c r="VK13" i="3" s="1"/>
  <c r="VK14" i="3" s="1"/>
  <c r="VK15" i="3" s="1"/>
  <c r="VK16" i="3" s="1"/>
  <c r="VK17" i="3" s="1"/>
  <c r="VK18" i="3" s="1"/>
  <c r="VK19" i="3" s="1"/>
  <c r="VK20" i="3" s="1"/>
  <c r="VK21" i="3" s="1"/>
  <c r="VK22" i="3" s="1"/>
  <c r="VK23" i="3" s="1"/>
  <c r="ACP4" i="3"/>
  <c r="ACP5" i="3" s="1"/>
  <c r="ACP6" i="3" s="1"/>
  <c r="ACP7" i="3" s="1"/>
  <c r="ACP8" i="3" s="1"/>
  <c r="ACP9" i="3" s="1"/>
  <c r="ACP10" i="3" s="1"/>
  <c r="ACP11" i="3" s="1"/>
  <c r="ACP12" i="3" s="1"/>
  <c r="ACP13" i="3" s="1"/>
  <c r="ACP14" i="3" s="1"/>
  <c r="ACP15" i="3" s="1"/>
  <c r="ACP16" i="3" s="1"/>
  <c r="ACP17" i="3" s="1"/>
  <c r="ACP18" i="3" s="1"/>
  <c r="ACP19" i="3" s="1"/>
  <c r="ACP20" i="3" s="1"/>
  <c r="ACP21" i="3" s="1"/>
  <c r="ACP22" i="3" s="1"/>
  <c r="ACP23" i="3" s="1"/>
  <c r="NB4" i="3"/>
  <c r="NB5" i="3" s="1"/>
  <c r="NB6" i="3" s="1"/>
  <c r="NB7" i="3" s="1"/>
  <c r="NB8" i="3" s="1"/>
  <c r="NB9" i="3" s="1"/>
  <c r="NB10" i="3" s="1"/>
  <c r="NB11" i="3" s="1"/>
  <c r="NB12" i="3" s="1"/>
  <c r="NB13" i="3" s="1"/>
  <c r="NB14" i="3" s="1"/>
  <c r="NB15" i="3" s="1"/>
  <c r="NB16" i="3" s="1"/>
  <c r="NB17" i="3" s="1"/>
  <c r="NB18" i="3" s="1"/>
  <c r="NB19" i="3" s="1"/>
  <c r="NB20" i="3" s="1"/>
  <c r="NB21" i="3" s="1"/>
  <c r="NB22" i="3" s="1"/>
  <c r="NB23" i="3" s="1"/>
  <c r="PT4" i="3"/>
  <c r="PT5" i="3" s="1"/>
  <c r="PT6" i="3" s="1"/>
  <c r="PT7" i="3" s="1"/>
  <c r="PT8" i="3" s="1"/>
  <c r="PT9" i="3" s="1"/>
  <c r="PT10" i="3" s="1"/>
  <c r="PT11" i="3" s="1"/>
  <c r="PT12" i="3" s="1"/>
  <c r="PT13" i="3" s="1"/>
  <c r="PT14" i="3" s="1"/>
  <c r="PT15" i="3" s="1"/>
  <c r="PT16" i="3" s="1"/>
  <c r="PT17" i="3" s="1"/>
  <c r="PT18" i="3" s="1"/>
  <c r="PT19" i="3" s="1"/>
  <c r="PT20" i="3" s="1"/>
  <c r="PT21" i="3" s="1"/>
  <c r="PT22" i="3" s="1"/>
  <c r="PT23" i="3" s="1"/>
  <c r="OO4" i="3"/>
  <c r="OO5" i="3" s="1"/>
  <c r="OO6" i="3" s="1"/>
  <c r="OO7" i="3" s="1"/>
  <c r="OO8" i="3" s="1"/>
  <c r="OO9" i="3" s="1"/>
  <c r="OO10" i="3" s="1"/>
  <c r="OO11" i="3" s="1"/>
  <c r="OO12" i="3" s="1"/>
  <c r="OO13" i="3" s="1"/>
  <c r="OO14" i="3" s="1"/>
  <c r="OO15" i="3" s="1"/>
  <c r="OO16" i="3" s="1"/>
  <c r="OO17" i="3" s="1"/>
  <c r="OO18" i="3" s="1"/>
  <c r="OO19" i="3" s="1"/>
  <c r="OO20" i="3" s="1"/>
  <c r="OO21" i="3" s="1"/>
  <c r="OO22" i="3" s="1"/>
  <c r="OO23" i="3" s="1"/>
  <c r="QZ4" i="3"/>
  <c r="QZ5" i="3" s="1"/>
  <c r="QZ6" i="3" s="1"/>
  <c r="QZ7" i="3" s="1"/>
  <c r="QZ8" i="3" s="1"/>
  <c r="QZ9" i="3" s="1"/>
  <c r="QZ10" i="3" s="1"/>
  <c r="QZ11" i="3" s="1"/>
  <c r="QZ12" i="3" s="1"/>
  <c r="QZ13" i="3" s="1"/>
  <c r="QZ14" i="3" s="1"/>
  <c r="QZ15" i="3" s="1"/>
  <c r="QZ16" i="3" s="1"/>
  <c r="QZ17" i="3" s="1"/>
  <c r="QZ18" i="3" s="1"/>
  <c r="QZ19" i="3" s="1"/>
  <c r="QZ20" i="3" s="1"/>
  <c r="QZ21" i="3" s="1"/>
  <c r="QZ22" i="3" s="1"/>
  <c r="QZ23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IQ4" i="3"/>
  <c r="IQ5" i="3" s="1"/>
  <c r="IQ6" i="3" s="1"/>
  <c r="IQ7" i="3" s="1"/>
  <c r="IQ8" i="3" s="1"/>
  <c r="IQ9" i="3" s="1"/>
  <c r="IQ10" i="3" s="1"/>
  <c r="IQ11" i="3" s="1"/>
  <c r="IQ12" i="3" s="1"/>
  <c r="IQ13" i="3" s="1"/>
  <c r="IQ14" i="3" s="1"/>
  <c r="IQ15" i="3" s="1"/>
  <c r="IQ16" i="3" s="1"/>
  <c r="IQ17" i="3" s="1"/>
  <c r="IQ18" i="3" s="1"/>
  <c r="IQ19" i="3" s="1"/>
  <c r="IQ20" i="3" s="1"/>
  <c r="IQ21" i="3" s="1"/>
  <c r="IQ22" i="3" s="1"/>
  <c r="IQ23" i="3" s="1"/>
  <c r="AAY4" i="3"/>
  <c r="AAY5" i="3" s="1"/>
  <c r="AAY6" i="3" s="1"/>
  <c r="AAY7" i="3" s="1"/>
  <c r="AAY8" i="3" s="1"/>
  <c r="AAY9" i="3" s="1"/>
  <c r="AAY10" i="3" s="1"/>
  <c r="AAY11" i="3" s="1"/>
  <c r="AAY12" i="3" s="1"/>
  <c r="AAY13" i="3" s="1"/>
  <c r="AAY14" i="3" s="1"/>
  <c r="AAY15" i="3" s="1"/>
  <c r="AAY16" i="3" s="1"/>
  <c r="AAY17" i="3" s="1"/>
  <c r="AAY18" i="3" s="1"/>
  <c r="AAY19" i="3" s="1"/>
  <c r="AAY20" i="3" s="1"/>
  <c r="AAY21" i="3" s="1"/>
  <c r="AAY22" i="3" s="1"/>
  <c r="AAY23" i="3" s="1"/>
  <c r="GX4" i="3"/>
  <c r="GX5" i="3" s="1"/>
  <c r="GX6" i="3" s="1"/>
  <c r="GX7" i="3" s="1"/>
  <c r="GX8" i="3" s="1"/>
  <c r="GX9" i="3" s="1"/>
  <c r="GX10" i="3" s="1"/>
  <c r="GX11" i="3" s="1"/>
  <c r="GX12" i="3" s="1"/>
  <c r="GX13" i="3" s="1"/>
  <c r="GX14" i="3" s="1"/>
  <c r="GX15" i="3" s="1"/>
  <c r="GX16" i="3" s="1"/>
  <c r="GX17" i="3" s="1"/>
  <c r="GX18" i="3" s="1"/>
  <c r="GX19" i="3" s="1"/>
  <c r="GX20" i="3" s="1"/>
  <c r="GX21" i="3" s="1"/>
  <c r="GX22" i="3" s="1"/>
  <c r="GX23" i="3" s="1"/>
  <c r="IC4" i="3"/>
  <c r="IC5" i="3" s="1"/>
  <c r="IC6" i="3" s="1"/>
  <c r="IC7" i="3" s="1"/>
  <c r="IC8" i="3" s="1"/>
  <c r="IC9" i="3" s="1"/>
  <c r="IC10" i="3" s="1"/>
  <c r="IC11" i="3" s="1"/>
  <c r="IC12" i="3" s="1"/>
  <c r="IC13" i="3" s="1"/>
  <c r="IC14" i="3" s="1"/>
  <c r="IC15" i="3" s="1"/>
  <c r="IC16" i="3" s="1"/>
  <c r="IC17" i="3" s="1"/>
  <c r="IC18" i="3" s="1"/>
  <c r="IC19" i="3" s="1"/>
  <c r="IC20" i="3" s="1"/>
  <c r="IC21" i="3" s="1"/>
  <c r="IC22" i="3" s="1"/>
  <c r="IC23" i="3" s="1"/>
  <c r="ADH4" i="3"/>
  <c r="ADH5" i="3" s="1"/>
  <c r="ADH6" i="3" s="1"/>
  <c r="ADH7" i="3" s="1"/>
  <c r="ADH8" i="3" s="1"/>
  <c r="ADH9" i="3" s="1"/>
  <c r="ADH10" i="3" s="1"/>
  <c r="ADH11" i="3" s="1"/>
  <c r="ADH12" i="3" s="1"/>
  <c r="ADH13" i="3" s="1"/>
  <c r="ADH14" i="3" s="1"/>
  <c r="ADH15" i="3" s="1"/>
  <c r="ADH16" i="3" s="1"/>
  <c r="ADH17" i="3" s="1"/>
  <c r="ADH18" i="3" s="1"/>
  <c r="ADH19" i="3" s="1"/>
  <c r="ADH20" i="3" s="1"/>
  <c r="ADH21" i="3" s="1"/>
  <c r="ADH22" i="3" s="1"/>
  <c r="ADH23" i="3" s="1"/>
  <c r="AGS4" i="3"/>
  <c r="AGS5" i="3" s="1"/>
  <c r="AGS6" i="3" s="1"/>
  <c r="AGS7" i="3" s="1"/>
  <c r="AGS8" i="3" s="1"/>
  <c r="AGS9" i="3" s="1"/>
  <c r="AGS10" i="3" s="1"/>
  <c r="AGS11" i="3" s="1"/>
  <c r="AGS12" i="3" s="1"/>
  <c r="AGS13" i="3" s="1"/>
  <c r="AGS14" i="3" s="1"/>
  <c r="AGS15" i="3" s="1"/>
  <c r="AGS16" i="3" s="1"/>
  <c r="AGS17" i="3" s="1"/>
  <c r="AGS18" i="3" s="1"/>
  <c r="AGS19" i="3" s="1"/>
  <c r="AGS20" i="3" s="1"/>
  <c r="AGS21" i="3" s="1"/>
  <c r="AGS22" i="3" s="1"/>
  <c r="AGS23" i="3" s="1"/>
  <c r="KV4" i="3"/>
  <c r="KV5" i="3" s="1"/>
  <c r="KV6" i="3" s="1"/>
  <c r="KV7" i="3" s="1"/>
  <c r="KV8" i="3" s="1"/>
  <c r="KV9" i="3" s="1"/>
  <c r="KV10" i="3" s="1"/>
  <c r="KV11" i="3" s="1"/>
  <c r="KV12" i="3" s="1"/>
  <c r="KV13" i="3" s="1"/>
  <c r="KV14" i="3" s="1"/>
  <c r="KV15" i="3" s="1"/>
  <c r="KV16" i="3" s="1"/>
  <c r="KV17" i="3" s="1"/>
  <c r="KV18" i="3" s="1"/>
  <c r="KV19" i="3" s="1"/>
  <c r="KV20" i="3" s="1"/>
  <c r="KV21" i="3" s="1"/>
  <c r="KV22" i="3" s="1"/>
  <c r="KV23" i="3" s="1"/>
  <c r="AHD4" i="3"/>
  <c r="AHD5" i="3" s="1"/>
  <c r="AHD6" i="3" s="1"/>
  <c r="AHD7" i="3" s="1"/>
  <c r="AHD8" i="3" s="1"/>
  <c r="AHD9" i="3" s="1"/>
  <c r="AHD10" i="3" s="1"/>
  <c r="AHD11" i="3" s="1"/>
  <c r="AHD12" i="3" s="1"/>
  <c r="AHD13" i="3" s="1"/>
  <c r="AHD14" i="3" s="1"/>
  <c r="AHD15" i="3" s="1"/>
  <c r="AHD16" i="3" s="1"/>
  <c r="AHD17" i="3" s="1"/>
  <c r="AHD18" i="3" s="1"/>
  <c r="AHD19" i="3" s="1"/>
  <c r="AHD20" i="3" s="1"/>
  <c r="AHD21" i="3" s="1"/>
  <c r="AHD22" i="3" s="1"/>
  <c r="AHD23" i="3" s="1"/>
  <c r="ACI4" i="3"/>
  <c r="ACI5" i="3" s="1"/>
  <c r="ACI6" i="3" s="1"/>
  <c r="ACI7" i="3" s="1"/>
  <c r="ACI8" i="3" s="1"/>
  <c r="ACI9" i="3" s="1"/>
  <c r="ACI10" i="3" s="1"/>
  <c r="ACI11" i="3" s="1"/>
  <c r="ACI12" i="3" s="1"/>
  <c r="ACI13" i="3" s="1"/>
  <c r="ACI14" i="3" s="1"/>
  <c r="ACI15" i="3" s="1"/>
  <c r="ACI16" i="3" s="1"/>
  <c r="ACI17" i="3" s="1"/>
  <c r="ACI18" i="3" s="1"/>
  <c r="ACI19" i="3" s="1"/>
  <c r="ACI20" i="3" s="1"/>
  <c r="ACI21" i="3" s="1"/>
  <c r="ACI22" i="3" s="1"/>
  <c r="ACI23" i="3" s="1"/>
  <c r="ZI4" i="3"/>
  <c r="ZI5" i="3" s="1"/>
  <c r="ZI6" i="3" s="1"/>
  <c r="ZI7" i="3" s="1"/>
  <c r="ZI8" i="3" s="1"/>
  <c r="ZI9" i="3" s="1"/>
  <c r="ZI10" i="3" s="1"/>
  <c r="ZI11" i="3" s="1"/>
  <c r="ZI12" i="3" s="1"/>
  <c r="ZI13" i="3" s="1"/>
  <c r="ZI14" i="3" s="1"/>
  <c r="ZI15" i="3" s="1"/>
  <c r="ZI16" i="3" s="1"/>
  <c r="ZI17" i="3" s="1"/>
  <c r="ZI18" i="3" s="1"/>
  <c r="ZI19" i="3" s="1"/>
  <c r="ZI20" i="3" s="1"/>
  <c r="ZI21" i="3" s="1"/>
  <c r="ZI22" i="3" s="1"/>
  <c r="ZI23" i="3" s="1"/>
  <c r="AKP4" i="3"/>
  <c r="AKP5" i="3" s="1"/>
  <c r="AKP6" i="3" s="1"/>
  <c r="AKP7" i="3" s="1"/>
  <c r="AKP8" i="3" s="1"/>
  <c r="AKP9" i="3" s="1"/>
  <c r="AKP10" i="3" s="1"/>
  <c r="AKP11" i="3" s="1"/>
  <c r="AKP12" i="3" s="1"/>
  <c r="AKP13" i="3" s="1"/>
  <c r="AKP14" i="3" s="1"/>
  <c r="AKP15" i="3" s="1"/>
  <c r="AKP16" i="3" s="1"/>
  <c r="AKP17" i="3" s="1"/>
  <c r="AKP18" i="3" s="1"/>
  <c r="AKP19" i="3" s="1"/>
  <c r="AKP20" i="3" s="1"/>
  <c r="AKP21" i="3" s="1"/>
  <c r="AKP22" i="3" s="1"/>
  <c r="AKP23" i="3" s="1"/>
  <c r="UF4" i="3"/>
  <c r="UF5" i="3" s="1"/>
  <c r="UF6" i="3" s="1"/>
  <c r="UF7" i="3" s="1"/>
  <c r="UF8" i="3" s="1"/>
  <c r="UF9" i="3" s="1"/>
  <c r="UF10" i="3" s="1"/>
  <c r="UF11" i="3" s="1"/>
  <c r="UF12" i="3" s="1"/>
  <c r="UF13" i="3" s="1"/>
  <c r="UF14" i="3" s="1"/>
  <c r="UF15" i="3" s="1"/>
  <c r="UF16" i="3" s="1"/>
  <c r="UF17" i="3" s="1"/>
  <c r="UF18" i="3" s="1"/>
  <c r="UF19" i="3" s="1"/>
  <c r="UF20" i="3" s="1"/>
  <c r="UF21" i="3" s="1"/>
  <c r="UF22" i="3" s="1"/>
  <c r="UF23" i="3" s="1"/>
  <c r="CH4" i="3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MR4" i="3"/>
  <c r="MR5" i="3" s="1"/>
  <c r="MR6" i="3" s="1"/>
  <c r="MR7" i="3" s="1"/>
  <c r="MR8" i="3" s="1"/>
  <c r="MR9" i="3" s="1"/>
  <c r="MR10" i="3" s="1"/>
  <c r="MR11" i="3" s="1"/>
  <c r="MR12" i="3" s="1"/>
  <c r="MR13" i="3" s="1"/>
  <c r="MR14" i="3" s="1"/>
  <c r="MR15" i="3" s="1"/>
  <c r="MR16" i="3" s="1"/>
  <c r="MR17" i="3" s="1"/>
  <c r="MR18" i="3" s="1"/>
  <c r="MR19" i="3" s="1"/>
  <c r="MR20" i="3" s="1"/>
  <c r="MR21" i="3" s="1"/>
  <c r="MR22" i="3" s="1"/>
  <c r="MR23" i="3" s="1"/>
  <c r="AIZ4" i="3"/>
  <c r="AIZ5" i="3" s="1"/>
  <c r="AIZ6" i="3" s="1"/>
  <c r="AIZ7" i="3" s="1"/>
  <c r="AIZ8" i="3" s="1"/>
  <c r="AIZ9" i="3" s="1"/>
  <c r="AIZ10" i="3" s="1"/>
  <c r="AIZ11" i="3" s="1"/>
  <c r="AIZ12" i="3" s="1"/>
  <c r="AIZ13" i="3" s="1"/>
  <c r="AIZ14" i="3" s="1"/>
  <c r="AIZ15" i="3" s="1"/>
  <c r="AIZ16" i="3" s="1"/>
  <c r="AIZ17" i="3" s="1"/>
  <c r="AIZ18" i="3" s="1"/>
  <c r="AIZ19" i="3" s="1"/>
  <c r="AIZ20" i="3" s="1"/>
  <c r="AIZ21" i="3" s="1"/>
  <c r="AIZ22" i="3" s="1"/>
  <c r="AIZ23" i="3" s="1"/>
  <c r="KX4" i="3"/>
  <c r="KX5" i="3" s="1"/>
  <c r="KX6" i="3" s="1"/>
  <c r="KX7" i="3" s="1"/>
  <c r="KX8" i="3" s="1"/>
  <c r="KX9" i="3" s="1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CX4" i="3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WI4" i="3"/>
  <c r="WI5" i="3" s="1"/>
  <c r="WI6" i="3" s="1"/>
  <c r="WI7" i="3" s="1"/>
  <c r="WI8" i="3" s="1"/>
  <c r="WI9" i="3" s="1"/>
  <c r="WI10" i="3" s="1"/>
  <c r="WI11" i="3" s="1"/>
  <c r="WI12" i="3" s="1"/>
  <c r="WI13" i="3" s="1"/>
  <c r="WI14" i="3" s="1"/>
  <c r="WI15" i="3" s="1"/>
  <c r="WI16" i="3" s="1"/>
  <c r="WI17" i="3" s="1"/>
  <c r="WI18" i="3" s="1"/>
  <c r="WI19" i="3" s="1"/>
  <c r="WI20" i="3" s="1"/>
  <c r="WI21" i="3" s="1"/>
  <c r="WI22" i="3" s="1"/>
  <c r="WI23" i="3" s="1"/>
  <c r="CJ4" i="3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AFY4" i="3"/>
  <c r="AFY5" i="3" s="1"/>
  <c r="AFY6" i="3" s="1"/>
  <c r="AFY7" i="3" s="1"/>
  <c r="AFY8" i="3" s="1"/>
  <c r="AFY9" i="3" s="1"/>
  <c r="AFY10" i="3" s="1"/>
  <c r="AFY11" i="3" s="1"/>
  <c r="AFY12" i="3" s="1"/>
  <c r="AFY13" i="3" s="1"/>
  <c r="AFY14" i="3" s="1"/>
  <c r="AFY15" i="3" s="1"/>
  <c r="AFY16" i="3" s="1"/>
  <c r="AFY17" i="3" s="1"/>
  <c r="AFY18" i="3" s="1"/>
  <c r="AFY19" i="3" s="1"/>
  <c r="AFY20" i="3" s="1"/>
  <c r="AFY21" i="3" s="1"/>
  <c r="AFY22" i="3" s="1"/>
  <c r="AFY23" i="3" s="1"/>
  <c r="VH4" i="3"/>
  <c r="VH5" i="3" s="1"/>
  <c r="VH6" i="3" s="1"/>
  <c r="VH7" i="3" s="1"/>
  <c r="VH8" i="3" s="1"/>
  <c r="VH9" i="3" s="1"/>
  <c r="VH10" i="3" s="1"/>
  <c r="VH11" i="3" s="1"/>
  <c r="VH12" i="3" s="1"/>
  <c r="VH13" i="3" s="1"/>
  <c r="VH14" i="3" s="1"/>
  <c r="VH15" i="3" s="1"/>
  <c r="VH16" i="3" s="1"/>
  <c r="VH17" i="3" s="1"/>
  <c r="VH18" i="3" s="1"/>
  <c r="VH19" i="3" s="1"/>
  <c r="VH20" i="3" s="1"/>
  <c r="VH21" i="3" s="1"/>
  <c r="VH22" i="3" s="1"/>
  <c r="VH23" i="3" s="1"/>
  <c r="AP4" i="3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PM4" i="3"/>
  <c r="PM5" i="3" s="1"/>
  <c r="PM6" i="3" s="1"/>
  <c r="PM7" i="3" s="1"/>
  <c r="PM8" i="3" s="1"/>
  <c r="PM9" i="3" s="1"/>
  <c r="PM10" i="3" s="1"/>
  <c r="PM11" i="3" s="1"/>
  <c r="PM12" i="3" s="1"/>
  <c r="PM13" i="3" s="1"/>
  <c r="PM14" i="3" s="1"/>
  <c r="PM15" i="3" s="1"/>
  <c r="PM16" i="3" s="1"/>
  <c r="PM17" i="3" s="1"/>
  <c r="PM18" i="3" s="1"/>
  <c r="PM19" i="3" s="1"/>
  <c r="PM20" i="3" s="1"/>
  <c r="PM21" i="3" s="1"/>
  <c r="PM22" i="3" s="1"/>
  <c r="PM23" i="3" s="1"/>
  <c r="YJ4" i="3"/>
  <c r="YJ5" i="3" s="1"/>
  <c r="YJ6" i="3" s="1"/>
  <c r="YJ7" i="3" s="1"/>
  <c r="YJ8" i="3" s="1"/>
  <c r="YJ9" i="3" s="1"/>
  <c r="YJ10" i="3" s="1"/>
  <c r="YJ11" i="3" s="1"/>
  <c r="YJ12" i="3" s="1"/>
  <c r="YJ13" i="3" s="1"/>
  <c r="YJ14" i="3" s="1"/>
  <c r="YJ15" i="3" s="1"/>
  <c r="YJ16" i="3" s="1"/>
  <c r="YJ17" i="3" s="1"/>
  <c r="YJ18" i="3" s="1"/>
  <c r="YJ19" i="3" s="1"/>
  <c r="YJ20" i="3" s="1"/>
  <c r="YJ21" i="3" s="1"/>
  <c r="YJ22" i="3" s="1"/>
  <c r="YJ23" i="3" s="1"/>
  <c r="ABO4" i="3"/>
  <c r="ABO5" i="3" s="1"/>
  <c r="ABO6" i="3" s="1"/>
  <c r="ABO7" i="3" s="1"/>
  <c r="ABO8" i="3" s="1"/>
  <c r="ABO9" i="3" s="1"/>
  <c r="ABO10" i="3" s="1"/>
  <c r="ABO11" i="3" s="1"/>
  <c r="ABO12" i="3" s="1"/>
  <c r="ABO13" i="3" s="1"/>
  <c r="ABO14" i="3" s="1"/>
  <c r="ABO15" i="3" s="1"/>
  <c r="ABO16" i="3" s="1"/>
  <c r="ABO17" i="3" s="1"/>
  <c r="ABO18" i="3" s="1"/>
  <c r="ABO19" i="3" s="1"/>
  <c r="ABO20" i="3" s="1"/>
  <c r="ABO21" i="3" s="1"/>
  <c r="ABO22" i="3" s="1"/>
  <c r="ABO23" i="3" s="1"/>
  <c r="GA4" i="3"/>
  <c r="GA5" i="3" s="1"/>
  <c r="GA6" i="3" s="1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LD4" i="3"/>
  <c r="LD5" i="3" s="1"/>
  <c r="LD6" i="3" s="1"/>
  <c r="LD7" i="3" s="1"/>
  <c r="LD8" i="3" s="1"/>
  <c r="LD9" i="3" s="1"/>
  <c r="LD10" i="3" s="1"/>
  <c r="LD11" i="3" s="1"/>
  <c r="LD12" i="3" s="1"/>
  <c r="LD13" i="3" s="1"/>
  <c r="LD14" i="3" s="1"/>
  <c r="LD15" i="3" s="1"/>
  <c r="LD16" i="3" s="1"/>
  <c r="LD17" i="3" s="1"/>
  <c r="LD18" i="3" s="1"/>
  <c r="LD19" i="3" s="1"/>
  <c r="LD20" i="3" s="1"/>
  <c r="LD21" i="3" s="1"/>
  <c r="LD22" i="3" s="1"/>
  <c r="LD23" i="3" s="1"/>
  <c r="DR4" i="3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ZP4" i="3"/>
  <c r="ZP5" i="3" s="1"/>
  <c r="ZP6" i="3" s="1"/>
  <c r="ZP7" i="3" s="1"/>
  <c r="ZP8" i="3" s="1"/>
  <c r="ZP9" i="3" s="1"/>
  <c r="ZP10" i="3" s="1"/>
  <c r="ZP11" i="3" s="1"/>
  <c r="ZP12" i="3" s="1"/>
  <c r="ZP13" i="3" s="1"/>
  <c r="ZP14" i="3" s="1"/>
  <c r="ZP15" i="3" s="1"/>
  <c r="ZP16" i="3" s="1"/>
  <c r="ZP17" i="3" s="1"/>
  <c r="ZP18" i="3" s="1"/>
  <c r="ZP19" i="3" s="1"/>
  <c r="ZP20" i="3" s="1"/>
  <c r="ZP21" i="3" s="1"/>
  <c r="ZP22" i="3" s="1"/>
  <c r="ZP23" i="3" s="1"/>
  <c r="ACW4" i="3"/>
  <c r="ACW5" i="3" s="1"/>
  <c r="ACW6" i="3" s="1"/>
  <c r="ACW7" i="3" s="1"/>
  <c r="ACW8" i="3" s="1"/>
  <c r="ACW9" i="3" s="1"/>
  <c r="ACW10" i="3" s="1"/>
  <c r="ACW11" i="3" s="1"/>
  <c r="ACW12" i="3" s="1"/>
  <c r="ACW13" i="3" s="1"/>
  <c r="ACW14" i="3" s="1"/>
  <c r="ACW15" i="3" s="1"/>
  <c r="ACW16" i="3" s="1"/>
  <c r="ACW17" i="3" s="1"/>
  <c r="ACW18" i="3" s="1"/>
  <c r="ACW19" i="3" s="1"/>
  <c r="ACW20" i="3" s="1"/>
  <c r="ACW21" i="3" s="1"/>
  <c r="ACW22" i="3" s="1"/>
  <c r="ACW23" i="3" s="1"/>
  <c r="HG4" i="3"/>
  <c r="HG5" i="3" s="1"/>
  <c r="HG6" i="3" s="1"/>
  <c r="HG7" i="3" s="1"/>
  <c r="HG8" i="3" s="1"/>
  <c r="HG9" i="3" s="1"/>
  <c r="HG10" i="3" s="1"/>
  <c r="HG11" i="3" s="1"/>
  <c r="HG12" i="3" s="1"/>
  <c r="HG13" i="3" s="1"/>
  <c r="HG14" i="3" s="1"/>
  <c r="HG15" i="3" s="1"/>
  <c r="HG16" i="3" s="1"/>
  <c r="HG17" i="3" s="1"/>
  <c r="HG18" i="3" s="1"/>
  <c r="HG19" i="3" s="1"/>
  <c r="HG20" i="3" s="1"/>
  <c r="HG21" i="3" s="1"/>
  <c r="HG22" i="3" s="1"/>
  <c r="HG23" i="3" s="1"/>
  <c r="MS4" i="3"/>
  <c r="MS5" i="3" s="1"/>
  <c r="MS6" i="3" s="1"/>
  <c r="MS7" i="3" s="1"/>
  <c r="MS8" i="3" s="1"/>
  <c r="MS9" i="3" s="1"/>
  <c r="MS10" i="3" s="1"/>
  <c r="MS11" i="3" s="1"/>
  <c r="MS12" i="3" s="1"/>
  <c r="MS13" i="3" s="1"/>
  <c r="MS14" i="3" s="1"/>
  <c r="MS15" i="3" s="1"/>
  <c r="MS16" i="3" s="1"/>
  <c r="MS17" i="3" s="1"/>
  <c r="MS18" i="3" s="1"/>
  <c r="MS19" i="3" s="1"/>
  <c r="MS20" i="3" s="1"/>
  <c r="MS21" i="3" s="1"/>
  <c r="MS22" i="3" s="1"/>
  <c r="MS23" i="3" s="1"/>
  <c r="AH4" i="3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VI4" i="3"/>
  <c r="VI5" i="3" s="1"/>
  <c r="VI6" i="3" s="1"/>
  <c r="VI7" i="3" s="1"/>
  <c r="VI8" i="3" s="1"/>
  <c r="VI9" i="3" s="1"/>
  <c r="VI10" i="3" s="1"/>
  <c r="VI11" i="3" s="1"/>
  <c r="VI12" i="3" s="1"/>
  <c r="VI13" i="3" s="1"/>
  <c r="VI14" i="3" s="1"/>
  <c r="VI15" i="3" s="1"/>
  <c r="VI16" i="3" s="1"/>
  <c r="VI17" i="3" s="1"/>
  <c r="VI18" i="3" s="1"/>
  <c r="VI19" i="3" s="1"/>
  <c r="VI20" i="3" s="1"/>
  <c r="VI21" i="3" s="1"/>
  <c r="VI22" i="3" s="1"/>
  <c r="VI23" i="3" s="1"/>
  <c r="ABM4" i="3"/>
  <c r="ABM5" i="3" s="1"/>
  <c r="ABM6" i="3" s="1"/>
  <c r="ABM7" i="3" s="1"/>
  <c r="ABM8" i="3" s="1"/>
  <c r="ABM9" i="3" s="1"/>
  <c r="ABM10" i="3" s="1"/>
  <c r="ABM11" i="3" s="1"/>
  <c r="ABM12" i="3" s="1"/>
  <c r="ABM13" i="3" s="1"/>
  <c r="ABM14" i="3" s="1"/>
  <c r="ABM15" i="3" s="1"/>
  <c r="ABM16" i="3" s="1"/>
  <c r="ABM17" i="3" s="1"/>
  <c r="ABM18" i="3" s="1"/>
  <c r="ABM19" i="3" s="1"/>
  <c r="ABM20" i="3" s="1"/>
  <c r="ABM21" i="3" s="1"/>
  <c r="ABM22" i="3" s="1"/>
  <c r="ABM23" i="3" s="1"/>
  <c r="TU4" i="3"/>
  <c r="TU5" i="3" s="1"/>
  <c r="TU6" i="3" s="1"/>
  <c r="TU7" i="3" s="1"/>
  <c r="TU8" i="3" s="1"/>
  <c r="TU9" i="3" s="1"/>
  <c r="TU10" i="3" s="1"/>
  <c r="TU11" i="3" s="1"/>
  <c r="TU12" i="3" s="1"/>
  <c r="TU13" i="3" s="1"/>
  <c r="TU14" i="3" s="1"/>
  <c r="TU15" i="3" s="1"/>
  <c r="TU16" i="3" s="1"/>
  <c r="TU17" i="3" s="1"/>
  <c r="TU18" i="3" s="1"/>
  <c r="TU19" i="3" s="1"/>
  <c r="TU20" i="3" s="1"/>
  <c r="TU21" i="3" s="1"/>
  <c r="TU22" i="3" s="1"/>
  <c r="TU23" i="3" s="1"/>
  <c r="QF4" i="3"/>
  <c r="QF5" i="3" s="1"/>
  <c r="QF6" i="3" s="1"/>
  <c r="QF7" i="3" s="1"/>
  <c r="QF8" i="3" s="1"/>
  <c r="QF9" i="3" s="1"/>
  <c r="QF10" i="3" s="1"/>
  <c r="QF11" i="3" s="1"/>
  <c r="QF12" i="3" s="1"/>
  <c r="QF13" i="3" s="1"/>
  <c r="QF14" i="3" s="1"/>
  <c r="QF15" i="3" s="1"/>
  <c r="QF16" i="3" s="1"/>
  <c r="QF17" i="3" s="1"/>
  <c r="QF18" i="3" s="1"/>
  <c r="QF19" i="3" s="1"/>
  <c r="QF20" i="3" s="1"/>
  <c r="QF21" i="3" s="1"/>
  <c r="QF22" i="3" s="1"/>
  <c r="QF23" i="3" s="1"/>
  <c r="RO4" i="3"/>
  <c r="RO5" i="3" s="1"/>
  <c r="RO6" i="3" s="1"/>
  <c r="RO7" i="3" s="1"/>
  <c r="RO8" i="3" s="1"/>
  <c r="RO9" i="3" s="1"/>
  <c r="RO10" i="3" s="1"/>
  <c r="RO11" i="3" s="1"/>
  <c r="RO12" i="3" s="1"/>
  <c r="RO13" i="3" s="1"/>
  <c r="RO14" i="3" s="1"/>
  <c r="RO15" i="3" s="1"/>
  <c r="RO16" i="3" s="1"/>
  <c r="RO17" i="3" s="1"/>
  <c r="RO18" i="3" s="1"/>
  <c r="RO19" i="3" s="1"/>
  <c r="RO20" i="3" s="1"/>
  <c r="RO21" i="3" s="1"/>
  <c r="RO22" i="3" s="1"/>
  <c r="RO23" i="3" s="1"/>
  <c r="UX4" i="3"/>
  <c r="UX5" i="3" s="1"/>
  <c r="UX6" i="3" s="1"/>
  <c r="UX7" i="3" s="1"/>
  <c r="UX8" i="3" s="1"/>
  <c r="UX9" i="3" s="1"/>
  <c r="UX10" i="3" s="1"/>
  <c r="UX11" i="3" s="1"/>
  <c r="UX12" i="3" s="1"/>
  <c r="UX13" i="3" s="1"/>
  <c r="UX14" i="3" s="1"/>
  <c r="UX15" i="3" s="1"/>
  <c r="UX16" i="3" s="1"/>
  <c r="UX17" i="3" s="1"/>
  <c r="UX18" i="3" s="1"/>
  <c r="UX19" i="3" s="1"/>
  <c r="UX20" i="3" s="1"/>
  <c r="UX21" i="3" s="1"/>
  <c r="UX22" i="3" s="1"/>
  <c r="UX23" i="3" s="1"/>
  <c r="UI4" i="3"/>
  <c r="UI5" i="3" s="1"/>
  <c r="UI6" i="3" s="1"/>
  <c r="UI7" i="3" s="1"/>
  <c r="UI8" i="3" s="1"/>
  <c r="UI9" i="3" s="1"/>
  <c r="UI10" i="3" s="1"/>
  <c r="UI11" i="3" s="1"/>
  <c r="UI12" i="3" s="1"/>
  <c r="UI13" i="3" s="1"/>
  <c r="UI14" i="3" s="1"/>
  <c r="UI15" i="3" s="1"/>
  <c r="UI16" i="3" s="1"/>
  <c r="UI17" i="3" s="1"/>
  <c r="UI18" i="3" s="1"/>
  <c r="UI19" i="3" s="1"/>
  <c r="UI20" i="3" s="1"/>
  <c r="UI21" i="3" s="1"/>
  <c r="UI22" i="3" s="1"/>
  <c r="UI23" i="3" s="1"/>
  <c r="DH4" i="3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JJ4" i="3"/>
  <c r="JJ5" i="3" s="1"/>
  <c r="JJ6" i="3" s="1"/>
  <c r="JJ7" i="3" s="1"/>
  <c r="JJ8" i="3" s="1"/>
  <c r="JJ9" i="3" s="1"/>
  <c r="JJ10" i="3" s="1"/>
  <c r="JJ11" i="3" s="1"/>
  <c r="JJ12" i="3" s="1"/>
  <c r="JJ13" i="3" s="1"/>
  <c r="JJ14" i="3" s="1"/>
  <c r="JJ15" i="3" s="1"/>
  <c r="JJ16" i="3" s="1"/>
  <c r="JJ17" i="3" s="1"/>
  <c r="JJ18" i="3" s="1"/>
  <c r="JJ19" i="3" s="1"/>
  <c r="JJ20" i="3" s="1"/>
  <c r="JJ21" i="3" s="1"/>
  <c r="JJ22" i="3" s="1"/>
  <c r="JJ23" i="3" s="1"/>
  <c r="FS4" i="3"/>
  <c r="FS5" i="3" s="1"/>
  <c r="FS6" i="3" s="1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BC4" i="3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EP4" i="3"/>
  <c r="EP5" i="3" s="1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AGA4" i="3"/>
  <c r="AGA5" i="3" s="1"/>
  <c r="AGA6" i="3" s="1"/>
  <c r="AGA7" i="3" s="1"/>
  <c r="AGA8" i="3" s="1"/>
  <c r="AGA9" i="3" s="1"/>
  <c r="AGA10" i="3" s="1"/>
  <c r="AGA11" i="3" s="1"/>
  <c r="AGA12" i="3" s="1"/>
  <c r="AGA13" i="3" s="1"/>
  <c r="AGA14" i="3" s="1"/>
  <c r="AGA15" i="3" s="1"/>
  <c r="AGA16" i="3" s="1"/>
  <c r="AGA17" i="3" s="1"/>
  <c r="AGA18" i="3" s="1"/>
  <c r="AGA19" i="3" s="1"/>
  <c r="AGA20" i="3" s="1"/>
  <c r="AGA21" i="3" s="1"/>
  <c r="AGA22" i="3" s="1"/>
  <c r="AGA23" i="3" s="1"/>
  <c r="AJO4" i="3"/>
  <c r="AJO5" i="3" s="1"/>
  <c r="AJO6" i="3" s="1"/>
  <c r="AJO7" i="3" s="1"/>
  <c r="AJO8" i="3" s="1"/>
  <c r="AJO9" i="3" s="1"/>
  <c r="AJO10" i="3" s="1"/>
  <c r="AJO11" i="3" s="1"/>
  <c r="AJO12" i="3" s="1"/>
  <c r="AJO13" i="3" s="1"/>
  <c r="AJO14" i="3" s="1"/>
  <c r="AJO15" i="3" s="1"/>
  <c r="AJO16" i="3" s="1"/>
  <c r="AJO17" i="3" s="1"/>
  <c r="AJO18" i="3" s="1"/>
  <c r="AJO19" i="3" s="1"/>
  <c r="AJO20" i="3" s="1"/>
  <c r="AJO21" i="3" s="1"/>
  <c r="AJO22" i="3" s="1"/>
  <c r="AJO23" i="3" s="1"/>
  <c r="VR4" i="3"/>
  <c r="VR5" i="3" s="1"/>
  <c r="VR6" i="3" s="1"/>
  <c r="VR7" i="3" s="1"/>
  <c r="VR8" i="3" s="1"/>
  <c r="VR9" i="3" s="1"/>
  <c r="VR10" i="3" s="1"/>
  <c r="VR11" i="3" s="1"/>
  <c r="VR12" i="3" s="1"/>
  <c r="VR13" i="3" s="1"/>
  <c r="VR14" i="3" s="1"/>
  <c r="VR15" i="3" s="1"/>
  <c r="VR16" i="3" s="1"/>
  <c r="VR17" i="3" s="1"/>
  <c r="VR18" i="3" s="1"/>
  <c r="VR19" i="3" s="1"/>
  <c r="VR20" i="3" s="1"/>
  <c r="VR21" i="3" s="1"/>
  <c r="VR22" i="3" s="1"/>
  <c r="VR23" i="3" s="1"/>
  <c r="JH4" i="3"/>
  <c r="JH5" i="3" s="1"/>
  <c r="JH6" i="3" s="1"/>
  <c r="JH7" i="3" s="1"/>
  <c r="JH8" i="3" s="1"/>
  <c r="JH9" i="3" s="1"/>
  <c r="JH10" i="3" s="1"/>
  <c r="JH11" i="3" s="1"/>
  <c r="JH12" i="3" s="1"/>
  <c r="JH13" i="3" s="1"/>
  <c r="JH14" i="3" s="1"/>
  <c r="JH15" i="3" s="1"/>
  <c r="JH16" i="3" s="1"/>
  <c r="JH17" i="3" s="1"/>
  <c r="JH18" i="3" s="1"/>
  <c r="JH19" i="3" s="1"/>
  <c r="JH20" i="3" s="1"/>
  <c r="JH21" i="3" s="1"/>
  <c r="JH22" i="3" s="1"/>
  <c r="JH23" i="3" s="1"/>
  <c r="MC4" i="3"/>
  <c r="MC5" i="3" s="1"/>
  <c r="MC6" i="3" s="1"/>
  <c r="MC7" i="3" s="1"/>
  <c r="MC8" i="3" s="1"/>
  <c r="MC9" i="3" s="1"/>
  <c r="MC10" i="3" s="1"/>
  <c r="MC11" i="3" s="1"/>
  <c r="MC12" i="3" s="1"/>
  <c r="MC13" i="3" s="1"/>
  <c r="MC14" i="3" s="1"/>
  <c r="MC15" i="3" s="1"/>
  <c r="MC16" i="3" s="1"/>
  <c r="MC17" i="3" s="1"/>
  <c r="MC18" i="3" s="1"/>
  <c r="MC19" i="3" s="1"/>
  <c r="MC20" i="3" s="1"/>
  <c r="MC21" i="3" s="1"/>
  <c r="MC22" i="3" s="1"/>
  <c r="MC23" i="3" s="1"/>
  <c r="CY4" i="3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HB4" i="3"/>
  <c r="HB5" i="3" s="1"/>
  <c r="HB6" i="3" s="1"/>
  <c r="HB7" i="3" s="1"/>
  <c r="HB8" i="3" s="1"/>
  <c r="HB9" i="3" s="1"/>
  <c r="HB10" i="3" s="1"/>
  <c r="HB11" i="3" s="1"/>
  <c r="HB12" i="3" s="1"/>
  <c r="HB13" i="3" s="1"/>
  <c r="HB14" i="3" s="1"/>
  <c r="HB15" i="3" s="1"/>
  <c r="HB16" i="3" s="1"/>
  <c r="HB17" i="3" s="1"/>
  <c r="HB18" i="3" s="1"/>
  <c r="HB19" i="3" s="1"/>
  <c r="HB20" i="3" s="1"/>
  <c r="HB21" i="3" s="1"/>
  <c r="HB22" i="3" s="1"/>
  <c r="HB23" i="3" s="1"/>
  <c r="ADD4" i="3"/>
  <c r="ADD5" i="3" s="1"/>
  <c r="ADD6" i="3" s="1"/>
  <c r="ADD7" i="3" s="1"/>
  <c r="ADD8" i="3" s="1"/>
  <c r="ADD9" i="3" s="1"/>
  <c r="ADD10" i="3" s="1"/>
  <c r="ADD11" i="3" s="1"/>
  <c r="ADD12" i="3" s="1"/>
  <c r="ADD13" i="3" s="1"/>
  <c r="ADD14" i="3" s="1"/>
  <c r="ADD15" i="3" s="1"/>
  <c r="ADD16" i="3" s="1"/>
  <c r="ADD17" i="3" s="1"/>
  <c r="ADD18" i="3" s="1"/>
  <c r="ADD19" i="3" s="1"/>
  <c r="ADD20" i="3" s="1"/>
  <c r="ADD21" i="3" s="1"/>
  <c r="ADD22" i="3" s="1"/>
  <c r="ADD23" i="3" s="1"/>
  <c r="PV4" i="3"/>
  <c r="PV5" i="3" s="1"/>
  <c r="PV6" i="3" s="1"/>
  <c r="PV7" i="3" s="1"/>
  <c r="PV8" i="3" s="1"/>
  <c r="PV9" i="3" s="1"/>
  <c r="PV10" i="3" s="1"/>
  <c r="PV11" i="3" s="1"/>
  <c r="PV12" i="3" s="1"/>
  <c r="PV13" i="3" s="1"/>
  <c r="PV14" i="3" s="1"/>
  <c r="PV15" i="3" s="1"/>
  <c r="PV16" i="3" s="1"/>
  <c r="PV17" i="3" s="1"/>
  <c r="PV18" i="3" s="1"/>
  <c r="PV19" i="3" s="1"/>
  <c r="PV20" i="3" s="1"/>
  <c r="PV21" i="3" s="1"/>
  <c r="PV22" i="3" s="1"/>
  <c r="PV23" i="3" s="1"/>
  <c r="AGT4" i="3"/>
  <c r="AGT5" i="3" s="1"/>
  <c r="AGT6" i="3" s="1"/>
  <c r="AGT7" i="3" s="1"/>
  <c r="AGT8" i="3" s="1"/>
  <c r="AGT9" i="3" s="1"/>
  <c r="AGT10" i="3" s="1"/>
  <c r="AGT11" i="3" s="1"/>
  <c r="AGT12" i="3" s="1"/>
  <c r="AGT13" i="3" s="1"/>
  <c r="AGT14" i="3" s="1"/>
  <c r="AGT15" i="3" s="1"/>
  <c r="AGT16" i="3" s="1"/>
  <c r="AGT17" i="3" s="1"/>
  <c r="AGT18" i="3" s="1"/>
  <c r="AGT19" i="3" s="1"/>
  <c r="AGT20" i="3" s="1"/>
  <c r="AGT21" i="3" s="1"/>
  <c r="AGT22" i="3" s="1"/>
  <c r="AGT23" i="3" s="1"/>
  <c r="MF4" i="3"/>
  <c r="MF5" i="3" s="1"/>
  <c r="MF6" i="3" s="1"/>
  <c r="MF7" i="3" s="1"/>
  <c r="MF8" i="3" s="1"/>
  <c r="MF9" i="3" s="1"/>
  <c r="MF10" i="3" s="1"/>
  <c r="MF11" i="3" s="1"/>
  <c r="MF12" i="3" s="1"/>
  <c r="MF13" i="3" s="1"/>
  <c r="MF14" i="3" s="1"/>
  <c r="MF15" i="3" s="1"/>
  <c r="MF16" i="3" s="1"/>
  <c r="MF17" i="3" s="1"/>
  <c r="MF18" i="3" s="1"/>
  <c r="MF19" i="3" s="1"/>
  <c r="MF20" i="3" s="1"/>
  <c r="MF21" i="3" s="1"/>
  <c r="MF22" i="3" s="1"/>
  <c r="MF23" i="3" s="1"/>
  <c r="FO4" i="3"/>
  <c r="FO5" i="3" s="1"/>
  <c r="FO6" i="3" s="1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ACX4" i="3"/>
  <c r="ACX5" i="3" s="1"/>
  <c r="ACX6" i="3" s="1"/>
  <c r="ACX7" i="3" s="1"/>
  <c r="ACX8" i="3" s="1"/>
  <c r="ACX9" i="3" s="1"/>
  <c r="ACX10" i="3" s="1"/>
  <c r="ACX11" i="3" s="1"/>
  <c r="ACX12" i="3" s="1"/>
  <c r="ACX13" i="3" s="1"/>
  <c r="ACX14" i="3" s="1"/>
  <c r="ACX15" i="3" s="1"/>
  <c r="ACX16" i="3" s="1"/>
  <c r="ACX17" i="3" s="1"/>
  <c r="ACX18" i="3" s="1"/>
  <c r="ACX19" i="3" s="1"/>
  <c r="ACX20" i="3" s="1"/>
  <c r="ACX21" i="3" s="1"/>
  <c r="ACX22" i="3" s="1"/>
  <c r="ACX23" i="3" s="1"/>
  <c r="OH4" i="3"/>
  <c r="OH5" i="3" s="1"/>
  <c r="OH6" i="3" s="1"/>
  <c r="OH7" i="3" s="1"/>
  <c r="OH8" i="3" s="1"/>
  <c r="OH9" i="3" s="1"/>
  <c r="OH10" i="3" s="1"/>
  <c r="OH11" i="3" s="1"/>
  <c r="OH12" i="3" s="1"/>
  <c r="OH13" i="3" s="1"/>
  <c r="OH14" i="3" s="1"/>
  <c r="OH15" i="3" s="1"/>
  <c r="OH16" i="3" s="1"/>
  <c r="OH17" i="3" s="1"/>
  <c r="OH18" i="3" s="1"/>
  <c r="OH19" i="3" s="1"/>
  <c r="OH20" i="3" s="1"/>
  <c r="OH21" i="3" s="1"/>
  <c r="OH22" i="3" s="1"/>
  <c r="OH23" i="3" s="1"/>
  <c r="AFC4" i="3"/>
  <c r="AFC5" i="3" s="1"/>
  <c r="AFC6" i="3" s="1"/>
  <c r="AFC7" i="3" s="1"/>
  <c r="AFC8" i="3" s="1"/>
  <c r="AFC9" i="3" s="1"/>
  <c r="AFC10" i="3" s="1"/>
  <c r="AFC11" i="3" s="1"/>
  <c r="AFC12" i="3" s="1"/>
  <c r="AFC13" i="3" s="1"/>
  <c r="AFC14" i="3" s="1"/>
  <c r="AFC15" i="3" s="1"/>
  <c r="AFC16" i="3" s="1"/>
  <c r="AFC17" i="3" s="1"/>
  <c r="AFC18" i="3" s="1"/>
  <c r="AFC19" i="3" s="1"/>
  <c r="AFC20" i="3" s="1"/>
  <c r="AFC21" i="3" s="1"/>
  <c r="AFC22" i="3" s="1"/>
  <c r="AFC23" i="3" s="1"/>
  <c r="CW4" i="3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ALQ4" i="3"/>
  <c r="ALQ5" i="3" s="1"/>
  <c r="ALQ6" i="3" s="1"/>
  <c r="ALQ7" i="3" s="1"/>
  <c r="ALQ8" i="3" s="1"/>
  <c r="ALQ9" i="3" s="1"/>
  <c r="ALQ10" i="3" s="1"/>
  <c r="ALQ11" i="3" s="1"/>
  <c r="ALQ12" i="3" s="1"/>
  <c r="ALQ13" i="3" s="1"/>
  <c r="ALQ14" i="3" s="1"/>
  <c r="ALQ15" i="3" s="1"/>
  <c r="ALQ16" i="3" s="1"/>
  <c r="ALQ17" i="3" s="1"/>
  <c r="ALQ18" i="3" s="1"/>
  <c r="ALQ19" i="3" s="1"/>
  <c r="ALQ20" i="3" s="1"/>
  <c r="ALQ21" i="3" s="1"/>
  <c r="ALQ22" i="3" s="1"/>
  <c r="ALQ23" i="3" s="1"/>
  <c r="PW4" i="3"/>
  <c r="PW5" i="3" s="1"/>
  <c r="PW6" i="3" s="1"/>
  <c r="PW7" i="3" s="1"/>
  <c r="PW8" i="3" s="1"/>
  <c r="PW9" i="3" s="1"/>
  <c r="PW10" i="3" s="1"/>
  <c r="PW11" i="3" s="1"/>
  <c r="PW12" i="3" s="1"/>
  <c r="PW13" i="3" s="1"/>
  <c r="PW14" i="3" s="1"/>
  <c r="PW15" i="3" s="1"/>
  <c r="PW16" i="3" s="1"/>
  <c r="PW17" i="3" s="1"/>
  <c r="PW18" i="3" s="1"/>
  <c r="PW19" i="3" s="1"/>
  <c r="PW20" i="3" s="1"/>
  <c r="PW21" i="3" s="1"/>
  <c r="PW22" i="3" s="1"/>
  <c r="PW23" i="3" s="1"/>
  <c r="XL4" i="3"/>
  <c r="XL5" i="3" s="1"/>
  <c r="XL6" i="3" s="1"/>
  <c r="XL7" i="3" s="1"/>
  <c r="XL8" i="3" s="1"/>
  <c r="XL9" i="3" s="1"/>
  <c r="XL10" i="3" s="1"/>
  <c r="XL11" i="3" s="1"/>
  <c r="XL12" i="3" s="1"/>
  <c r="XL13" i="3" s="1"/>
  <c r="XL14" i="3" s="1"/>
  <c r="XL15" i="3" s="1"/>
  <c r="XL16" i="3" s="1"/>
  <c r="XL17" i="3" s="1"/>
  <c r="XL18" i="3" s="1"/>
  <c r="XL19" i="3" s="1"/>
  <c r="XL20" i="3" s="1"/>
  <c r="XL21" i="3" s="1"/>
  <c r="XL22" i="3" s="1"/>
  <c r="XL23" i="3" s="1"/>
  <c r="BA4" i="3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EM4" i="3"/>
  <c r="EM5" i="3" s="1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AV4" i="3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RC4" i="3"/>
  <c r="RC5" i="3" s="1"/>
  <c r="RC6" i="3" s="1"/>
  <c r="RC7" i="3" s="1"/>
  <c r="RC8" i="3" s="1"/>
  <c r="RC9" i="3" s="1"/>
  <c r="RC10" i="3" s="1"/>
  <c r="RC11" i="3" s="1"/>
  <c r="RC12" i="3" s="1"/>
  <c r="RC13" i="3" s="1"/>
  <c r="RC14" i="3" s="1"/>
  <c r="RC15" i="3" s="1"/>
  <c r="RC16" i="3" s="1"/>
  <c r="RC17" i="3" s="1"/>
  <c r="RC18" i="3" s="1"/>
  <c r="RC19" i="3" s="1"/>
  <c r="RC20" i="3" s="1"/>
  <c r="RC21" i="3" s="1"/>
  <c r="RC22" i="3" s="1"/>
  <c r="RC23" i="3" s="1"/>
  <c r="YT4" i="3"/>
  <c r="YT5" i="3" s="1"/>
  <c r="YT6" i="3" s="1"/>
  <c r="YT7" i="3" s="1"/>
  <c r="YT8" i="3" s="1"/>
  <c r="YT9" i="3" s="1"/>
  <c r="YT10" i="3" s="1"/>
  <c r="YT11" i="3" s="1"/>
  <c r="YT12" i="3" s="1"/>
  <c r="YT13" i="3" s="1"/>
  <c r="YT14" i="3" s="1"/>
  <c r="YT15" i="3" s="1"/>
  <c r="YT16" i="3" s="1"/>
  <c r="YT17" i="3" s="1"/>
  <c r="YT18" i="3" s="1"/>
  <c r="YT19" i="3" s="1"/>
  <c r="YT20" i="3" s="1"/>
  <c r="YT21" i="3" s="1"/>
  <c r="YT22" i="3" s="1"/>
  <c r="YT23" i="3" s="1"/>
  <c r="JS4" i="3"/>
  <c r="JS5" i="3" s="1"/>
  <c r="JS6" i="3" s="1"/>
  <c r="JS7" i="3" s="1"/>
  <c r="JS8" i="3" s="1"/>
  <c r="JS9" i="3" s="1"/>
  <c r="JS10" i="3" s="1"/>
  <c r="JS11" i="3" s="1"/>
  <c r="JS12" i="3" s="1"/>
  <c r="JS13" i="3" s="1"/>
  <c r="JS14" i="3" s="1"/>
  <c r="JS15" i="3" s="1"/>
  <c r="JS16" i="3" s="1"/>
  <c r="JS17" i="3" s="1"/>
  <c r="JS18" i="3" s="1"/>
  <c r="JS19" i="3" s="1"/>
  <c r="JS20" i="3" s="1"/>
  <c r="JS21" i="3" s="1"/>
  <c r="JS22" i="3" s="1"/>
  <c r="JS23" i="3" s="1"/>
  <c r="AFW4" i="3"/>
  <c r="AFW5" i="3" s="1"/>
  <c r="AFW6" i="3" s="1"/>
  <c r="AFW7" i="3" s="1"/>
  <c r="AFW8" i="3" s="1"/>
  <c r="AFW9" i="3" s="1"/>
  <c r="AFW10" i="3" s="1"/>
  <c r="AFW11" i="3" s="1"/>
  <c r="AFW12" i="3" s="1"/>
  <c r="AFW13" i="3" s="1"/>
  <c r="AFW14" i="3" s="1"/>
  <c r="AFW15" i="3" s="1"/>
  <c r="AFW16" i="3" s="1"/>
  <c r="AFW17" i="3" s="1"/>
  <c r="AFW18" i="3" s="1"/>
  <c r="AFW19" i="3" s="1"/>
  <c r="AFW20" i="3" s="1"/>
  <c r="AFW21" i="3" s="1"/>
  <c r="AFW22" i="3" s="1"/>
  <c r="AFW23" i="3" s="1"/>
  <c r="ZL4" i="3"/>
  <c r="ZL5" i="3" s="1"/>
  <c r="ZL6" i="3" s="1"/>
  <c r="ZL7" i="3" s="1"/>
  <c r="ZL8" i="3" s="1"/>
  <c r="ZL9" i="3" s="1"/>
  <c r="ZL10" i="3" s="1"/>
  <c r="ZL11" i="3" s="1"/>
  <c r="ZL12" i="3" s="1"/>
  <c r="ZL13" i="3" s="1"/>
  <c r="ZL14" i="3" s="1"/>
  <c r="ZL15" i="3" s="1"/>
  <c r="ZL16" i="3" s="1"/>
  <c r="ZL17" i="3" s="1"/>
  <c r="ZL18" i="3" s="1"/>
  <c r="ZL19" i="3" s="1"/>
  <c r="ZL20" i="3" s="1"/>
  <c r="ZL21" i="3" s="1"/>
  <c r="ZL22" i="3" s="1"/>
  <c r="ZL23" i="3" s="1"/>
  <c r="JK4" i="3"/>
  <c r="JK5" i="3" s="1"/>
  <c r="JK6" i="3" s="1"/>
  <c r="JK7" i="3" s="1"/>
  <c r="JK8" i="3" s="1"/>
  <c r="JK9" i="3" s="1"/>
  <c r="JK10" i="3" s="1"/>
  <c r="JK11" i="3" s="1"/>
  <c r="JK12" i="3" s="1"/>
  <c r="JK13" i="3" s="1"/>
  <c r="JK14" i="3" s="1"/>
  <c r="JK15" i="3" s="1"/>
  <c r="JK16" i="3" s="1"/>
  <c r="JK17" i="3" s="1"/>
  <c r="JK18" i="3" s="1"/>
  <c r="JK19" i="3" s="1"/>
  <c r="JK20" i="3" s="1"/>
  <c r="JK21" i="3" s="1"/>
  <c r="JK22" i="3" s="1"/>
  <c r="JK23" i="3" s="1"/>
  <c r="ABP4" i="3"/>
  <c r="ABP5" i="3" s="1"/>
  <c r="ABP6" i="3" s="1"/>
  <c r="ABP7" i="3" s="1"/>
  <c r="ABP8" i="3" s="1"/>
  <c r="ABP9" i="3" s="1"/>
  <c r="ABP10" i="3" s="1"/>
  <c r="ABP11" i="3" s="1"/>
  <c r="ABP12" i="3" s="1"/>
  <c r="ABP13" i="3" s="1"/>
  <c r="ABP14" i="3" s="1"/>
  <c r="ABP15" i="3" s="1"/>
  <c r="ABP16" i="3" s="1"/>
  <c r="ABP17" i="3" s="1"/>
  <c r="ABP18" i="3" s="1"/>
  <c r="ABP19" i="3" s="1"/>
  <c r="ABP20" i="3" s="1"/>
  <c r="ABP21" i="3" s="1"/>
  <c r="ABP22" i="3" s="1"/>
  <c r="ABP23" i="3" s="1"/>
  <c r="ACB4" i="3"/>
  <c r="ACB5" i="3" s="1"/>
  <c r="ACB6" i="3" s="1"/>
  <c r="ACB7" i="3" s="1"/>
  <c r="ACB8" i="3" s="1"/>
  <c r="ACB9" i="3" s="1"/>
  <c r="ACB10" i="3" s="1"/>
  <c r="ACB11" i="3" s="1"/>
  <c r="ACB12" i="3" s="1"/>
  <c r="ACB13" i="3" s="1"/>
  <c r="ACB14" i="3" s="1"/>
  <c r="ACB15" i="3" s="1"/>
  <c r="ACB16" i="3" s="1"/>
  <c r="ACB17" i="3" s="1"/>
  <c r="ACB18" i="3" s="1"/>
  <c r="ACB19" i="3" s="1"/>
  <c r="ACB20" i="3" s="1"/>
  <c r="ACB21" i="3" s="1"/>
  <c r="ACB22" i="3" s="1"/>
  <c r="ACB23" i="3" s="1"/>
  <c r="WH4" i="3"/>
  <c r="WH5" i="3" s="1"/>
  <c r="WH6" i="3" s="1"/>
  <c r="WH7" i="3" s="1"/>
  <c r="WH8" i="3" s="1"/>
  <c r="WH9" i="3" s="1"/>
  <c r="WH10" i="3" s="1"/>
  <c r="WH11" i="3" s="1"/>
  <c r="WH12" i="3" s="1"/>
  <c r="WH13" i="3" s="1"/>
  <c r="WH14" i="3" s="1"/>
  <c r="WH15" i="3" s="1"/>
  <c r="WH16" i="3" s="1"/>
  <c r="WH17" i="3" s="1"/>
  <c r="WH18" i="3" s="1"/>
  <c r="WH19" i="3" s="1"/>
  <c r="WH20" i="3" s="1"/>
  <c r="WH21" i="3" s="1"/>
  <c r="WH22" i="3" s="1"/>
  <c r="WH23" i="3" s="1"/>
  <c r="WC4" i="3"/>
  <c r="WC5" i="3" s="1"/>
  <c r="WC6" i="3" s="1"/>
  <c r="WC7" i="3" s="1"/>
  <c r="WC8" i="3" s="1"/>
  <c r="WC9" i="3" s="1"/>
  <c r="WC10" i="3" s="1"/>
  <c r="WC11" i="3" s="1"/>
  <c r="WC12" i="3" s="1"/>
  <c r="WC13" i="3" s="1"/>
  <c r="WC14" i="3" s="1"/>
  <c r="WC15" i="3" s="1"/>
  <c r="WC16" i="3" s="1"/>
  <c r="WC17" i="3" s="1"/>
  <c r="WC18" i="3" s="1"/>
  <c r="WC19" i="3" s="1"/>
  <c r="WC20" i="3" s="1"/>
  <c r="WC21" i="3" s="1"/>
  <c r="WC22" i="3" s="1"/>
  <c r="WC23" i="3" s="1"/>
  <c r="AEW4" i="3"/>
  <c r="AEW5" i="3" s="1"/>
  <c r="AEW6" i="3" s="1"/>
  <c r="AEW7" i="3" s="1"/>
  <c r="AEW8" i="3" s="1"/>
  <c r="AEW9" i="3" s="1"/>
  <c r="AEW10" i="3" s="1"/>
  <c r="AEW11" i="3" s="1"/>
  <c r="AEW12" i="3" s="1"/>
  <c r="AEW13" i="3" s="1"/>
  <c r="AEW14" i="3" s="1"/>
  <c r="AEW15" i="3" s="1"/>
  <c r="AEW16" i="3" s="1"/>
  <c r="AEW17" i="3" s="1"/>
  <c r="AEW18" i="3" s="1"/>
  <c r="AEW19" i="3" s="1"/>
  <c r="AEW20" i="3" s="1"/>
  <c r="AEW21" i="3" s="1"/>
  <c r="AEW22" i="3" s="1"/>
  <c r="AEW23" i="3" s="1"/>
  <c r="KJ4" i="3"/>
  <c r="KJ5" i="3" s="1"/>
  <c r="KJ6" i="3" s="1"/>
  <c r="KJ7" i="3" s="1"/>
  <c r="KJ8" i="3" s="1"/>
  <c r="KJ9" i="3" s="1"/>
  <c r="KJ10" i="3" s="1"/>
  <c r="KJ11" i="3" s="1"/>
  <c r="KJ12" i="3" s="1"/>
  <c r="KJ13" i="3" s="1"/>
  <c r="KJ14" i="3" s="1"/>
  <c r="KJ15" i="3" s="1"/>
  <c r="KJ16" i="3" s="1"/>
  <c r="KJ17" i="3" s="1"/>
  <c r="KJ18" i="3" s="1"/>
  <c r="KJ19" i="3" s="1"/>
  <c r="KJ20" i="3" s="1"/>
  <c r="KJ21" i="3" s="1"/>
  <c r="KJ22" i="3" s="1"/>
  <c r="KJ23" i="3" s="1"/>
  <c r="CV4" i="3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QL4" i="3"/>
  <c r="QL5" i="3" s="1"/>
  <c r="QL6" i="3" s="1"/>
  <c r="QL7" i="3" s="1"/>
  <c r="QL8" i="3" s="1"/>
  <c r="QL9" i="3" s="1"/>
  <c r="QL10" i="3" s="1"/>
  <c r="QL11" i="3" s="1"/>
  <c r="QL12" i="3" s="1"/>
  <c r="QL13" i="3" s="1"/>
  <c r="QL14" i="3" s="1"/>
  <c r="QL15" i="3" s="1"/>
  <c r="QL16" i="3" s="1"/>
  <c r="QL17" i="3" s="1"/>
  <c r="QL18" i="3" s="1"/>
  <c r="QL19" i="3" s="1"/>
  <c r="QL20" i="3" s="1"/>
  <c r="QL21" i="3" s="1"/>
  <c r="QL22" i="3" s="1"/>
  <c r="QL23" i="3" s="1"/>
  <c r="JU4" i="3"/>
  <c r="JU5" i="3" s="1"/>
  <c r="JU6" i="3" s="1"/>
  <c r="JU7" i="3" s="1"/>
  <c r="JU8" i="3" s="1"/>
  <c r="JU9" i="3" s="1"/>
  <c r="JU10" i="3" s="1"/>
  <c r="JU11" i="3" s="1"/>
  <c r="JU12" i="3" s="1"/>
  <c r="JU13" i="3" s="1"/>
  <c r="JU14" i="3" s="1"/>
  <c r="JU15" i="3" s="1"/>
  <c r="JU16" i="3" s="1"/>
  <c r="JU17" i="3" s="1"/>
  <c r="JU18" i="3" s="1"/>
  <c r="JU19" i="3" s="1"/>
  <c r="JU20" i="3" s="1"/>
  <c r="JU21" i="3" s="1"/>
  <c r="JU22" i="3" s="1"/>
  <c r="JU23" i="3" s="1"/>
  <c r="OA4" i="3"/>
  <c r="OA5" i="3" s="1"/>
  <c r="OA6" i="3" s="1"/>
  <c r="OA7" i="3" s="1"/>
  <c r="OA8" i="3" s="1"/>
  <c r="OA9" i="3" s="1"/>
  <c r="OA10" i="3" s="1"/>
  <c r="OA11" i="3" s="1"/>
  <c r="OA12" i="3" s="1"/>
  <c r="OA13" i="3" s="1"/>
  <c r="OA14" i="3" s="1"/>
  <c r="OA15" i="3" s="1"/>
  <c r="OA16" i="3" s="1"/>
  <c r="OA17" i="3" s="1"/>
  <c r="OA18" i="3" s="1"/>
  <c r="OA19" i="3" s="1"/>
  <c r="OA20" i="3" s="1"/>
  <c r="OA21" i="3" s="1"/>
  <c r="OA22" i="3" s="1"/>
  <c r="OA23" i="3" s="1"/>
  <c r="IF4" i="3"/>
  <c r="IF5" i="3" s="1"/>
  <c r="IF6" i="3" s="1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F18" i="3" s="1"/>
  <c r="IF19" i="3" s="1"/>
  <c r="IF20" i="3" s="1"/>
  <c r="IF21" i="3" s="1"/>
  <c r="IF22" i="3" s="1"/>
  <c r="IF23" i="3" s="1"/>
  <c r="AGF4" i="3"/>
  <c r="AGF5" i="3" s="1"/>
  <c r="AGF6" i="3" s="1"/>
  <c r="AGF7" i="3" s="1"/>
  <c r="AGF8" i="3" s="1"/>
  <c r="AGF9" i="3" s="1"/>
  <c r="AGF10" i="3" s="1"/>
  <c r="AGF11" i="3" s="1"/>
  <c r="AGF12" i="3" s="1"/>
  <c r="AGF13" i="3" s="1"/>
  <c r="AGF14" i="3" s="1"/>
  <c r="AGF15" i="3" s="1"/>
  <c r="AGF16" i="3" s="1"/>
  <c r="AGF17" i="3" s="1"/>
  <c r="AGF18" i="3" s="1"/>
  <c r="AGF19" i="3" s="1"/>
  <c r="AGF20" i="3" s="1"/>
  <c r="AGF21" i="3" s="1"/>
  <c r="AGF22" i="3" s="1"/>
  <c r="AGF23" i="3" s="1"/>
  <c r="QE4" i="3"/>
  <c r="QE5" i="3" s="1"/>
  <c r="QE6" i="3" s="1"/>
  <c r="QE7" i="3" s="1"/>
  <c r="QE8" i="3" s="1"/>
  <c r="QE9" i="3" s="1"/>
  <c r="QE10" i="3" s="1"/>
  <c r="QE11" i="3" s="1"/>
  <c r="QE12" i="3" s="1"/>
  <c r="QE13" i="3" s="1"/>
  <c r="QE14" i="3" s="1"/>
  <c r="QE15" i="3" s="1"/>
  <c r="QE16" i="3" s="1"/>
  <c r="QE17" i="3" s="1"/>
  <c r="QE18" i="3" s="1"/>
  <c r="QE19" i="3" s="1"/>
  <c r="QE20" i="3" s="1"/>
  <c r="QE21" i="3" s="1"/>
  <c r="QE22" i="3" s="1"/>
  <c r="QE23" i="3" s="1"/>
  <c r="FJ4" i="3"/>
  <c r="FJ5" i="3" s="1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YL4" i="3"/>
  <c r="YL5" i="3" s="1"/>
  <c r="YL6" i="3" s="1"/>
  <c r="YL7" i="3" s="1"/>
  <c r="YL8" i="3" s="1"/>
  <c r="YL9" i="3" s="1"/>
  <c r="YL10" i="3" s="1"/>
  <c r="YL11" i="3" s="1"/>
  <c r="YL12" i="3" s="1"/>
  <c r="YL13" i="3" s="1"/>
  <c r="YL14" i="3" s="1"/>
  <c r="YL15" i="3" s="1"/>
  <c r="YL16" i="3" s="1"/>
  <c r="YL17" i="3" s="1"/>
  <c r="YL18" i="3" s="1"/>
  <c r="YL19" i="3" s="1"/>
  <c r="YL20" i="3" s="1"/>
  <c r="YL21" i="3" s="1"/>
  <c r="YL22" i="3" s="1"/>
  <c r="YL23" i="3" s="1"/>
  <c r="RV4" i="3"/>
  <c r="RV5" i="3" s="1"/>
  <c r="RV6" i="3" s="1"/>
  <c r="RV7" i="3" s="1"/>
  <c r="RV8" i="3" s="1"/>
  <c r="RV9" i="3" s="1"/>
  <c r="RV10" i="3" s="1"/>
  <c r="RV11" i="3" s="1"/>
  <c r="RV12" i="3" s="1"/>
  <c r="RV13" i="3" s="1"/>
  <c r="RV14" i="3" s="1"/>
  <c r="RV15" i="3" s="1"/>
  <c r="RV16" i="3" s="1"/>
  <c r="RV17" i="3" s="1"/>
  <c r="RV18" i="3" s="1"/>
  <c r="RV19" i="3" s="1"/>
  <c r="RV20" i="3" s="1"/>
  <c r="RV21" i="3" s="1"/>
  <c r="RV22" i="3" s="1"/>
  <c r="RV23" i="3" s="1"/>
  <c r="WM4" i="3"/>
  <c r="WM5" i="3" s="1"/>
  <c r="WM6" i="3" s="1"/>
  <c r="WM7" i="3" s="1"/>
  <c r="WM8" i="3" s="1"/>
  <c r="WM9" i="3" s="1"/>
  <c r="WM10" i="3" s="1"/>
  <c r="WM11" i="3" s="1"/>
  <c r="WM12" i="3" s="1"/>
  <c r="WM13" i="3" s="1"/>
  <c r="WM14" i="3" s="1"/>
  <c r="WM15" i="3" s="1"/>
  <c r="WM16" i="3" s="1"/>
  <c r="WM17" i="3" s="1"/>
  <c r="WM18" i="3" s="1"/>
  <c r="WM19" i="3" s="1"/>
  <c r="WM20" i="3" s="1"/>
  <c r="WM21" i="3" s="1"/>
  <c r="WM22" i="3" s="1"/>
  <c r="WM23" i="3" s="1"/>
  <c r="FN4" i="3"/>
  <c r="FN5" i="3" s="1"/>
  <c r="FN6" i="3" s="1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FP4" i="3"/>
  <c r="FP5" i="3" s="1"/>
  <c r="FP6" i="3" s="1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ADT4" i="3"/>
  <c r="ADT5" i="3" s="1"/>
  <c r="ADT6" i="3" s="1"/>
  <c r="ADT7" i="3" s="1"/>
  <c r="ADT8" i="3" s="1"/>
  <c r="ADT9" i="3" s="1"/>
  <c r="ADT10" i="3" s="1"/>
  <c r="ADT11" i="3" s="1"/>
  <c r="ADT12" i="3" s="1"/>
  <c r="ADT13" i="3" s="1"/>
  <c r="ADT14" i="3" s="1"/>
  <c r="ADT15" i="3" s="1"/>
  <c r="ADT16" i="3" s="1"/>
  <c r="ADT17" i="3" s="1"/>
  <c r="ADT18" i="3" s="1"/>
  <c r="ADT19" i="3" s="1"/>
  <c r="ADT20" i="3" s="1"/>
  <c r="ADT21" i="3" s="1"/>
  <c r="ADT22" i="3" s="1"/>
  <c r="ADT23" i="3" s="1"/>
  <c r="FT4" i="3"/>
  <c r="FT5" i="3" s="1"/>
  <c r="FT6" i="3" s="1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AKQ4" i="3"/>
  <c r="AKQ5" i="3" s="1"/>
  <c r="AKQ6" i="3" s="1"/>
  <c r="AKQ7" i="3" s="1"/>
  <c r="AKQ8" i="3" s="1"/>
  <c r="AKQ9" i="3" s="1"/>
  <c r="AKQ10" i="3" s="1"/>
  <c r="AKQ11" i="3" s="1"/>
  <c r="AKQ12" i="3" s="1"/>
  <c r="AKQ13" i="3" s="1"/>
  <c r="AKQ14" i="3" s="1"/>
  <c r="AKQ15" i="3" s="1"/>
  <c r="AKQ16" i="3" s="1"/>
  <c r="AKQ17" i="3" s="1"/>
  <c r="AKQ18" i="3" s="1"/>
  <c r="AKQ19" i="3" s="1"/>
  <c r="AKQ20" i="3" s="1"/>
  <c r="AKQ21" i="3" s="1"/>
  <c r="AKQ22" i="3" s="1"/>
  <c r="AKQ23" i="3" s="1"/>
  <c r="MM4" i="3"/>
  <c r="MM5" i="3" s="1"/>
  <c r="MM6" i="3" s="1"/>
  <c r="MM7" i="3" s="1"/>
  <c r="MM8" i="3" s="1"/>
  <c r="MM9" i="3" s="1"/>
  <c r="MM10" i="3" s="1"/>
  <c r="MM11" i="3" s="1"/>
  <c r="MM12" i="3" s="1"/>
  <c r="MM13" i="3" s="1"/>
  <c r="MM14" i="3" s="1"/>
  <c r="MM15" i="3" s="1"/>
  <c r="MM16" i="3" s="1"/>
  <c r="MM17" i="3" s="1"/>
  <c r="MM18" i="3" s="1"/>
  <c r="MM19" i="3" s="1"/>
  <c r="MM20" i="3" s="1"/>
  <c r="MM21" i="3" s="1"/>
  <c r="MM22" i="3" s="1"/>
  <c r="MM23" i="3" s="1"/>
  <c r="AAN4" i="3"/>
  <c r="AAN5" i="3" s="1"/>
  <c r="AAN6" i="3" s="1"/>
  <c r="AAN7" i="3" s="1"/>
  <c r="AAN8" i="3" s="1"/>
  <c r="AAN9" i="3" s="1"/>
  <c r="AAN10" i="3" s="1"/>
  <c r="AAN11" i="3" s="1"/>
  <c r="AAN12" i="3" s="1"/>
  <c r="AAN13" i="3" s="1"/>
  <c r="AAN14" i="3" s="1"/>
  <c r="AAN15" i="3" s="1"/>
  <c r="AAN16" i="3" s="1"/>
  <c r="AAN17" i="3" s="1"/>
  <c r="AAN18" i="3" s="1"/>
  <c r="AAN19" i="3" s="1"/>
  <c r="AAN20" i="3" s="1"/>
  <c r="AAN21" i="3" s="1"/>
  <c r="AAN22" i="3" s="1"/>
  <c r="AAN23" i="3" s="1"/>
  <c r="ADS4" i="3"/>
  <c r="ADS5" i="3" s="1"/>
  <c r="ADS6" i="3" s="1"/>
  <c r="ADS7" i="3" s="1"/>
  <c r="ADS8" i="3" s="1"/>
  <c r="ADS9" i="3" s="1"/>
  <c r="ADS10" i="3" s="1"/>
  <c r="ADS11" i="3" s="1"/>
  <c r="ADS12" i="3" s="1"/>
  <c r="ADS13" i="3" s="1"/>
  <c r="ADS14" i="3" s="1"/>
  <c r="ADS15" i="3" s="1"/>
  <c r="ADS16" i="3" s="1"/>
  <c r="ADS17" i="3" s="1"/>
  <c r="ADS18" i="3" s="1"/>
  <c r="ADS19" i="3" s="1"/>
  <c r="ADS20" i="3" s="1"/>
  <c r="ADS21" i="3" s="1"/>
  <c r="ADS22" i="3" s="1"/>
  <c r="ADS23" i="3" s="1"/>
  <c r="AKA4" i="3"/>
  <c r="AKA5" i="3" s="1"/>
  <c r="AKA6" i="3" s="1"/>
  <c r="AKA7" i="3" s="1"/>
  <c r="AKA8" i="3" s="1"/>
  <c r="AKA9" i="3" s="1"/>
  <c r="AKA10" i="3" s="1"/>
  <c r="AKA11" i="3" s="1"/>
  <c r="AKA12" i="3" s="1"/>
  <c r="AKA13" i="3" s="1"/>
  <c r="AKA14" i="3" s="1"/>
  <c r="AKA15" i="3" s="1"/>
  <c r="AKA16" i="3" s="1"/>
  <c r="AKA17" i="3" s="1"/>
  <c r="AKA18" i="3" s="1"/>
  <c r="AKA19" i="3" s="1"/>
  <c r="AKA20" i="3" s="1"/>
  <c r="AKA21" i="3" s="1"/>
  <c r="AKA22" i="3" s="1"/>
  <c r="AKA23" i="3" s="1"/>
  <c r="ADC4" i="3"/>
  <c r="ADC5" i="3" s="1"/>
  <c r="ADC6" i="3" s="1"/>
  <c r="ADC7" i="3" s="1"/>
  <c r="ADC8" i="3" s="1"/>
  <c r="ADC9" i="3" s="1"/>
  <c r="ADC10" i="3" s="1"/>
  <c r="ADC11" i="3" s="1"/>
  <c r="ADC12" i="3" s="1"/>
  <c r="ADC13" i="3" s="1"/>
  <c r="ADC14" i="3" s="1"/>
  <c r="ADC15" i="3" s="1"/>
  <c r="ADC16" i="3" s="1"/>
  <c r="ADC17" i="3" s="1"/>
  <c r="ADC18" i="3" s="1"/>
  <c r="ADC19" i="3" s="1"/>
  <c r="ADC20" i="3" s="1"/>
  <c r="ADC21" i="3" s="1"/>
  <c r="ADC22" i="3" s="1"/>
  <c r="ADC23" i="3" s="1"/>
  <c r="ZG4" i="3"/>
  <c r="ZG5" i="3" s="1"/>
  <c r="ZG6" i="3" s="1"/>
  <c r="ZG7" i="3" s="1"/>
  <c r="ZG8" i="3" s="1"/>
  <c r="ZG9" i="3" s="1"/>
  <c r="ZG10" i="3" s="1"/>
  <c r="ZG11" i="3" s="1"/>
  <c r="ZG12" i="3" s="1"/>
  <c r="ZG13" i="3" s="1"/>
  <c r="ZG14" i="3" s="1"/>
  <c r="ZG15" i="3" s="1"/>
  <c r="ZG16" i="3" s="1"/>
  <c r="ZG17" i="3" s="1"/>
  <c r="ZG18" i="3" s="1"/>
  <c r="ZG19" i="3" s="1"/>
  <c r="ZG20" i="3" s="1"/>
  <c r="ZG21" i="3" s="1"/>
  <c r="ZG22" i="3" s="1"/>
  <c r="ZG23" i="3" s="1"/>
  <c r="SS4" i="3"/>
  <c r="SS5" i="3" s="1"/>
  <c r="SS6" i="3" s="1"/>
  <c r="SS7" i="3" s="1"/>
  <c r="SS8" i="3" s="1"/>
  <c r="SS9" i="3" s="1"/>
  <c r="SS10" i="3" s="1"/>
  <c r="SS11" i="3" s="1"/>
  <c r="SS12" i="3" s="1"/>
  <c r="SS13" i="3" s="1"/>
  <c r="SS14" i="3" s="1"/>
  <c r="SS15" i="3" s="1"/>
  <c r="SS16" i="3" s="1"/>
  <c r="SS17" i="3" s="1"/>
  <c r="SS18" i="3" s="1"/>
  <c r="SS19" i="3" s="1"/>
  <c r="SS20" i="3" s="1"/>
  <c r="SS21" i="3" s="1"/>
  <c r="SS22" i="3" s="1"/>
  <c r="SS23" i="3" s="1"/>
  <c r="PO4" i="3"/>
  <c r="PO5" i="3" s="1"/>
  <c r="PO6" i="3" s="1"/>
  <c r="PO7" i="3" s="1"/>
  <c r="PO8" i="3" s="1"/>
  <c r="PO9" i="3" s="1"/>
  <c r="PO10" i="3" s="1"/>
  <c r="PO11" i="3" s="1"/>
  <c r="PO12" i="3" s="1"/>
  <c r="PO13" i="3" s="1"/>
  <c r="PO14" i="3" s="1"/>
  <c r="PO15" i="3" s="1"/>
  <c r="PO16" i="3" s="1"/>
  <c r="PO17" i="3" s="1"/>
  <c r="PO18" i="3" s="1"/>
  <c r="PO19" i="3" s="1"/>
  <c r="PO20" i="3" s="1"/>
  <c r="PO21" i="3" s="1"/>
  <c r="PO22" i="3" s="1"/>
  <c r="PO23" i="3" s="1"/>
  <c r="ACT4" i="3"/>
  <c r="ACT5" i="3" s="1"/>
  <c r="ACT6" i="3" s="1"/>
  <c r="ACT7" i="3" s="1"/>
  <c r="ACT8" i="3" s="1"/>
  <c r="ACT9" i="3" s="1"/>
  <c r="ACT10" i="3" s="1"/>
  <c r="ACT11" i="3" s="1"/>
  <c r="ACT12" i="3" s="1"/>
  <c r="ACT13" i="3" s="1"/>
  <c r="ACT14" i="3" s="1"/>
  <c r="ACT15" i="3" s="1"/>
  <c r="ACT16" i="3" s="1"/>
  <c r="ACT17" i="3" s="1"/>
  <c r="ACT18" i="3" s="1"/>
  <c r="ACT19" i="3" s="1"/>
  <c r="ACT20" i="3" s="1"/>
  <c r="ACT21" i="3" s="1"/>
  <c r="ACT22" i="3" s="1"/>
  <c r="ACT23" i="3" s="1"/>
  <c r="AFZ4" i="3"/>
  <c r="AFZ5" i="3" s="1"/>
  <c r="AFZ6" i="3" s="1"/>
  <c r="AFZ7" i="3" s="1"/>
  <c r="AFZ8" i="3" s="1"/>
  <c r="AFZ9" i="3" s="1"/>
  <c r="AFZ10" i="3" s="1"/>
  <c r="AFZ11" i="3" s="1"/>
  <c r="AFZ12" i="3" s="1"/>
  <c r="AFZ13" i="3" s="1"/>
  <c r="AFZ14" i="3" s="1"/>
  <c r="AFZ15" i="3" s="1"/>
  <c r="AFZ16" i="3" s="1"/>
  <c r="AFZ17" i="3" s="1"/>
  <c r="AFZ18" i="3" s="1"/>
  <c r="AFZ19" i="3" s="1"/>
  <c r="AFZ20" i="3" s="1"/>
  <c r="AFZ21" i="3" s="1"/>
  <c r="AFZ22" i="3" s="1"/>
  <c r="AFZ23" i="3" s="1"/>
  <c r="VD4" i="3"/>
  <c r="VD5" i="3" s="1"/>
  <c r="VD6" i="3" s="1"/>
  <c r="VD7" i="3" s="1"/>
  <c r="VD8" i="3" s="1"/>
  <c r="VD9" i="3" s="1"/>
  <c r="VD10" i="3" s="1"/>
  <c r="VD11" i="3" s="1"/>
  <c r="VD12" i="3" s="1"/>
  <c r="VD13" i="3" s="1"/>
  <c r="VD14" i="3" s="1"/>
  <c r="VD15" i="3" s="1"/>
  <c r="VD16" i="3" s="1"/>
  <c r="VD17" i="3" s="1"/>
  <c r="VD18" i="3" s="1"/>
  <c r="VD19" i="3" s="1"/>
  <c r="VD20" i="3" s="1"/>
  <c r="VD21" i="3" s="1"/>
  <c r="VD22" i="3" s="1"/>
  <c r="VD23" i="3" s="1"/>
  <c r="XS4" i="3"/>
  <c r="XS5" i="3" s="1"/>
  <c r="XS6" i="3" s="1"/>
  <c r="XS7" i="3" s="1"/>
  <c r="XS8" i="3" s="1"/>
  <c r="XS9" i="3" s="1"/>
  <c r="XS10" i="3" s="1"/>
  <c r="XS11" i="3" s="1"/>
  <c r="XS12" i="3" s="1"/>
  <c r="XS13" i="3" s="1"/>
  <c r="XS14" i="3" s="1"/>
  <c r="XS15" i="3" s="1"/>
  <c r="XS16" i="3" s="1"/>
  <c r="XS17" i="3" s="1"/>
  <c r="XS18" i="3" s="1"/>
  <c r="XS19" i="3" s="1"/>
  <c r="XS20" i="3" s="1"/>
  <c r="XS21" i="3" s="1"/>
  <c r="XS22" i="3" s="1"/>
  <c r="XS23" i="3" s="1"/>
  <c r="YK4" i="3"/>
  <c r="YK5" i="3" s="1"/>
  <c r="YK6" i="3" s="1"/>
  <c r="YK7" i="3" s="1"/>
  <c r="YK8" i="3" s="1"/>
  <c r="YK9" i="3" s="1"/>
  <c r="YK10" i="3" s="1"/>
  <c r="YK11" i="3" s="1"/>
  <c r="YK12" i="3" s="1"/>
  <c r="YK13" i="3" s="1"/>
  <c r="YK14" i="3" s="1"/>
  <c r="YK15" i="3" s="1"/>
  <c r="YK16" i="3" s="1"/>
  <c r="YK17" i="3" s="1"/>
  <c r="YK18" i="3" s="1"/>
  <c r="YK19" i="3" s="1"/>
  <c r="YK20" i="3" s="1"/>
  <c r="YK21" i="3" s="1"/>
  <c r="YK22" i="3" s="1"/>
  <c r="YK23" i="3" s="1"/>
  <c r="ALC4" i="3"/>
  <c r="ALC5" i="3" s="1"/>
  <c r="ALC6" i="3" s="1"/>
  <c r="ALC7" i="3" s="1"/>
  <c r="ALC8" i="3" s="1"/>
  <c r="ALC9" i="3" s="1"/>
  <c r="ALC10" i="3" s="1"/>
  <c r="ALC11" i="3" s="1"/>
  <c r="ALC12" i="3" s="1"/>
  <c r="ALC13" i="3" s="1"/>
  <c r="ALC14" i="3" s="1"/>
  <c r="ALC15" i="3" s="1"/>
  <c r="ALC16" i="3" s="1"/>
  <c r="ALC17" i="3" s="1"/>
  <c r="ALC18" i="3" s="1"/>
  <c r="ALC19" i="3" s="1"/>
  <c r="ALC20" i="3" s="1"/>
  <c r="ALC21" i="3" s="1"/>
  <c r="ALC22" i="3" s="1"/>
  <c r="ALC23" i="3" s="1"/>
  <c r="ACC4" i="3"/>
  <c r="ACC5" i="3" s="1"/>
  <c r="ACC6" i="3" s="1"/>
  <c r="ACC7" i="3" s="1"/>
  <c r="ACC8" i="3" s="1"/>
  <c r="ACC9" i="3" s="1"/>
  <c r="ACC10" i="3" s="1"/>
  <c r="ACC11" i="3" s="1"/>
  <c r="ACC12" i="3" s="1"/>
  <c r="ACC13" i="3" s="1"/>
  <c r="ACC14" i="3" s="1"/>
  <c r="ACC15" i="3" s="1"/>
  <c r="ACC16" i="3" s="1"/>
  <c r="ACC17" i="3" s="1"/>
  <c r="ACC18" i="3" s="1"/>
  <c r="ACC19" i="3" s="1"/>
  <c r="ACC20" i="3" s="1"/>
  <c r="ACC21" i="3" s="1"/>
  <c r="ACC22" i="3" s="1"/>
  <c r="ACC23" i="3" s="1"/>
  <c r="AIH4" i="3"/>
  <c r="AIH5" i="3" s="1"/>
  <c r="AIH6" i="3" s="1"/>
  <c r="AIH7" i="3" s="1"/>
  <c r="AIH8" i="3" s="1"/>
  <c r="AIH9" i="3" s="1"/>
  <c r="AIH10" i="3" s="1"/>
  <c r="AIH11" i="3" s="1"/>
  <c r="AIH12" i="3" s="1"/>
  <c r="AIH13" i="3" s="1"/>
  <c r="AIH14" i="3" s="1"/>
  <c r="AIH15" i="3" s="1"/>
  <c r="AIH16" i="3" s="1"/>
  <c r="AIH17" i="3" s="1"/>
  <c r="AIH18" i="3" s="1"/>
  <c r="AIH19" i="3" s="1"/>
  <c r="AIH20" i="3" s="1"/>
  <c r="AIH21" i="3" s="1"/>
  <c r="AIH22" i="3" s="1"/>
  <c r="AIH23" i="3" s="1"/>
  <c r="RG4" i="3"/>
  <c r="RG5" i="3" s="1"/>
  <c r="RG6" i="3" s="1"/>
  <c r="RG7" i="3" s="1"/>
  <c r="RG8" i="3" s="1"/>
  <c r="RG9" i="3" s="1"/>
  <c r="RG10" i="3" s="1"/>
  <c r="RG11" i="3" s="1"/>
  <c r="RG12" i="3" s="1"/>
  <c r="RG13" i="3" s="1"/>
  <c r="RG14" i="3" s="1"/>
  <c r="RG15" i="3" s="1"/>
  <c r="RG16" i="3" s="1"/>
  <c r="RG17" i="3" s="1"/>
  <c r="RG18" i="3" s="1"/>
  <c r="RG19" i="3" s="1"/>
  <c r="RG20" i="3" s="1"/>
  <c r="RG21" i="3" s="1"/>
  <c r="RG22" i="3" s="1"/>
  <c r="RG23" i="3" s="1"/>
  <c r="DI4" i="3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XB4" i="3"/>
  <c r="XB5" i="3" s="1"/>
  <c r="XB6" i="3" s="1"/>
  <c r="XB7" i="3" s="1"/>
  <c r="XB8" i="3" s="1"/>
  <c r="XB9" i="3" s="1"/>
  <c r="XB10" i="3" s="1"/>
  <c r="XB11" i="3" s="1"/>
  <c r="XB12" i="3" s="1"/>
  <c r="XB13" i="3" s="1"/>
  <c r="XB14" i="3" s="1"/>
  <c r="XB15" i="3" s="1"/>
  <c r="XB16" i="3" s="1"/>
  <c r="XB17" i="3" s="1"/>
  <c r="XB18" i="3" s="1"/>
  <c r="XB19" i="3" s="1"/>
  <c r="XB20" i="3" s="1"/>
  <c r="XB21" i="3" s="1"/>
  <c r="XB22" i="3" s="1"/>
  <c r="XB23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EL4" i="3"/>
  <c r="EL5" i="3" s="1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YV4" i="3"/>
  <c r="YV5" i="3" s="1"/>
  <c r="YV6" i="3" s="1"/>
  <c r="YV7" i="3" s="1"/>
  <c r="YV8" i="3" s="1"/>
  <c r="YV9" i="3" s="1"/>
  <c r="YV10" i="3" s="1"/>
  <c r="YV11" i="3" s="1"/>
  <c r="YV12" i="3" s="1"/>
  <c r="YV13" i="3" s="1"/>
  <c r="YV14" i="3" s="1"/>
  <c r="YV15" i="3" s="1"/>
  <c r="YV16" i="3" s="1"/>
  <c r="YV17" i="3" s="1"/>
  <c r="YV18" i="3" s="1"/>
  <c r="YV19" i="3" s="1"/>
  <c r="YV20" i="3" s="1"/>
  <c r="YV21" i="3" s="1"/>
  <c r="YV22" i="3" s="1"/>
  <c r="YV23" i="3" s="1"/>
  <c r="HK4" i="3"/>
  <c r="HK5" i="3" s="1"/>
  <c r="HK6" i="3" s="1"/>
  <c r="HK7" i="3" s="1"/>
  <c r="HK8" i="3" s="1"/>
  <c r="HK9" i="3" s="1"/>
  <c r="HK10" i="3" s="1"/>
  <c r="HK11" i="3" s="1"/>
  <c r="HK12" i="3" s="1"/>
  <c r="HK13" i="3" s="1"/>
  <c r="HK14" i="3" s="1"/>
  <c r="HK15" i="3" s="1"/>
  <c r="HK16" i="3" s="1"/>
  <c r="HK17" i="3" s="1"/>
  <c r="HK18" i="3" s="1"/>
  <c r="HK19" i="3" s="1"/>
  <c r="HK20" i="3" s="1"/>
  <c r="HK21" i="3" s="1"/>
  <c r="HK22" i="3" s="1"/>
  <c r="HK23" i="3" s="1"/>
  <c r="AHB4" i="3"/>
  <c r="AHB5" i="3" s="1"/>
  <c r="AHB6" i="3" s="1"/>
  <c r="AHB7" i="3" s="1"/>
  <c r="AHB8" i="3" s="1"/>
  <c r="AHB9" i="3" s="1"/>
  <c r="AHB10" i="3" s="1"/>
  <c r="AHB11" i="3" s="1"/>
  <c r="AHB12" i="3" s="1"/>
  <c r="AHB13" i="3" s="1"/>
  <c r="AHB14" i="3" s="1"/>
  <c r="AHB15" i="3" s="1"/>
  <c r="AHB16" i="3" s="1"/>
  <c r="AHB17" i="3" s="1"/>
  <c r="AHB18" i="3" s="1"/>
  <c r="AHB19" i="3" s="1"/>
  <c r="AHB20" i="3" s="1"/>
  <c r="AHB21" i="3" s="1"/>
  <c r="AHB22" i="3" s="1"/>
  <c r="AHB23" i="3" s="1"/>
  <c r="ABN4" i="3"/>
  <c r="ABN5" i="3" s="1"/>
  <c r="ABN6" i="3" s="1"/>
  <c r="ABN7" i="3" s="1"/>
  <c r="ABN8" i="3" s="1"/>
  <c r="ABN9" i="3" s="1"/>
  <c r="ABN10" i="3" s="1"/>
  <c r="ABN11" i="3" s="1"/>
  <c r="ABN12" i="3" s="1"/>
  <c r="ABN13" i="3" s="1"/>
  <c r="ABN14" i="3" s="1"/>
  <c r="ABN15" i="3" s="1"/>
  <c r="ABN16" i="3" s="1"/>
  <c r="ABN17" i="3" s="1"/>
  <c r="ABN18" i="3" s="1"/>
  <c r="ABN19" i="3" s="1"/>
  <c r="ABN20" i="3" s="1"/>
  <c r="ABN21" i="3" s="1"/>
  <c r="ABN22" i="3" s="1"/>
  <c r="ABN23" i="3" s="1"/>
  <c r="AK4" i="3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RY4" i="3"/>
  <c r="RY5" i="3" s="1"/>
  <c r="RY6" i="3" s="1"/>
  <c r="RY7" i="3" s="1"/>
  <c r="RY8" i="3" s="1"/>
  <c r="RY9" i="3" s="1"/>
  <c r="RY10" i="3" s="1"/>
  <c r="RY11" i="3" s="1"/>
  <c r="RY12" i="3" s="1"/>
  <c r="RY13" i="3" s="1"/>
  <c r="RY14" i="3" s="1"/>
  <c r="RY15" i="3" s="1"/>
  <c r="RY16" i="3" s="1"/>
  <c r="RY17" i="3" s="1"/>
  <c r="RY18" i="3" s="1"/>
  <c r="RY19" i="3" s="1"/>
  <c r="RY20" i="3" s="1"/>
  <c r="RY21" i="3" s="1"/>
  <c r="RY22" i="3" s="1"/>
  <c r="RY23" i="3" s="1"/>
  <c r="EI4" i="3"/>
  <c r="EI5" i="3" s="1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DU4" i="3"/>
  <c r="ADU5" i="3" s="1"/>
  <c r="ADU6" i="3" s="1"/>
  <c r="ADU7" i="3" s="1"/>
  <c r="ADU8" i="3" s="1"/>
  <c r="ADU9" i="3" s="1"/>
  <c r="ADU10" i="3" s="1"/>
  <c r="ADU11" i="3" s="1"/>
  <c r="ADU12" i="3" s="1"/>
  <c r="ADU13" i="3" s="1"/>
  <c r="ADU14" i="3" s="1"/>
  <c r="ADU15" i="3" s="1"/>
  <c r="ADU16" i="3" s="1"/>
  <c r="ADU17" i="3" s="1"/>
  <c r="ADU18" i="3" s="1"/>
  <c r="ADU19" i="3" s="1"/>
  <c r="ADU20" i="3" s="1"/>
  <c r="ADU21" i="3" s="1"/>
  <c r="ADU22" i="3" s="1"/>
  <c r="ADU23" i="3" s="1"/>
  <c r="ABX4" i="3"/>
  <c r="ABX5" i="3" s="1"/>
  <c r="ABX6" i="3" s="1"/>
  <c r="ABX7" i="3" s="1"/>
  <c r="ABX8" i="3" s="1"/>
  <c r="ABX9" i="3" s="1"/>
  <c r="ABX10" i="3" s="1"/>
  <c r="ABX11" i="3" s="1"/>
  <c r="ABX12" i="3" s="1"/>
  <c r="ABX13" i="3" s="1"/>
  <c r="ABX14" i="3" s="1"/>
  <c r="ABX15" i="3" s="1"/>
  <c r="ABX16" i="3" s="1"/>
  <c r="ABX17" i="3" s="1"/>
  <c r="ABX18" i="3" s="1"/>
  <c r="ABX19" i="3" s="1"/>
  <c r="ABX20" i="3" s="1"/>
  <c r="ABX21" i="3" s="1"/>
  <c r="ABX22" i="3" s="1"/>
  <c r="ABX23" i="3" s="1"/>
  <c r="YE4" i="3"/>
  <c r="YE5" i="3" s="1"/>
  <c r="YE6" i="3" s="1"/>
  <c r="YE7" i="3" s="1"/>
  <c r="YE8" i="3" s="1"/>
  <c r="YE9" i="3" s="1"/>
  <c r="YE10" i="3" s="1"/>
  <c r="YE11" i="3" s="1"/>
  <c r="YE12" i="3" s="1"/>
  <c r="YE13" i="3" s="1"/>
  <c r="YE14" i="3" s="1"/>
  <c r="YE15" i="3" s="1"/>
  <c r="YE16" i="3" s="1"/>
  <c r="YE17" i="3" s="1"/>
  <c r="YE18" i="3" s="1"/>
  <c r="YE19" i="3" s="1"/>
  <c r="YE20" i="3" s="1"/>
  <c r="YE21" i="3" s="1"/>
  <c r="YE22" i="3" s="1"/>
  <c r="YE23" i="3" s="1"/>
  <c r="MG4" i="3"/>
  <c r="MG5" i="3" s="1"/>
  <c r="MG6" i="3" s="1"/>
  <c r="MG7" i="3" s="1"/>
  <c r="MG8" i="3" s="1"/>
  <c r="MG9" i="3" s="1"/>
  <c r="MG10" i="3" s="1"/>
  <c r="MG11" i="3" s="1"/>
  <c r="MG12" i="3" s="1"/>
  <c r="MG13" i="3" s="1"/>
  <c r="MG14" i="3" s="1"/>
  <c r="MG15" i="3" s="1"/>
  <c r="MG16" i="3" s="1"/>
  <c r="MG17" i="3" s="1"/>
  <c r="MG18" i="3" s="1"/>
  <c r="MG19" i="3" s="1"/>
  <c r="MG20" i="3" s="1"/>
  <c r="MG21" i="3" s="1"/>
  <c r="MG22" i="3" s="1"/>
  <c r="MG23" i="3" s="1"/>
  <c r="NV4" i="3"/>
  <c r="NV5" i="3" s="1"/>
  <c r="NV6" i="3" s="1"/>
  <c r="NV7" i="3" s="1"/>
  <c r="NV8" i="3" s="1"/>
  <c r="NV9" i="3" s="1"/>
  <c r="NV10" i="3" s="1"/>
  <c r="NV11" i="3" s="1"/>
  <c r="NV12" i="3" s="1"/>
  <c r="NV13" i="3" s="1"/>
  <c r="NV14" i="3" s="1"/>
  <c r="NV15" i="3" s="1"/>
  <c r="NV16" i="3" s="1"/>
  <c r="NV17" i="3" s="1"/>
  <c r="NV18" i="3" s="1"/>
  <c r="NV19" i="3" s="1"/>
  <c r="NV20" i="3" s="1"/>
  <c r="NV21" i="3" s="1"/>
  <c r="NV22" i="3" s="1"/>
  <c r="NV23" i="3" s="1"/>
  <c r="AAI4" i="3"/>
  <c r="AAI5" i="3" s="1"/>
  <c r="AAI6" i="3" s="1"/>
  <c r="AAI7" i="3" s="1"/>
  <c r="AAI8" i="3" s="1"/>
  <c r="AAI9" i="3" s="1"/>
  <c r="AAI10" i="3" s="1"/>
  <c r="AAI11" i="3" s="1"/>
  <c r="AAI12" i="3" s="1"/>
  <c r="AAI13" i="3" s="1"/>
  <c r="AAI14" i="3" s="1"/>
  <c r="AAI15" i="3" s="1"/>
  <c r="AAI16" i="3" s="1"/>
  <c r="AAI17" i="3" s="1"/>
  <c r="AAI18" i="3" s="1"/>
  <c r="AAI19" i="3" s="1"/>
  <c r="AAI20" i="3" s="1"/>
  <c r="AAI21" i="3" s="1"/>
  <c r="AAI22" i="3" s="1"/>
  <c r="AAI23" i="3" s="1"/>
  <c r="AEX4" i="3"/>
  <c r="AEX5" i="3" s="1"/>
  <c r="AEX6" i="3" s="1"/>
  <c r="AEX7" i="3" s="1"/>
  <c r="AEX8" i="3" s="1"/>
  <c r="AEX9" i="3" s="1"/>
  <c r="AEX10" i="3" s="1"/>
  <c r="AEX11" i="3" s="1"/>
  <c r="AEX12" i="3" s="1"/>
  <c r="AEX13" i="3" s="1"/>
  <c r="AEX14" i="3" s="1"/>
  <c r="AEX15" i="3" s="1"/>
  <c r="AEX16" i="3" s="1"/>
  <c r="AEX17" i="3" s="1"/>
  <c r="AEX18" i="3" s="1"/>
  <c r="AEX19" i="3" s="1"/>
  <c r="AEX20" i="3" s="1"/>
  <c r="AEX21" i="3" s="1"/>
  <c r="AEX22" i="3" s="1"/>
  <c r="AEX23" i="3" s="1"/>
  <c r="DJ4" i="3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WK4" i="3"/>
  <c r="WK5" i="3" s="1"/>
  <c r="WK6" i="3" s="1"/>
  <c r="WK7" i="3" s="1"/>
  <c r="WK8" i="3" s="1"/>
  <c r="WK9" i="3" s="1"/>
  <c r="WK10" i="3" s="1"/>
  <c r="WK11" i="3" s="1"/>
  <c r="WK12" i="3" s="1"/>
  <c r="WK13" i="3" s="1"/>
  <c r="WK14" i="3" s="1"/>
  <c r="WK15" i="3" s="1"/>
  <c r="WK16" i="3" s="1"/>
  <c r="WK17" i="3" s="1"/>
  <c r="WK18" i="3" s="1"/>
  <c r="WK19" i="3" s="1"/>
  <c r="WK20" i="3" s="1"/>
  <c r="WK21" i="3" s="1"/>
  <c r="WK22" i="3" s="1"/>
  <c r="WK23" i="3" s="1"/>
  <c r="AJW4" i="3"/>
  <c r="AJW5" i="3" s="1"/>
  <c r="AJW6" i="3" s="1"/>
  <c r="AJW7" i="3" s="1"/>
  <c r="AJW8" i="3" s="1"/>
  <c r="AJW9" i="3" s="1"/>
  <c r="AJW10" i="3" s="1"/>
  <c r="AJW11" i="3" s="1"/>
  <c r="AJW12" i="3" s="1"/>
  <c r="AJW13" i="3" s="1"/>
  <c r="AJW14" i="3" s="1"/>
  <c r="AJW15" i="3" s="1"/>
  <c r="AJW16" i="3" s="1"/>
  <c r="AJW17" i="3" s="1"/>
  <c r="AJW18" i="3" s="1"/>
  <c r="AJW19" i="3" s="1"/>
  <c r="AJW20" i="3" s="1"/>
  <c r="AJW21" i="3" s="1"/>
  <c r="AJW22" i="3" s="1"/>
  <c r="AJW23" i="3" s="1"/>
  <c r="AJB4" i="3"/>
  <c r="AJB5" i="3" s="1"/>
  <c r="AJB6" i="3" s="1"/>
  <c r="AJB7" i="3" s="1"/>
  <c r="AJB8" i="3" s="1"/>
  <c r="AJB9" i="3" s="1"/>
  <c r="AJB10" i="3" s="1"/>
  <c r="AJB11" i="3" s="1"/>
  <c r="AJB12" i="3" s="1"/>
  <c r="AJB13" i="3" s="1"/>
  <c r="AJB14" i="3" s="1"/>
  <c r="AJB15" i="3" s="1"/>
  <c r="AJB16" i="3" s="1"/>
  <c r="AJB17" i="3" s="1"/>
  <c r="AJB18" i="3" s="1"/>
  <c r="AJB19" i="3" s="1"/>
  <c r="AJB20" i="3" s="1"/>
  <c r="AJB21" i="3" s="1"/>
  <c r="AJB22" i="3" s="1"/>
  <c r="AJB23" i="3" s="1"/>
  <c r="XH4" i="3"/>
  <c r="XH5" i="3" s="1"/>
  <c r="XH6" i="3" s="1"/>
  <c r="XH7" i="3" s="1"/>
  <c r="XH8" i="3" s="1"/>
  <c r="XH9" i="3" s="1"/>
  <c r="XH10" i="3" s="1"/>
  <c r="XH11" i="3" s="1"/>
  <c r="XH12" i="3" s="1"/>
  <c r="XH13" i="3" s="1"/>
  <c r="XH14" i="3" s="1"/>
  <c r="XH15" i="3" s="1"/>
  <c r="XH16" i="3" s="1"/>
  <c r="XH17" i="3" s="1"/>
  <c r="XH18" i="3" s="1"/>
  <c r="XH19" i="3" s="1"/>
  <c r="XH20" i="3" s="1"/>
  <c r="XH21" i="3" s="1"/>
  <c r="XH22" i="3" s="1"/>
  <c r="XH23" i="3" s="1"/>
  <c r="AHM4" i="3"/>
  <c r="AHM5" i="3" s="1"/>
  <c r="AHM6" i="3" s="1"/>
  <c r="AHM7" i="3" s="1"/>
  <c r="AHM8" i="3" s="1"/>
  <c r="AHM9" i="3" s="1"/>
  <c r="AHM10" i="3" s="1"/>
  <c r="AHM11" i="3" s="1"/>
  <c r="AHM12" i="3" s="1"/>
  <c r="AHM13" i="3" s="1"/>
  <c r="AHM14" i="3" s="1"/>
  <c r="AHM15" i="3" s="1"/>
  <c r="AHM16" i="3" s="1"/>
  <c r="AHM17" i="3" s="1"/>
  <c r="AHM18" i="3" s="1"/>
  <c r="AHM19" i="3" s="1"/>
  <c r="AHM20" i="3" s="1"/>
  <c r="AHM21" i="3" s="1"/>
  <c r="AHM22" i="3" s="1"/>
  <c r="AHM23" i="3" s="1"/>
  <c r="QA4" i="3"/>
  <c r="QA5" i="3" s="1"/>
  <c r="QA6" i="3" s="1"/>
  <c r="QA7" i="3" s="1"/>
  <c r="QA8" i="3" s="1"/>
  <c r="QA9" i="3" s="1"/>
  <c r="QA10" i="3" s="1"/>
  <c r="QA11" i="3" s="1"/>
  <c r="QA12" i="3" s="1"/>
  <c r="QA13" i="3" s="1"/>
  <c r="QA14" i="3" s="1"/>
  <c r="QA15" i="3" s="1"/>
  <c r="QA16" i="3" s="1"/>
  <c r="QA17" i="3" s="1"/>
  <c r="QA18" i="3" s="1"/>
  <c r="QA19" i="3" s="1"/>
  <c r="QA20" i="3" s="1"/>
  <c r="QA21" i="3" s="1"/>
  <c r="QA22" i="3" s="1"/>
  <c r="QA23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VY4" i="3"/>
  <c r="VY5" i="3" s="1"/>
  <c r="VY6" i="3" s="1"/>
  <c r="VY7" i="3" s="1"/>
  <c r="VY8" i="3" s="1"/>
  <c r="VY9" i="3" s="1"/>
  <c r="VY10" i="3" s="1"/>
  <c r="VY11" i="3" s="1"/>
  <c r="VY12" i="3" s="1"/>
  <c r="VY13" i="3" s="1"/>
  <c r="VY14" i="3" s="1"/>
  <c r="VY15" i="3" s="1"/>
  <c r="VY16" i="3" s="1"/>
  <c r="VY17" i="3" s="1"/>
  <c r="VY18" i="3" s="1"/>
  <c r="VY19" i="3" s="1"/>
  <c r="VY20" i="3" s="1"/>
  <c r="VY21" i="3" s="1"/>
  <c r="VY22" i="3" s="1"/>
  <c r="VY23" i="3" s="1"/>
  <c r="XX4" i="3"/>
  <c r="XX5" i="3" s="1"/>
  <c r="XX6" i="3" s="1"/>
  <c r="XX7" i="3" s="1"/>
  <c r="XX8" i="3" s="1"/>
  <c r="XX9" i="3" s="1"/>
  <c r="XX10" i="3" s="1"/>
  <c r="XX11" i="3" s="1"/>
  <c r="XX12" i="3" s="1"/>
  <c r="XX13" i="3" s="1"/>
  <c r="XX14" i="3" s="1"/>
  <c r="XX15" i="3" s="1"/>
  <c r="XX16" i="3" s="1"/>
  <c r="XX17" i="3" s="1"/>
  <c r="XX18" i="3" s="1"/>
  <c r="XX19" i="3" s="1"/>
  <c r="XX20" i="3" s="1"/>
  <c r="XX21" i="3" s="1"/>
  <c r="XX22" i="3" s="1"/>
  <c r="XX23" i="3" s="1"/>
  <c r="CU4" i="3"/>
  <c r="CU5" i="3" s="1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XW4" i="3"/>
  <c r="XW5" i="3" s="1"/>
  <c r="XW6" i="3" s="1"/>
  <c r="XW7" i="3" s="1"/>
  <c r="XW8" i="3" s="1"/>
  <c r="XW9" i="3" s="1"/>
  <c r="XW10" i="3" s="1"/>
  <c r="XW11" i="3" s="1"/>
  <c r="XW12" i="3" s="1"/>
  <c r="XW13" i="3" s="1"/>
  <c r="XW14" i="3" s="1"/>
  <c r="XW15" i="3" s="1"/>
  <c r="XW16" i="3" s="1"/>
  <c r="XW17" i="3" s="1"/>
  <c r="XW18" i="3" s="1"/>
  <c r="XW19" i="3" s="1"/>
  <c r="XW20" i="3" s="1"/>
  <c r="XW21" i="3" s="1"/>
  <c r="XW22" i="3" s="1"/>
  <c r="XW23" i="3" s="1"/>
  <c r="FV4" i="3"/>
  <c r="FV5" i="3" s="1"/>
  <c r="FV6" i="3" s="1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ADL4" i="3"/>
  <c r="ADL5" i="3" s="1"/>
  <c r="ADL6" i="3" s="1"/>
  <c r="ADL7" i="3" s="1"/>
  <c r="ADL8" i="3" s="1"/>
  <c r="ADL9" i="3" s="1"/>
  <c r="ADL10" i="3" s="1"/>
  <c r="ADL11" i="3" s="1"/>
  <c r="ADL12" i="3" s="1"/>
  <c r="ADL13" i="3" s="1"/>
  <c r="ADL14" i="3" s="1"/>
  <c r="ADL15" i="3" s="1"/>
  <c r="ADL16" i="3" s="1"/>
  <c r="ADL17" i="3" s="1"/>
  <c r="ADL18" i="3" s="1"/>
  <c r="ADL19" i="3" s="1"/>
  <c r="ADL20" i="3" s="1"/>
  <c r="ADL21" i="3" s="1"/>
  <c r="ADL22" i="3" s="1"/>
  <c r="ADL23" i="3" s="1"/>
  <c r="WR4" i="3"/>
  <c r="WR5" i="3" s="1"/>
  <c r="WR6" i="3" s="1"/>
  <c r="WR7" i="3" s="1"/>
  <c r="WR8" i="3" s="1"/>
  <c r="WR9" i="3" s="1"/>
  <c r="WR10" i="3" s="1"/>
  <c r="WR11" i="3" s="1"/>
  <c r="WR12" i="3" s="1"/>
  <c r="WR13" i="3" s="1"/>
  <c r="WR14" i="3" s="1"/>
  <c r="WR15" i="3" s="1"/>
  <c r="WR16" i="3" s="1"/>
  <c r="WR17" i="3" s="1"/>
  <c r="WR18" i="3" s="1"/>
  <c r="WR19" i="3" s="1"/>
  <c r="WR20" i="3" s="1"/>
  <c r="WR21" i="3" s="1"/>
  <c r="WR22" i="3" s="1"/>
  <c r="WR23" i="3" s="1"/>
  <c r="AFL4" i="3"/>
  <c r="AFL5" i="3" s="1"/>
  <c r="AFL6" i="3" s="1"/>
  <c r="AFL7" i="3" s="1"/>
  <c r="AFL8" i="3" s="1"/>
  <c r="AFL9" i="3" s="1"/>
  <c r="AFL10" i="3" s="1"/>
  <c r="AFL11" i="3" s="1"/>
  <c r="AFL12" i="3" s="1"/>
  <c r="AFL13" i="3" s="1"/>
  <c r="AFL14" i="3" s="1"/>
  <c r="AFL15" i="3" s="1"/>
  <c r="AFL16" i="3" s="1"/>
  <c r="AFL17" i="3" s="1"/>
  <c r="AFL18" i="3" s="1"/>
  <c r="AFL19" i="3" s="1"/>
  <c r="AFL20" i="3" s="1"/>
  <c r="AFL21" i="3" s="1"/>
  <c r="AFL22" i="3" s="1"/>
  <c r="AFL23" i="3" s="1"/>
  <c r="DZ4" i="3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ALN4" i="3"/>
  <c r="ALN5" i="3" s="1"/>
  <c r="ALN6" i="3" s="1"/>
  <c r="ALN7" i="3" s="1"/>
  <c r="ALN8" i="3" s="1"/>
  <c r="ALN9" i="3" s="1"/>
  <c r="ALN10" i="3" s="1"/>
  <c r="ALN11" i="3" s="1"/>
  <c r="ALN12" i="3" s="1"/>
  <c r="ALN13" i="3" s="1"/>
  <c r="ALN14" i="3" s="1"/>
  <c r="ALN15" i="3" s="1"/>
  <c r="ALN16" i="3" s="1"/>
  <c r="ALN17" i="3" s="1"/>
  <c r="ALN18" i="3" s="1"/>
  <c r="ALN19" i="3" s="1"/>
  <c r="ALN20" i="3" s="1"/>
  <c r="ALN21" i="3" s="1"/>
  <c r="ALN22" i="3" s="1"/>
  <c r="ALN23" i="3" s="1"/>
  <c r="UB4" i="3"/>
  <c r="UB5" i="3" s="1"/>
  <c r="UB6" i="3" s="1"/>
  <c r="UB7" i="3" s="1"/>
  <c r="UB8" i="3" s="1"/>
  <c r="UB9" i="3" s="1"/>
  <c r="UB10" i="3" s="1"/>
  <c r="UB11" i="3" s="1"/>
  <c r="UB12" i="3" s="1"/>
  <c r="UB13" i="3" s="1"/>
  <c r="UB14" i="3" s="1"/>
  <c r="UB15" i="3" s="1"/>
  <c r="UB16" i="3" s="1"/>
  <c r="UB17" i="3" s="1"/>
  <c r="UB18" i="3" s="1"/>
  <c r="UB19" i="3" s="1"/>
  <c r="UB20" i="3" s="1"/>
  <c r="UB21" i="3" s="1"/>
  <c r="UB22" i="3" s="1"/>
  <c r="UB23" i="3" s="1"/>
  <c r="ZA4" i="3"/>
  <c r="ZA5" i="3" s="1"/>
  <c r="ZA6" i="3" s="1"/>
  <c r="ZA7" i="3" s="1"/>
  <c r="ZA8" i="3" s="1"/>
  <c r="ZA9" i="3" s="1"/>
  <c r="ZA10" i="3" s="1"/>
  <c r="ZA11" i="3" s="1"/>
  <c r="ZA12" i="3" s="1"/>
  <c r="ZA13" i="3" s="1"/>
  <c r="ZA14" i="3" s="1"/>
  <c r="ZA15" i="3" s="1"/>
  <c r="ZA16" i="3" s="1"/>
  <c r="ZA17" i="3" s="1"/>
  <c r="ZA18" i="3" s="1"/>
  <c r="ZA19" i="3" s="1"/>
  <c r="ZA20" i="3" s="1"/>
  <c r="ZA21" i="3" s="1"/>
  <c r="ZA22" i="3" s="1"/>
  <c r="ZA23" i="3" s="1"/>
  <c r="AHP4" i="3"/>
  <c r="AHP5" i="3" s="1"/>
  <c r="AHP6" i="3" s="1"/>
  <c r="AHP7" i="3" s="1"/>
  <c r="AHP8" i="3" s="1"/>
  <c r="AHP9" i="3" s="1"/>
  <c r="AHP10" i="3" s="1"/>
  <c r="AHP11" i="3" s="1"/>
  <c r="AHP12" i="3" s="1"/>
  <c r="AHP13" i="3" s="1"/>
  <c r="AHP14" i="3" s="1"/>
  <c r="AHP15" i="3" s="1"/>
  <c r="AHP16" i="3" s="1"/>
  <c r="AHP17" i="3" s="1"/>
  <c r="AHP18" i="3" s="1"/>
  <c r="AHP19" i="3" s="1"/>
  <c r="AHP20" i="3" s="1"/>
  <c r="AHP21" i="3" s="1"/>
  <c r="AHP22" i="3" s="1"/>
  <c r="AHP23" i="3" s="1"/>
  <c r="ST4" i="3"/>
  <c r="ST5" i="3" s="1"/>
  <c r="ST6" i="3" s="1"/>
  <c r="ST7" i="3" s="1"/>
  <c r="ST8" i="3" s="1"/>
  <c r="ST9" i="3" s="1"/>
  <c r="ST10" i="3" s="1"/>
  <c r="ST11" i="3" s="1"/>
  <c r="ST12" i="3" s="1"/>
  <c r="ST13" i="3" s="1"/>
  <c r="ST14" i="3" s="1"/>
  <c r="ST15" i="3" s="1"/>
  <c r="ST16" i="3" s="1"/>
  <c r="ST17" i="3" s="1"/>
  <c r="ST18" i="3" s="1"/>
  <c r="ST19" i="3" s="1"/>
  <c r="ST20" i="3" s="1"/>
  <c r="ST21" i="3" s="1"/>
  <c r="ST22" i="3" s="1"/>
  <c r="ST23" i="3" s="1"/>
  <c r="ALW4" i="3"/>
  <c r="ALW5" i="3" s="1"/>
  <c r="ALW6" i="3" s="1"/>
  <c r="ALW7" i="3" s="1"/>
  <c r="ALW8" i="3" s="1"/>
  <c r="ALW9" i="3" s="1"/>
  <c r="ALW10" i="3" s="1"/>
  <c r="ALW11" i="3" s="1"/>
  <c r="ALW12" i="3" s="1"/>
  <c r="ALW13" i="3" s="1"/>
  <c r="ALW14" i="3" s="1"/>
  <c r="ALW15" i="3" s="1"/>
  <c r="ALW16" i="3" s="1"/>
  <c r="ALW17" i="3" s="1"/>
  <c r="ALW18" i="3" s="1"/>
  <c r="ALW19" i="3" s="1"/>
  <c r="ALW20" i="3" s="1"/>
  <c r="ALW21" i="3" s="1"/>
  <c r="ALW22" i="3" s="1"/>
  <c r="ALW23" i="3" s="1"/>
  <c r="MA4" i="3"/>
  <c r="MA5" i="3" s="1"/>
  <c r="MA6" i="3" s="1"/>
  <c r="MA7" i="3" s="1"/>
  <c r="MA8" i="3" s="1"/>
  <c r="MA9" i="3" s="1"/>
  <c r="MA10" i="3" s="1"/>
  <c r="MA11" i="3" s="1"/>
  <c r="MA12" i="3" s="1"/>
  <c r="MA13" i="3" s="1"/>
  <c r="MA14" i="3" s="1"/>
  <c r="MA15" i="3" s="1"/>
  <c r="MA16" i="3" s="1"/>
  <c r="MA17" i="3" s="1"/>
  <c r="MA18" i="3" s="1"/>
  <c r="MA19" i="3" s="1"/>
  <c r="MA20" i="3" s="1"/>
  <c r="MA21" i="3" s="1"/>
  <c r="MA22" i="3" s="1"/>
  <c r="MA23" i="3" s="1"/>
  <c r="ZD4" i="3"/>
  <c r="ZD5" i="3" s="1"/>
  <c r="ZD6" i="3" s="1"/>
  <c r="ZD7" i="3" s="1"/>
  <c r="ZD8" i="3" s="1"/>
  <c r="ZD9" i="3" s="1"/>
  <c r="ZD10" i="3" s="1"/>
  <c r="ZD11" i="3" s="1"/>
  <c r="ZD12" i="3" s="1"/>
  <c r="ZD13" i="3" s="1"/>
  <c r="ZD14" i="3" s="1"/>
  <c r="ZD15" i="3" s="1"/>
  <c r="ZD16" i="3" s="1"/>
  <c r="ZD17" i="3" s="1"/>
  <c r="ZD18" i="3" s="1"/>
  <c r="ZD19" i="3" s="1"/>
  <c r="ZD20" i="3" s="1"/>
  <c r="ZD21" i="3" s="1"/>
  <c r="ZD22" i="3" s="1"/>
  <c r="ZD23" i="3" s="1"/>
  <c r="AAD4" i="3"/>
  <c r="AAD5" i="3" s="1"/>
  <c r="AAD6" i="3" s="1"/>
  <c r="AAD7" i="3" s="1"/>
  <c r="AAD8" i="3" s="1"/>
  <c r="AAD9" i="3" s="1"/>
  <c r="AAD10" i="3" s="1"/>
  <c r="AAD11" i="3" s="1"/>
  <c r="AAD12" i="3" s="1"/>
  <c r="AAD13" i="3" s="1"/>
  <c r="AAD14" i="3" s="1"/>
  <c r="AAD15" i="3" s="1"/>
  <c r="AAD16" i="3" s="1"/>
  <c r="AAD17" i="3" s="1"/>
  <c r="AAD18" i="3" s="1"/>
  <c r="AAD19" i="3" s="1"/>
  <c r="AAD20" i="3" s="1"/>
  <c r="AAD21" i="3" s="1"/>
  <c r="AAD22" i="3" s="1"/>
  <c r="AAD23" i="3" s="1"/>
  <c r="AJX4" i="3"/>
  <c r="AJX5" i="3" s="1"/>
  <c r="AJX6" i="3" s="1"/>
  <c r="AJX7" i="3" s="1"/>
  <c r="AJX8" i="3" s="1"/>
  <c r="AJX9" i="3" s="1"/>
  <c r="AJX10" i="3" s="1"/>
  <c r="AJX11" i="3" s="1"/>
  <c r="AJX12" i="3" s="1"/>
  <c r="AJX13" i="3" s="1"/>
  <c r="AJX14" i="3" s="1"/>
  <c r="AJX15" i="3" s="1"/>
  <c r="AJX16" i="3" s="1"/>
  <c r="AJX17" i="3" s="1"/>
  <c r="AJX18" i="3" s="1"/>
  <c r="AJX19" i="3" s="1"/>
  <c r="AJX20" i="3" s="1"/>
  <c r="AJX21" i="3" s="1"/>
  <c r="AJX22" i="3" s="1"/>
  <c r="AJX23" i="3" s="1"/>
  <c r="VB4" i="3"/>
  <c r="VB5" i="3" s="1"/>
  <c r="VB6" i="3" s="1"/>
  <c r="VB7" i="3" s="1"/>
  <c r="VB8" i="3" s="1"/>
  <c r="VB9" i="3" s="1"/>
  <c r="VB10" i="3" s="1"/>
  <c r="VB11" i="3" s="1"/>
  <c r="VB12" i="3" s="1"/>
  <c r="VB13" i="3" s="1"/>
  <c r="VB14" i="3" s="1"/>
  <c r="VB15" i="3" s="1"/>
  <c r="VB16" i="3" s="1"/>
  <c r="VB17" i="3" s="1"/>
  <c r="VB18" i="3" s="1"/>
  <c r="VB19" i="3" s="1"/>
  <c r="VB20" i="3" s="1"/>
  <c r="VB21" i="3" s="1"/>
  <c r="VB22" i="3" s="1"/>
  <c r="VB23" i="3" s="1"/>
  <c r="AKJ4" i="3"/>
  <c r="AKJ5" i="3" s="1"/>
  <c r="AKJ6" i="3" s="1"/>
  <c r="AKJ7" i="3" s="1"/>
  <c r="AKJ8" i="3" s="1"/>
  <c r="AKJ9" i="3" s="1"/>
  <c r="AKJ10" i="3" s="1"/>
  <c r="AKJ11" i="3" s="1"/>
  <c r="AKJ12" i="3" s="1"/>
  <c r="AKJ13" i="3" s="1"/>
  <c r="AKJ14" i="3" s="1"/>
  <c r="AKJ15" i="3" s="1"/>
  <c r="AKJ16" i="3" s="1"/>
  <c r="AKJ17" i="3" s="1"/>
  <c r="AKJ18" i="3" s="1"/>
  <c r="AKJ19" i="3" s="1"/>
  <c r="AKJ20" i="3" s="1"/>
  <c r="AKJ21" i="3" s="1"/>
  <c r="AKJ22" i="3" s="1"/>
  <c r="AKJ23" i="3" s="1"/>
  <c r="AHX4" i="3"/>
  <c r="AHX5" i="3" s="1"/>
  <c r="AHX6" i="3" s="1"/>
  <c r="AHX7" i="3" s="1"/>
  <c r="AHX8" i="3" s="1"/>
  <c r="AHX9" i="3" s="1"/>
  <c r="AHX10" i="3" s="1"/>
  <c r="AHX11" i="3" s="1"/>
  <c r="AHX12" i="3" s="1"/>
  <c r="AHX13" i="3" s="1"/>
  <c r="AHX14" i="3" s="1"/>
  <c r="AHX15" i="3" s="1"/>
  <c r="AHX16" i="3" s="1"/>
  <c r="AHX17" i="3" s="1"/>
  <c r="AHX18" i="3" s="1"/>
  <c r="AHX19" i="3" s="1"/>
  <c r="AHX20" i="3" s="1"/>
  <c r="AHX21" i="3" s="1"/>
  <c r="AHX22" i="3" s="1"/>
  <c r="AHX23" i="3" s="1"/>
  <c r="WF4" i="3"/>
  <c r="WF5" i="3" s="1"/>
  <c r="WF6" i="3" s="1"/>
  <c r="WF7" i="3" s="1"/>
  <c r="WF8" i="3" s="1"/>
  <c r="WF9" i="3" s="1"/>
  <c r="WF10" i="3" s="1"/>
  <c r="WF11" i="3" s="1"/>
  <c r="WF12" i="3" s="1"/>
  <c r="WF13" i="3" s="1"/>
  <c r="WF14" i="3" s="1"/>
  <c r="WF15" i="3" s="1"/>
  <c r="WF16" i="3" s="1"/>
  <c r="WF17" i="3" s="1"/>
  <c r="WF18" i="3" s="1"/>
  <c r="WF19" i="3" s="1"/>
  <c r="WF20" i="3" s="1"/>
  <c r="WF21" i="3" s="1"/>
  <c r="WF22" i="3" s="1"/>
  <c r="WF23" i="3" s="1"/>
  <c r="AGP4" i="3"/>
  <c r="AGP5" i="3" s="1"/>
  <c r="AGP6" i="3" s="1"/>
  <c r="AGP7" i="3" s="1"/>
  <c r="AGP8" i="3" s="1"/>
  <c r="AGP9" i="3" s="1"/>
  <c r="AGP10" i="3" s="1"/>
  <c r="AGP11" i="3" s="1"/>
  <c r="AGP12" i="3" s="1"/>
  <c r="AGP13" i="3" s="1"/>
  <c r="AGP14" i="3" s="1"/>
  <c r="AGP15" i="3" s="1"/>
  <c r="AGP16" i="3" s="1"/>
  <c r="AGP17" i="3" s="1"/>
  <c r="AGP18" i="3" s="1"/>
  <c r="AGP19" i="3" s="1"/>
  <c r="AGP20" i="3" s="1"/>
  <c r="AGP21" i="3" s="1"/>
  <c r="AGP22" i="3" s="1"/>
  <c r="AGP23" i="3" s="1"/>
  <c r="OT4" i="3"/>
  <c r="OT5" i="3" s="1"/>
  <c r="OT6" i="3" s="1"/>
  <c r="OT7" i="3" s="1"/>
  <c r="OT8" i="3" s="1"/>
  <c r="OT9" i="3" s="1"/>
  <c r="OT10" i="3" s="1"/>
  <c r="OT11" i="3" s="1"/>
  <c r="OT12" i="3" s="1"/>
  <c r="OT13" i="3" s="1"/>
  <c r="OT14" i="3" s="1"/>
  <c r="OT15" i="3" s="1"/>
  <c r="OT16" i="3" s="1"/>
  <c r="OT17" i="3" s="1"/>
  <c r="OT18" i="3" s="1"/>
  <c r="OT19" i="3" s="1"/>
  <c r="OT20" i="3" s="1"/>
  <c r="OT21" i="3" s="1"/>
  <c r="OT22" i="3" s="1"/>
  <c r="OT23" i="3" s="1"/>
  <c r="ALU4" i="3"/>
  <c r="ALU5" i="3" s="1"/>
  <c r="ALU6" i="3" s="1"/>
  <c r="ALU7" i="3" s="1"/>
  <c r="ALU8" i="3" s="1"/>
  <c r="ALU9" i="3" s="1"/>
  <c r="ALU10" i="3" s="1"/>
  <c r="ALU11" i="3" s="1"/>
  <c r="ALU12" i="3" s="1"/>
  <c r="ALU13" i="3" s="1"/>
  <c r="ALU14" i="3" s="1"/>
  <c r="ALU15" i="3" s="1"/>
  <c r="ALU16" i="3" s="1"/>
  <c r="ALU17" i="3" s="1"/>
  <c r="ALU18" i="3" s="1"/>
  <c r="ALU19" i="3" s="1"/>
  <c r="ALU20" i="3" s="1"/>
  <c r="ALU21" i="3" s="1"/>
  <c r="ALU22" i="3" s="1"/>
  <c r="ALU23" i="3" s="1"/>
  <c r="TR4" i="3"/>
  <c r="TR5" i="3" s="1"/>
  <c r="TR6" i="3" s="1"/>
  <c r="TR7" i="3" s="1"/>
  <c r="TR8" i="3" s="1"/>
  <c r="TR9" i="3" s="1"/>
  <c r="TR10" i="3" s="1"/>
  <c r="TR11" i="3" s="1"/>
  <c r="TR12" i="3" s="1"/>
  <c r="TR13" i="3" s="1"/>
  <c r="TR14" i="3" s="1"/>
  <c r="TR15" i="3" s="1"/>
  <c r="TR16" i="3" s="1"/>
  <c r="TR17" i="3" s="1"/>
  <c r="TR18" i="3" s="1"/>
  <c r="TR19" i="3" s="1"/>
  <c r="TR20" i="3" s="1"/>
  <c r="TR21" i="3" s="1"/>
  <c r="TR22" i="3" s="1"/>
  <c r="TR23" i="3" s="1"/>
  <c r="XA4" i="3"/>
  <c r="XA5" i="3" s="1"/>
  <c r="XA6" i="3" s="1"/>
  <c r="XA7" i="3" s="1"/>
  <c r="XA8" i="3" s="1"/>
  <c r="XA9" i="3" s="1"/>
  <c r="XA10" i="3" s="1"/>
  <c r="XA11" i="3" s="1"/>
  <c r="XA12" i="3" s="1"/>
  <c r="XA13" i="3" s="1"/>
  <c r="XA14" i="3" s="1"/>
  <c r="XA15" i="3" s="1"/>
  <c r="XA16" i="3" s="1"/>
  <c r="XA17" i="3" s="1"/>
  <c r="XA18" i="3" s="1"/>
  <c r="XA19" i="3" s="1"/>
  <c r="XA20" i="3" s="1"/>
  <c r="XA21" i="3" s="1"/>
  <c r="XA22" i="3" s="1"/>
  <c r="XA23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WX4" i="3"/>
  <c r="WX5" i="3" s="1"/>
  <c r="WX6" i="3" s="1"/>
  <c r="WX7" i="3" s="1"/>
  <c r="WX8" i="3" s="1"/>
  <c r="WX9" i="3" s="1"/>
  <c r="WX10" i="3" s="1"/>
  <c r="WX11" i="3" s="1"/>
  <c r="WX12" i="3" s="1"/>
  <c r="WX13" i="3" s="1"/>
  <c r="WX14" i="3" s="1"/>
  <c r="WX15" i="3" s="1"/>
  <c r="WX16" i="3" s="1"/>
  <c r="WX17" i="3" s="1"/>
  <c r="WX18" i="3" s="1"/>
  <c r="WX19" i="3" s="1"/>
  <c r="WX20" i="3" s="1"/>
  <c r="WX21" i="3" s="1"/>
  <c r="WX22" i="3" s="1"/>
  <c r="WX23" i="3" s="1"/>
  <c r="AHG4" i="3"/>
  <c r="AHG5" i="3" s="1"/>
  <c r="AHG6" i="3" s="1"/>
  <c r="AHG7" i="3" s="1"/>
  <c r="AHG8" i="3" s="1"/>
  <c r="AHG9" i="3" s="1"/>
  <c r="AHG10" i="3" s="1"/>
  <c r="AHG11" i="3" s="1"/>
  <c r="AHG12" i="3" s="1"/>
  <c r="AHG13" i="3" s="1"/>
  <c r="AHG14" i="3" s="1"/>
  <c r="AHG15" i="3" s="1"/>
  <c r="AHG16" i="3" s="1"/>
  <c r="AHG17" i="3" s="1"/>
  <c r="AHG18" i="3" s="1"/>
  <c r="AHG19" i="3" s="1"/>
  <c r="AHG20" i="3" s="1"/>
  <c r="AHG21" i="3" s="1"/>
  <c r="AHG22" i="3" s="1"/>
  <c r="AHG23" i="3" s="1"/>
  <c r="EJ4" i="3"/>
  <c r="EJ5" i="3" s="1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YP4" i="3"/>
  <c r="YP5" i="3" s="1"/>
  <c r="YP6" i="3" s="1"/>
  <c r="YP7" i="3" s="1"/>
  <c r="YP8" i="3" s="1"/>
  <c r="YP9" i="3" s="1"/>
  <c r="YP10" i="3" s="1"/>
  <c r="YP11" i="3" s="1"/>
  <c r="YP12" i="3" s="1"/>
  <c r="YP13" i="3" s="1"/>
  <c r="YP14" i="3" s="1"/>
  <c r="YP15" i="3" s="1"/>
  <c r="YP16" i="3" s="1"/>
  <c r="YP17" i="3" s="1"/>
  <c r="YP18" i="3" s="1"/>
  <c r="YP19" i="3" s="1"/>
  <c r="YP20" i="3" s="1"/>
  <c r="YP21" i="3" s="1"/>
  <c r="YP22" i="3" s="1"/>
  <c r="YP23" i="3" s="1"/>
  <c r="AID4" i="3"/>
  <c r="AID5" i="3" s="1"/>
  <c r="AID6" i="3" s="1"/>
  <c r="AID7" i="3" s="1"/>
  <c r="AID8" i="3" s="1"/>
  <c r="AID9" i="3" s="1"/>
  <c r="AID10" i="3" s="1"/>
  <c r="AID11" i="3" s="1"/>
  <c r="AID12" i="3" s="1"/>
  <c r="AID13" i="3" s="1"/>
  <c r="AID14" i="3" s="1"/>
  <c r="AID15" i="3" s="1"/>
  <c r="AID16" i="3" s="1"/>
  <c r="AID17" i="3" s="1"/>
  <c r="AID18" i="3" s="1"/>
  <c r="AID19" i="3" s="1"/>
  <c r="AID20" i="3" s="1"/>
  <c r="AID21" i="3" s="1"/>
  <c r="AID22" i="3" s="1"/>
  <c r="AID23" i="3" s="1"/>
  <c r="QU4" i="3"/>
  <c r="QU5" i="3" s="1"/>
  <c r="QU6" i="3" s="1"/>
  <c r="QU7" i="3" s="1"/>
  <c r="QU8" i="3" s="1"/>
  <c r="QU9" i="3" s="1"/>
  <c r="QU10" i="3" s="1"/>
  <c r="QU11" i="3" s="1"/>
  <c r="QU12" i="3" s="1"/>
  <c r="QU13" i="3" s="1"/>
  <c r="QU14" i="3" s="1"/>
  <c r="QU15" i="3" s="1"/>
  <c r="QU16" i="3" s="1"/>
  <c r="QU17" i="3" s="1"/>
  <c r="QU18" i="3" s="1"/>
  <c r="QU19" i="3" s="1"/>
  <c r="QU20" i="3" s="1"/>
  <c r="QU21" i="3" s="1"/>
  <c r="QU22" i="3" s="1"/>
  <c r="QU23" i="3" s="1"/>
  <c r="AAP4" i="3"/>
  <c r="AAP5" i="3" s="1"/>
  <c r="AAP6" i="3" s="1"/>
  <c r="AAP7" i="3" s="1"/>
  <c r="AAP8" i="3" s="1"/>
  <c r="AAP9" i="3" s="1"/>
  <c r="AAP10" i="3" s="1"/>
  <c r="AAP11" i="3" s="1"/>
  <c r="AAP12" i="3" s="1"/>
  <c r="AAP13" i="3" s="1"/>
  <c r="AAP14" i="3" s="1"/>
  <c r="AAP15" i="3" s="1"/>
  <c r="AAP16" i="3" s="1"/>
  <c r="AAP17" i="3" s="1"/>
  <c r="AAP18" i="3" s="1"/>
  <c r="AAP19" i="3" s="1"/>
  <c r="AAP20" i="3" s="1"/>
  <c r="AAP21" i="3" s="1"/>
  <c r="AAP22" i="3" s="1"/>
  <c r="AAP23" i="3" s="1"/>
  <c r="ALH4" i="3"/>
  <c r="ALH5" i="3" s="1"/>
  <c r="ALH6" i="3" s="1"/>
  <c r="ALH7" i="3" s="1"/>
  <c r="ALH8" i="3" s="1"/>
  <c r="ALH9" i="3" s="1"/>
  <c r="ALH10" i="3" s="1"/>
  <c r="ALH11" i="3" s="1"/>
  <c r="ALH12" i="3" s="1"/>
  <c r="ALH13" i="3" s="1"/>
  <c r="ALH14" i="3" s="1"/>
  <c r="ALH15" i="3" s="1"/>
  <c r="ALH16" i="3" s="1"/>
  <c r="ALH17" i="3" s="1"/>
  <c r="ALH18" i="3" s="1"/>
  <c r="ALH19" i="3" s="1"/>
  <c r="ALH20" i="3" s="1"/>
  <c r="ALH21" i="3" s="1"/>
  <c r="ALH22" i="3" s="1"/>
  <c r="ALH23" i="3" s="1"/>
  <c r="AIB4" i="3"/>
  <c r="AIB5" i="3" s="1"/>
  <c r="AIB6" i="3" s="1"/>
  <c r="AIB7" i="3" s="1"/>
  <c r="AIB8" i="3" s="1"/>
  <c r="AIB9" i="3" s="1"/>
  <c r="AIB10" i="3" s="1"/>
  <c r="AIB11" i="3" s="1"/>
  <c r="AIB12" i="3" s="1"/>
  <c r="AIB13" i="3" s="1"/>
  <c r="AIB14" i="3" s="1"/>
  <c r="AIB15" i="3" s="1"/>
  <c r="AIB16" i="3" s="1"/>
  <c r="AIB17" i="3" s="1"/>
  <c r="AIB18" i="3" s="1"/>
  <c r="AIB19" i="3" s="1"/>
  <c r="AIB20" i="3" s="1"/>
  <c r="AIB21" i="3" s="1"/>
  <c r="AIB22" i="3" s="1"/>
  <c r="AIB23" i="3" s="1"/>
  <c r="SU4" i="3"/>
  <c r="SU5" i="3" s="1"/>
  <c r="SU6" i="3" s="1"/>
  <c r="SU7" i="3" s="1"/>
  <c r="SU8" i="3" s="1"/>
  <c r="SU9" i="3" s="1"/>
  <c r="SU10" i="3" s="1"/>
  <c r="SU11" i="3" s="1"/>
  <c r="SU12" i="3" s="1"/>
  <c r="SU13" i="3" s="1"/>
  <c r="SU14" i="3" s="1"/>
  <c r="SU15" i="3" s="1"/>
  <c r="SU16" i="3" s="1"/>
  <c r="SU17" i="3" s="1"/>
  <c r="SU18" i="3" s="1"/>
  <c r="SU19" i="3" s="1"/>
  <c r="SU20" i="3" s="1"/>
  <c r="SU21" i="3" s="1"/>
  <c r="SU22" i="3" s="1"/>
  <c r="SU23" i="3" s="1"/>
  <c r="ABT4" i="3"/>
  <c r="ABT5" i="3" s="1"/>
  <c r="ABT6" i="3" s="1"/>
  <c r="ABT7" i="3" s="1"/>
  <c r="ABT8" i="3" s="1"/>
  <c r="ABT9" i="3" s="1"/>
  <c r="ABT10" i="3" s="1"/>
  <c r="ABT11" i="3" s="1"/>
  <c r="ABT12" i="3" s="1"/>
  <c r="ABT13" i="3" s="1"/>
  <c r="ABT14" i="3" s="1"/>
  <c r="ABT15" i="3" s="1"/>
  <c r="ABT16" i="3" s="1"/>
  <c r="ABT17" i="3" s="1"/>
  <c r="ABT18" i="3" s="1"/>
  <c r="ABT19" i="3" s="1"/>
  <c r="ABT20" i="3" s="1"/>
  <c r="ABT21" i="3" s="1"/>
  <c r="ABT22" i="3" s="1"/>
  <c r="ABT23" i="3" s="1"/>
  <c r="BY4" i="3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RJ4" i="3"/>
  <c r="RJ5" i="3" s="1"/>
  <c r="RJ6" i="3" s="1"/>
  <c r="RJ7" i="3" s="1"/>
  <c r="RJ8" i="3" s="1"/>
  <c r="RJ9" i="3" s="1"/>
  <c r="RJ10" i="3" s="1"/>
  <c r="RJ11" i="3" s="1"/>
  <c r="RJ12" i="3" s="1"/>
  <c r="RJ13" i="3" s="1"/>
  <c r="RJ14" i="3" s="1"/>
  <c r="RJ15" i="3" s="1"/>
  <c r="RJ16" i="3" s="1"/>
  <c r="RJ17" i="3" s="1"/>
  <c r="RJ18" i="3" s="1"/>
  <c r="RJ19" i="3" s="1"/>
  <c r="RJ20" i="3" s="1"/>
  <c r="RJ21" i="3" s="1"/>
  <c r="RJ22" i="3" s="1"/>
  <c r="RJ23" i="3" s="1"/>
  <c r="FA4" i="3"/>
  <c r="FA5" i="3" s="1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XF4" i="3"/>
  <c r="XF5" i="3" s="1"/>
  <c r="XF6" i="3" s="1"/>
  <c r="XF7" i="3" s="1"/>
  <c r="XF8" i="3" s="1"/>
  <c r="XF9" i="3" s="1"/>
  <c r="XF10" i="3" s="1"/>
  <c r="XF11" i="3" s="1"/>
  <c r="XF12" i="3" s="1"/>
  <c r="XF13" i="3" s="1"/>
  <c r="XF14" i="3" s="1"/>
  <c r="XF15" i="3" s="1"/>
  <c r="XF16" i="3" s="1"/>
  <c r="XF17" i="3" s="1"/>
  <c r="XF18" i="3" s="1"/>
  <c r="XF19" i="3" s="1"/>
  <c r="XF20" i="3" s="1"/>
  <c r="XF21" i="3" s="1"/>
  <c r="XF22" i="3" s="1"/>
  <c r="XF23" i="3" s="1"/>
  <c r="AFP4" i="3"/>
  <c r="AFP5" i="3" s="1"/>
  <c r="AFP6" i="3" s="1"/>
  <c r="AFP7" i="3" s="1"/>
  <c r="AFP8" i="3" s="1"/>
  <c r="AFP9" i="3" s="1"/>
  <c r="AFP10" i="3" s="1"/>
  <c r="AFP11" i="3" s="1"/>
  <c r="AFP12" i="3" s="1"/>
  <c r="AFP13" i="3" s="1"/>
  <c r="AFP14" i="3" s="1"/>
  <c r="AFP15" i="3" s="1"/>
  <c r="AFP16" i="3" s="1"/>
  <c r="AFP17" i="3" s="1"/>
  <c r="AFP18" i="3" s="1"/>
  <c r="AFP19" i="3" s="1"/>
  <c r="AFP20" i="3" s="1"/>
  <c r="AFP21" i="3" s="1"/>
  <c r="AFP22" i="3" s="1"/>
  <c r="AFP23" i="3" s="1"/>
  <c r="XY4" i="3"/>
  <c r="XY5" i="3" s="1"/>
  <c r="XY6" i="3" s="1"/>
  <c r="XY7" i="3" s="1"/>
  <c r="XY8" i="3" s="1"/>
  <c r="XY9" i="3" s="1"/>
  <c r="XY10" i="3" s="1"/>
  <c r="XY11" i="3" s="1"/>
  <c r="XY12" i="3" s="1"/>
  <c r="XY13" i="3" s="1"/>
  <c r="XY14" i="3" s="1"/>
  <c r="XY15" i="3" s="1"/>
  <c r="XY16" i="3" s="1"/>
  <c r="XY17" i="3" s="1"/>
  <c r="XY18" i="3" s="1"/>
  <c r="XY19" i="3" s="1"/>
  <c r="XY20" i="3" s="1"/>
  <c r="XY21" i="3" s="1"/>
  <c r="XY22" i="3" s="1"/>
  <c r="XY23" i="3" s="1"/>
  <c r="VE4" i="3"/>
  <c r="VE5" i="3" s="1"/>
  <c r="VE6" i="3" s="1"/>
  <c r="VE7" i="3" s="1"/>
  <c r="VE8" i="3" s="1"/>
  <c r="VE9" i="3" s="1"/>
  <c r="VE10" i="3" s="1"/>
  <c r="VE11" i="3" s="1"/>
  <c r="VE12" i="3" s="1"/>
  <c r="VE13" i="3" s="1"/>
  <c r="VE14" i="3" s="1"/>
  <c r="VE15" i="3" s="1"/>
  <c r="VE16" i="3" s="1"/>
  <c r="VE17" i="3" s="1"/>
  <c r="VE18" i="3" s="1"/>
  <c r="VE19" i="3" s="1"/>
  <c r="VE20" i="3" s="1"/>
  <c r="VE21" i="3" s="1"/>
  <c r="VE22" i="3" s="1"/>
  <c r="VE23" i="3" s="1"/>
  <c r="ADB4" i="3"/>
  <c r="ADB5" i="3" s="1"/>
  <c r="ADB6" i="3" s="1"/>
  <c r="ADB7" i="3" s="1"/>
  <c r="ADB8" i="3" s="1"/>
  <c r="ADB9" i="3" s="1"/>
  <c r="ADB10" i="3" s="1"/>
  <c r="ADB11" i="3" s="1"/>
  <c r="ADB12" i="3" s="1"/>
  <c r="ADB13" i="3" s="1"/>
  <c r="ADB14" i="3" s="1"/>
  <c r="ADB15" i="3" s="1"/>
  <c r="ADB16" i="3" s="1"/>
  <c r="ADB17" i="3" s="1"/>
  <c r="ADB18" i="3" s="1"/>
  <c r="ADB19" i="3" s="1"/>
  <c r="ADB20" i="3" s="1"/>
  <c r="ADB21" i="3" s="1"/>
  <c r="ADB22" i="3" s="1"/>
  <c r="ADB23" i="3" s="1"/>
  <c r="QI4" i="3"/>
  <c r="QI5" i="3" s="1"/>
  <c r="QI6" i="3" s="1"/>
  <c r="QI7" i="3" s="1"/>
  <c r="QI8" i="3" s="1"/>
  <c r="QI9" i="3" s="1"/>
  <c r="QI10" i="3" s="1"/>
  <c r="QI11" i="3" s="1"/>
  <c r="QI12" i="3" s="1"/>
  <c r="QI13" i="3" s="1"/>
  <c r="QI14" i="3" s="1"/>
  <c r="QI15" i="3" s="1"/>
  <c r="QI16" i="3" s="1"/>
  <c r="QI17" i="3" s="1"/>
  <c r="QI18" i="3" s="1"/>
  <c r="QI19" i="3" s="1"/>
  <c r="QI20" i="3" s="1"/>
  <c r="QI21" i="3" s="1"/>
  <c r="QI22" i="3" s="1"/>
  <c r="QI23" i="3" s="1"/>
  <c r="AGE4" i="3"/>
  <c r="AGE5" i="3" s="1"/>
  <c r="AGE6" i="3" s="1"/>
  <c r="AGE7" i="3" s="1"/>
  <c r="AGE8" i="3" s="1"/>
  <c r="AGE9" i="3" s="1"/>
  <c r="AGE10" i="3" s="1"/>
  <c r="AGE11" i="3" s="1"/>
  <c r="AGE12" i="3" s="1"/>
  <c r="AGE13" i="3" s="1"/>
  <c r="AGE14" i="3" s="1"/>
  <c r="AGE15" i="3" s="1"/>
  <c r="AGE16" i="3" s="1"/>
  <c r="AGE17" i="3" s="1"/>
  <c r="AGE18" i="3" s="1"/>
  <c r="AGE19" i="3" s="1"/>
  <c r="AGE20" i="3" s="1"/>
  <c r="AGE21" i="3" s="1"/>
  <c r="AGE22" i="3" s="1"/>
  <c r="AGE23" i="3" s="1"/>
  <c r="AGU4" i="3"/>
  <c r="AGU5" i="3" s="1"/>
  <c r="AGU6" i="3" s="1"/>
  <c r="AGU7" i="3" s="1"/>
  <c r="AGU8" i="3" s="1"/>
  <c r="AGU9" i="3" s="1"/>
  <c r="AGU10" i="3" s="1"/>
  <c r="AGU11" i="3" s="1"/>
  <c r="AGU12" i="3" s="1"/>
  <c r="AGU13" i="3" s="1"/>
  <c r="AGU14" i="3" s="1"/>
  <c r="AGU15" i="3" s="1"/>
  <c r="AGU16" i="3" s="1"/>
  <c r="AGU17" i="3" s="1"/>
  <c r="AGU18" i="3" s="1"/>
  <c r="AGU19" i="3" s="1"/>
  <c r="AGU20" i="3" s="1"/>
  <c r="AGU21" i="3" s="1"/>
  <c r="AGU22" i="3" s="1"/>
  <c r="AGU23" i="3" s="1"/>
  <c r="RR4" i="3"/>
  <c r="RR5" i="3" s="1"/>
  <c r="RR6" i="3" s="1"/>
  <c r="RR7" i="3" s="1"/>
  <c r="RR8" i="3" s="1"/>
  <c r="RR9" i="3" s="1"/>
  <c r="RR10" i="3" s="1"/>
  <c r="RR11" i="3" s="1"/>
  <c r="RR12" i="3" s="1"/>
  <c r="RR13" i="3" s="1"/>
  <c r="RR14" i="3" s="1"/>
  <c r="RR15" i="3" s="1"/>
  <c r="RR16" i="3" s="1"/>
  <c r="RR17" i="3" s="1"/>
  <c r="RR18" i="3" s="1"/>
  <c r="RR19" i="3" s="1"/>
  <c r="RR20" i="3" s="1"/>
  <c r="RR21" i="3" s="1"/>
  <c r="RR22" i="3" s="1"/>
  <c r="RR23" i="3" s="1"/>
  <c r="AFR4" i="3"/>
  <c r="AFR5" i="3" s="1"/>
  <c r="AFR6" i="3" s="1"/>
  <c r="AFR7" i="3" s="1"/>
  <c r="AFR8" i="3" s="1"/>
  <c r="AFR9" i="3" s="1"/>
  <c r="AFR10" i="3" s="1"/>
  <c r="AFR11" i="3" s="1"/>
  <c r="AFR12" i="3" s="1"/>
  <c r="AFR13" i="3" s="1"/>
  <c r="AFR14" i="3" s="1"/>
  <c r="AFR15" i="3" s="1"/>
  <c r="AFR16" i="3" s="1"/>
  <c r="AFR17" i="3" s="1"/>
  <c r="AFR18" i="3" s="1"/>
  <c r="AFR19" i="3" s="1"/>
  <c r="AFR20" i="3" s="1"/>
  <c r="AFR21" i="3" s="1"/>
  <c r="AFR22" i="3" s="1"/>
  <c r="AFR23" i="3" s="1"/>
  <c r="NF4" i="3"/>
  <c r="NF5" i="3" s="1"/>
  <c r="NF6" i="3" s="1"/>
  <c r="NF7" i="3" s="1"/>
  <c r="NF8" i="3" s="1"/>
  <c r="NF9" i="3" s="1"/>
  <c r="NF10" i="3" s="1"/>
  <c r="NF11" i="3" s="1"/>
  <c r="NF12" i="3" s="1"/>
  <c r="NF13" i="3" s="1"/>
  <c r="NF14" i="3" s="1"/>
  <c r="NF15" i="3" s="1"/>
  <c r="NF16" i="3" s="1"/>
  <c r="NF17" i="3" s="1"/>
  <c r="NF18" i="3" s="1"/>
  <c r="NF19" i="3" s="1"/>
  <c r="NF20" i="3" s="1"/>
  <c r="NF21" i="3" s="1"/>
  <c r="NF22" i="3" s="1"/>
  <c r="NF23" i="3" s="1"/>
  <c r="ALT4" i="3"/>
  <c r="ALT5" i="3" s="1"/>
  <c r="ALT6" i="3" s="1"/>
  <c r="ALT7" i="3" s="1"/>
  <c r="ALT8" i="3" s="1"/>
  <c r="ALT9" i="3" s="1"/>
  <c r="ALT10" i="3" s="1"/>
  <c r="ALT11" i="3" s="1"/>
  <c r="ALT12" i="3" s="1"/>
  <c r="ALT13" i="3" s="1"/>
  <c r="ALT14" i="3" s="1"/>
  <c r="ALT15" i="3" s="1"/>
  <c r="ALT16" i="3" s="1"/>
  <c r="ALT17" i="3" s="1"/>
  <c r="ALT18" i="3" s="1"/>
  <c r="ALT19" i="3" s="1"/>
  <c r="ALT20" i="3" s="1"/>
  <c r="ALT21" i="3" s="1"/>
  <c r="ALT22" i="3" s="1"/>
  <c r="ALT23" i="3" s="1"/>
  <c r="SN4" i="3"/>
  <c r="SN5" i="3" s="1"/>
  <c r="SN6" i="3" s="1"/>
  <c r="SN7" i="3" s="1"/>
  <c r="SN8" i="3" s="1"/>
  <c r="SN9" i="3" s="1"/>
  <c r="SN10" i="3" s="1"/>
  <c r="SN11" i="3" s="1"/>
  <c r="SN12" i="3" s="1"/>
  <c r="SN13" i="3" s="1"/>
  <c r="SN14" i="3" s="1"/>
  <c r="SN15" i="3" s="1"/>
  <c r="SN16" i="3" s="1"/>
  <c r="SN17" i="3" s="1"/>
  <c r="SN18" i="3" s="1"/>
  <c r="SN19" i="3" s="1"/>
  <c r="SN20" i="3" s="1"/>
  <c r="SN21" i="3" s="1"/>
  <c r="SN22" i="3" s="1"/>
  <c r="SN23" i="3" s="1"/>
  <c r="VX4" i="3"/>
  <c r="VX5" i="3" s="1"/>
  <c r="VX6" i="3" s="1"/>
  <c r="VX7" i="3" s="1"/>
  <c r="VX8" i="3" s="1"/>
  <c r="VX9" i="3" s="1"/>
  <c r="VX10" i="3" s="1"/>
  <c r="VX11" i="3" s="1"/>
  <c r="VX12" i="3" s="1"/>
  <c r="VX13" i="3" s="1"/>
  <c r="VX14" i="3" s="1"/>
  <c r="VX15" i="3" s="1"/>
  <c r="VX16" i="3" s="1"/>
  <c r="VX17" i="3" s="1"/>
  <c r="VX18" i="3" s="1"/>
  <c r="VX19" i="3" s="1"/>
  <c r="VX20" i="3" s="1"/>
  <c r="VX21" i="3" s="1"/>
  <c r="VX22" i="3" s="1"/>
  <c r="VX23" i="3" s="1"/>
  <c r="ALR4" i="3"/>
  <c r="ALR5" i="3" s="1"/>
  <c r="ALR6" i="3" s="1"/>
  <c r="ALR7" i="3" s="1"/>
  <c r="ALR8" i="3" s="1"/>
  <c r="ALR9" i="3" s="1"/>
  <c r="ALR10" i="3" s="1"/>
  <c r="ALR11" i="3" s="1"/>
  <c r="ALR12" i="3" s="1"/>
  <c r="ALR13" i="3" s="1"/>
  <c r="ALR14" i="3" s="1"/>
  <c r="ALR15" i="3" s="1"/>
  <c r="ALR16" i="3" s="1"/>
  <c r="ALR17" i="3" s="1"/>
  <c r="ALR18" i="3" s="1"/>
  <c r="ALR19" i="3" s="1"/>
  <c r="ALR20" i="3" s="1"/>
  <c r="ALR21" i="3" s="1"/>
  <c r="ALR22" i="3" s="1"/>
  <c r="ALR23" i="3" s="1"/>
  <c r="VV4" i="3"/>
  <c r="VV5" i="3" s="1"/>
  <c r="VV6" i="3" s="1"/>
  <c r="VV7" i="3" s="1"/>
  <c r="VV8" i="3" s="1"/>
  <c r="VV9" i="3" s="1"/>
  <c r="VV10" i="3" s="1"/>
  <c r="VV11" i="3" s="1"/>
  <c r="VV12" i="3" s="1"/>
  <c r="VV13" i="3" s="1"/>
  <c r="VV14" i="3" s="1"/>
  <c r="VV15" i="3" s="1"/>
  <c r="VV16" i="3" s="1"/>
  <c r="VV17" i="3" s="1"/>
  <c r="VV18" i="3" s="1"/>
  <c r="VV19" i="3" s="1"/>
  <c r="VV20" i="3" s="1"/>
  <c r="VV21" i="3" s="1"/>
  <c r="VV22" i="3" s="1"/>
  <c r="VV23" i="3" s="1"/>
  <c r="ABR4" i="3"/>
  <c r="ABR5" i="3" s="1"/>
  <c r="ABR6" i="3" s="1"/>
  <c r="ABR7" i="3" s="1"/>
  <c r="ABR8" i="3" s="1"/>
  <c r="ABR9" i="3" s="1"/>
  <c r="ABR10" i="3" s="1"/>
  <c r="ABR11" i="3" s="1"/>
  <c r="ABR12" i="3" s="1"/>
  <c r="ABR13" i="3" s="1"/>
  <c r="ABR14" i="3" s="1"/>
  <c r="ABR15" i="3" s="1"/>
  <c r="ABR16" i="3" s="1"/>
  <c r="ABR17" i="3" s="1"/>
  <c r="ABR18" i="3" s="1"/>
  <c r="ABR19" i="3" s="1"/>
  <c r="ABR20" i="3" s="1"/>
  <c r="ABR21" i="3" s="1"/>
  <c r="ABR22" i="3" s="1"/>
  <c r="ABR23" i="3" s="1"/>
  <c r="CS4" i="3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VS4" i="3"/>
  <c r="VS5" i="3" s="1"/>
  <c r="VS6" i="3" s="1"/>
  <c r="VS7" i="3" s="1"/>
  <c r="VS8" i="3" s="1"/>
  <c r="VS9" i="3" s="1"/>
  <c r="VS10" i="3" s="1"/>
  <c r="VS11" i="3" s="1"/>
  <c r="VS12" i="3" s="1"/>
  <c r="VS13" i="3" s="1"/>
  <c r="VS14" i="3" s="1"/>
  <c r="VS15" i="3" s="1"/>
  <c r="VS16" i="3" s="1"/>
  <c r="VS17" i="3" s="1"/>
  <c r="VS18" i="3" s="1"/>
  <c r="VS19" i="3" s="1"/>
  <c r="VS20" i="3" s="1"/>
  <c r="VS21" i="3" s="1"/>
  <c r="VS22" i="3" s="1"/>
  <c r="VS23" i="3" s="1"/>
  <c r="ADP4" i="3"/>
  <c r="ADP5" i="3" s="1"/>
  <c r="ADP6" i="3" s="1"/>
  <c r="ADP7" i="3" s="1"/>
  <c r="ADP8" i="3" s="1"/>
  <c r="ADP9" i="3" s="1"/>
  <c r="ADP10" i="3" s="1"/>
  <c r="ADP11" i="3" s="1"/>
  <c r="ADP12" i="3" s="1"/>
  <c r="ADP13" i="3" s="1"/>
  <c r="ADP14" i="3" s="1"/>
  <c r="ADP15" i="3" s="1"/>
  <c r="ADP16" i="3" s="1"/>
  <c r="ADP17" i="3" s="1"/>
  <c r="ADP18" i="3" s="1"/>
  <c r="ADP19" i="3" s="1"/>
  <c r="ADP20" i="3" s="1"/>
  <c r="ADP21" i="3" s="1"/>
  <c r="ADP22" i="3" s="1"/>
  <c r="ADP23" i="3" s="1"/>
  <c r="ALI4" i="3"/>
  <c r="ALI5" i="3" s="1"/>
  <c r="ALI6" i="3" s="1"/>
  <c r="ALI7" i="3" s="1"/>
  <c r="ALI8" i="3" s="1"/>
  <c r="ALI9" i="3" s="1"/>
  <c r="ALI10" i="3" s="1"/>
  <c r="ALI11" i="3" s="1"/>
  <c r="ALI12" i="3" s="1"/>
  <c r="ALI13" i="3" s="1"/>
  <c r="ALI14" i="3" s="1"/>
  <c r="ALI15" i="3" s="1"/>
  <c r="ALI16" i="3" s="1"/>
  <c r="ALI17" i="3" s="1"/>
  <c r="ALI18" i="3" s="1"/>
  <c r="ALI19" i="3" s="1"/>
  <c r="ALI20" i="3" s="1"/>
  <c r="ALI21" i="3" s="1"/>
  <c r="ALI22" i="3" s="1"/>
  <c r="ALI23" i="3" s="1"/>
  <c r="ALO4" i="3"/>
  <c r="ALO5" i="3" s="1"/>
  <c r="ALO6" i="3" s="1"/>
  <c r="ALO7" i="3" s="1"/>
  <c r="ALO8" i="3" s="1"/>
  <c r="ALO9" i="3" s="1"/>
  <c r="ALO10" i="3" s="1"/>
  <c r="ALO11" i="3" s="1"/>
  <c r="ALO12" i="3" s="1"/>
  <c r="ALO13" i="3" s="1"/>
  <c r="ALO14" i="3" s="1"/>
  <c r="ALO15" i="3" s="1"/>
  <c r="ALO16" i="3" s="1"/>
  <c r="ALO17" i="3" s="1"/>
  <c r="ALO18" i="3" s="1"/>
  <c r="ALO19" i="3" s="1"/>
  <c r="ALO20" i="3" s="1"/>
  <c r="ALO21" i="3" s="1"/>
  <c r="ALO22" i="3" s="1"/>
  <c r="ALO23" i="3" s="1"/>
  <c r="AEJ4" i="3"/>
  <c r="AEJ5" i="3" s="1"/>
  <c r="AEJ6" i="3" s="1"/>
  <c r="AEJ7" i="3" s="1"/>
  <c r="AEJ8" i="3" s="1"/>
  <c r="AEJ9" i="3" s="1"/>
  <c r="AEJ10" i="3" s="1"/>
  <c r="AEJ11" i="3" s="1"/>
  <c r="AEJ12" i="3" s="1"/>
  <c r="AEJ13" i="3" s="1"/>
  <c r="AEJ14" i="3" s="1"/>
  <c r="AEJ15" i="3" s="1"/>
  <c r="AEJ16" i="3" s="1"/>
  <c r="AEJ17" i="3" s="1"/>
  <c r="AEJ18" i="3" s="1"/>
  <c r="AEJ19" i="3" s="1"/>
  <c r="AEJ20" i="3" s="1"/>
  <c r="AEJ21" i="3" s="1"/>
  <c r="AEJ22" i="3" s="1"/>
  <c r="AEJ23" i="3" s="1"/>
  <c r="RQ4" i="3"/>
  <c r="RQ5" i="3" s="1"/>
  <c r="RQ6" i="3" s="1"/>
  <c r="RQ7" i="3" s="1"/>
  <c r="RQ8" i="3" s="1"/>
  <c r="RQ9" i="3" s="1"/>
  <c r="RQ10" i="3" s="1"/>
  <c r="RQ11" i="3" s="1"/>
  <c r="RQ12" i="3" s="1"/>
  <c r="RQ13" i="3" s="1"/>
  <c r="RQ14" i="3" s="1"/>
  <c r="RQ15" i="3" s="1"/>
  <c r="RQ16" i="3" s="1"/>
  <c r="RQ17" i="3" s="1"/>
  <c r="RQ18" i="3" s="1"/>
  <c r="RQ19" i="3" s="1"/>
  <c r="RQ20" i="3" s="1"/>
  <c r="RQ21" i="3" s="1"/>
  <c r="RQ22" i="3" s="1"/>
  <c r="RQ23" i="3" s="1"/>
  <c r="AAC4" i="3"/>
  <c r="AAC5" i="3" s="1"/>
  <c r="AAC6" i="3" s="1"/>
  <c r="AAC7" i="3" s="1"/>
  <c r="AAC8" i="3" s="1"/>
  <c r="AAC9" i="3" s="1"/>
  <c r="AAC10" i="3" s="1"/>
  <c r="AAC11" i="3" s="1"/>
  <c r="AAC12" i="3" s="1"/>
  <c r="AAC13" i="3" s="1"/>
  <c r="AAC14" i="3" s="1"/>
  <c r="AAC15" i="3" s="1"/>
  <c r="AAC16" i="3" s="1"/>
  <c r="AAC17" i="3" s="1"/>
  <c r="AAC18" i="3" s="1"/>
  <c r="AAC19" i="3" s="1"/>
  <c r="AAC20" i="3" s="1"/>
  <c r="AAC21" i="3" s="1"/>
  <c r="AAC22" i="3" s="1"/>
  <c r="AAC23" i="3" s="1"/>
  <c r="XO4" i="3"/>
  <c r="XO5" i="3" s="1"/>
  <c r="XO6" i="3" s="1"/>
  <c r="XO7" i="3" s="1"/>
  <c r="XO8" i="3" s="1"/>
  <c r="XO9" i="3" s="1"/>
  <c r="XO10" i="3" s="1"/>
  <c r="XO11" i="3" s="1"/>
  <c r="XO12" i="3" s="1"/>
  <c r="XO13" i="3" s="1"/>
  <c r="XO14" i="3" s="1"/>
  <c r="XO15" i="3" s="1"/>
  <c r="XO16" i="3" s="1"/>
  <c r="XO17" i="3" s="1"/>
  <c r="XO18" i="3" s="1"/>
  <c r="XO19" i="3" s="1"/>
  <c r="XO20" i="3" s="1"/>
  <c r="XO21" i="3" s="1"/>
  <c r="XO22" i="3" s="1"/>
  <c r="XO23" i="3" s="1"/>
  <c r="AHO4" i="3"/>
  <c r="AHO5" i="3" s="1"/>
  <c r="AHO6" i="3" s="1"/>
  <c r="AHO7" i="3" s="1"/>
  <c r="AHO8" i="3" s="1"/>
  <c r="AHO9" i="3" s="1"/>
  <c r="AHO10" i="3" s="1"/>
  <c r="AHO11" i="3" s="1"/>
  <c r="AHO12" i="3" s="1"/>
  <c r="AHO13" i="3" s="1"/>
  <c r="AHO14" i="3" s="1"/>
  <c r="AHO15" i="3" s="1"/>
  <c r="AHO16" i="3" s="1"/>
  <c r="AHO17" i="3" s="1"/>
  <c r="AHO18" i="3" s="1"/>
  <c r="AHO19" i="3" s="1"/>
  <c r="AHO20" i="3" s="1"/>
  <c r="AHO21" i="3" s="1"/>
  <c r="AHO22" i="3" s="1"/>
  <c r="AHO23" i="3" s="1"/>
  <c r="JF4" i="3"/>
  <c r="JF5" i="3" s="1"/>
  <c r="JF6" i="3" s="1"/>
  <c r="JF7" i="3" s="1"/>
  <c r="JF8" i="3" s="1"/>
  <c r="JF9" i="3" s="1"/>
  <c r="JF10" i="3" s="1"/>
  <c r="JF11" i="3" s="1"/>
  <c r="JF12" i="3" s="1"/>
  <c r="JF13" i="3" s="1"/>
  <c r="JF14" i="3" s="1"/>
  <c r="JF15" i="3" s="1"/>
  <c r="JF16" i="3" s="1"/>
  <c r="JF17" i="3" s="1"/>
  <c r="JF18" i="3" s="1"/>
  <c r="JF19" i="3" s="1"/>
  <c r="JF20" i="3" s="1"/>
  <c r="JF21" i="3" s="1"/>
  <c r="JF22" i="3" s="1"/>
  <c r="JF23" i="3" s="1"/>
  <c r="AIR4" i="3"/>
  <c r="AIR5" i="3" s="1"/>
  <c r="AIR6" i="3" s="1"/>
  <c r="AIR7" i="3" s="1"/>
  <c r="AIR8" i="3" s="1"/>
  <c r="AIR9" i="3" s="1"/>
  <c r="AIR10" i="3" s="1"/>
  <c r="AIR11" i="3" s="1"/>
  <c r="AIR12" i="3" s="1"/>
  <c r="AIR13" i="3" s="1"/>
  <c r="AIR14" i="3" s="1"/>
  <c r="AIR15" i="3" s="1"/>
  <c r="AIR16" i="3" s="1"/>
  <c r="AIR17" i="3" s="1"/>
  <c r="AIR18" i="3" s="1"/>
  <c r="AIR19" i="3" s="1"/>
  <c r="AIR20" i="3" s="1"/>
  <c r="AIR21" i="3" s="1"/>
  <c r="AIR22" i="3" s="1"/>
  <c r="AIR23" i="3" s="1"/>
  <c r="KU4" i="3"/>
  <c r="KU5" i="3" s="1"/>
  <c r="KU6" i="3" s="1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UA4" i="3"/>
  <c r="UA5" i="3" s="1"/>
  <c r="UA6" i="3" s="1"/>
  <c r="UA7" i="3" s="1"/>
  <c r="UA8" i="3" s="1"/>
  <c r="UA9" i="3" s="1"/>
  <c r="UA10" i="3" s="1"/>
  <c r="UA11" i="3" s="1"/>
  <c r="UA12" i="3" s="1"/>
  <c r="UA13" i="3" s="1"/>
  <c r="UA14" i="3" s="1"/>
  <c r="UA15" i="3" s="1"/>
  <c r="UA16" i="3" s="1"/>
  <c r="UA17" i="3" s="1"/>
  <c r="UA18" i="3" s="1"/>
  <c r="UA19" i="3" s="1"/>
  <c r="UA20" i="3" s="1"/>
  <c r="UA21" i="3" s="1"/>
  <c r="UA22" i="3" s="1"/>
  <c r="UA23" i="3" s="1"/>
  <c r="TT4" i="3"/>
  <c r="TT5" i="3" s="1"/>
  <c r="TT6" i="3" s="1"/>
  <c r="TT7" i="3" s="1"/>
  <c r="TT8" i="3" s="1"/>
  <c r="TT9" i="3" s="1"/>
  <c r="TT10" i="3" s="1"/>
  <c r="TT11" i="3" s="1"/>
  <c r="TT12" i="3" s="1"/>
  <c r="TT13" i="3" s="1"/>
  <c r="TT14" i="3" s="1"/>
  <c r="TT15" i="3" s="1"/>
  <c r="TT16" i="3" s="1"/>
  <c r="TT17" i="3" s="1"/>
  <c r="TT18" i="3" s="1"/>
  <c r="TT19" i="3" s="1"/>
  <c r="TT20" i="3" s="1"/>
  <c r="TT21" i="3" s="1"/>
  <c r="TT22" i="3" s="1"/>
  <c r="TT23" i="3" s="1"/>
  <c r="AEY4" i="3"/>
  <c r="AEY5" i="3" s="1"/>
  <c r="AEY6" i="3" s="1"/>
  <c r="AEY7" i="3" s="1"/>
  <c r="AEY8" i="3" s="1"/>
  <c r="AEY9" i="3" s="1"/>
  <c r="AEY10" i="3" s="1"/>
  <c r="AEY11" i="3" s="1"/>
  <c r="AEY12" i="3" s="1"/>
  <c r="AEY13" i="3" s="1"/>
  <c r="AEY14" i="3" s="1"/>
  <c r="AEY15" i="3" s="1"/>
  <c r="AEY16" i="3" s="1"/>
  <c r="AEY17" i="3" s="1"/>
  <c r="AEY18" i="3" s="1"/>
  <c r="AEY19" i="3" s="1"/>
  <c r="AEY20" i="3" s="1"/>
  <c r="AEY21" i="3" s="1"/>
  <c r="AEY22" i="3" s="1"/>
  <c r="AEY23" i="3" s="1"/>
  <c r="OV4" i="3"/>
  <c r="OV5" i="3" s="1"/>
  <c r="OV6" i="3" s="1"/>
  <c r="OV7" i="3" s="1"/>
  <c r="OV8" i="3" s="1"/>
  <c r="OV9" i="3" s="1"/>
  <c r="OV10" i="3" s="1"/>
  <c r="OV11" i="3" s="1"/>
  <c r="OV12" i="3" s="1"/>
  <c r="OV13" i="3" s="1"/>
  <c r="OV14" i="3" s="1"/>
  <c r="OV15" i="3" s="1"/>
  <c r="OV16" i="3" s="1"/>
  <c r="OV17" i="3" s="1"/>
  <c r="OV18" i="3" s="1"/>
  <c r="OV19" i="3" s="1"/>
  <c r="OV20" i="3" s="1"/>
  <c r="OV21" i="3" s="1"/>
  <c r="OV22" i="3" s="1"/>
  <c r="OV23" i="3" s="1"/>
  <c r="AAE4" i="3"/>
  <c r="AAE5" i="3" s="1"/>
  <c r="AAE6" i="3" s="1"/>
  <c r="AAE7" i="3" s="1"/>
  <c r="AAE8" i="3" s="1"/>
  <c r="AAE9" i="3" s="1"/>
  <c r="AAE10" i="3" s="1"/>
  <c r="AAE11" i="3" s="1"/>
  <c r="AAE12" i="3" s="1"/>
  <c r="AAE13" i="3" s="1"/>
  <c r="AAE14" i="3" s="1"/>
  <c r="AAE15" i="3" s="1"/>
  <c r="AAE16" i="3" s="1"/>
  <c r="AAE17" i="3" s="1"/>
  <c r="AAE18" i="3" s="1"/>
  <c r="AAE19" i="3" s="1"/>
  <c r="AAE20" i="3" s="1"/>
  <c r="AAE21" i="3" s="1"/>
  <c r="AAE22" i="3" s="1"/>
  <c r="AAE23" i="3" s="1"/>
  <c r="ACD4" i="3"/>
  <c r="ACD5" i="3" s="1"/>
  <c r="ACD6" i="3" s="1"/>
  <c r="ACD7" i="3" s="1"/>
  <c r="ACD8" i="3" s="1"/>
  <c r="ACD9" i="3" s="1"/>
  <c r="ACD10" i="3" s="1"/>
  <c r="ACD11" i="3" s="1"/>
  <c r="ACD12" i="3" s="1"/>
  <c r="ACD13" i="3" s="1"/>
  <c r="ACD14" i="3" s="1"/>
  <c r="ACD15" i="3" s="1"/>
  <c r="ACD16" i="3" s="1"/>
  <c r="ACD17" i="3" s="1"/>
  <c r="ACD18" i="3" s="1"/>
  <c r="ACD19" i="3" s="1"/>
  <c r="ACD20" i="3" s="1"/>
  <c r="ACD21" i="3" s="1"/>
  <c r="ACD22" i="3" s="1"/>
  <c r="ACD23" i="3" s="1"/>
  <c r="QD4" i="3"/>
  <c r="QD5" i="3" s="1"/>
  <c r="QD6" i="3" s="1"/>
  <c r="QD7" i="3" s="1"/>
  <c r="QD8" i="3" s="1"/>
  <c r="QD9" i="3" s="1"/>
  <c r="QD10" i="3" s="1"/>
  <c r="QD11" i="3" s="1"/>
  <c r="QD12" i="3" s="1"/>
  <c r="QD13" i="3" s="1"/>
  <c r="QD14" i="3" s="1"/>
  <c r="QD15" i="3" s="1"/>
  <c r="QD16" i="3" s="1"/>
  <c r="QD17" i="3" s="1"/>
  <c r="QD18" i="3" s="1"/>
  <c r="QD19" i="3" s="1"/>
  <c r="QD20" i="3" s="1"/>
  <c r="QD21" i="3" s="1"/>
  <c r="QD22" i="3" s="1"/>
  <c r="QD23" i="3" s="1"/>
  <c r="AET4" i="3"/>
  <c r="AET5" i="3" s="1"/>
  <c r="AET6" i="3" s="1"/>
  <c r="AET7" i="3" s="1"/>
  <c r="AET8" i="3" s="1"/>
  <c r="AET9" i="3" s="1"/>
  <c r="AET10" i="3" s="1"/>
  <c r="AET11" i="3" s="1"/>
  <c r="AET12" i="3" s="1"/>
  <c r="AET13" i="3" s="1"/>
  <c r="AET14" i="3" s="1"/>
  <c r="AET15" i="3" s="1"/>
  <c r="AET16" i="3" s="1"/>
  <c r="AET17" i="3" s="1"/>
  <c r="AET18" i="3" s="1"/>
  <c r="AET19" i="3" s="1"/>
  <c r="AET20" i="3" s="1"/>
  <c r="AET21" i="3" s="1"/>
  <c r="AET22" i="3" s="1"/>
  <c r="AET23" i="3" s="1"/>
  <c r="LT4" i="3"/>
  <c r="LT5" i="3" s="1"/>
  <c r="LT6" i="3" s="1"/>
  <c r="LT7" i="3" s="1"/>
  <c r="LT8" i="3" s="1"/>
  <c r="LT9" i="3" s="1"/>
  <c r="LT10" i="3" s="1"/>
  <c r="LT11" i="3" s="1"/>
  <c r="LT12" i="3" s="1"/>
  <c r="LT13" i="3" s="1"/>
  <c r="LT14" i="3" s="1"/>
  <c r="LT15" i="3" s="1"/>
  <c r="LT16" i="3" s="1"/>
  <c r="LT17" i="3" s="1"/>
  <c r="LT18" i="3" s="1"/>
  <c r="LT19" i="3" s="1"/>
  <c r="LT20" i="3" s="1"/>
  <c r="LT21" i="3" s="1"/>
  <c r="LT22" i="3" s="1"/>
  <c r="LT23" i="3" s="1"/>
  <c r="AKY4" i="3"/>
  <c r="AKY5" i="3" s="1"/>
  <c r="AKY6" i="3" s="1"/>
  <c r="AKY7" i="3" s="1"/>
  <c r="AKY8" i="3" s="1"/>
  <c r="AKY9" i="3" s="1"/>
  <c r="AKY10" i="3" s="1"/>
  <c r="AKY11" i="3" s="1"/>
  <c r="AKY12" i="3" s="1"/>
  <c r="AKY13" i="3" s="1"/>
  <c r="AKY14" i="3" s="1"/>
  <c r="AKY15" i="3" s="1"/>
  <c r="AKY16" i="3" s="1"/>
  <c r="AKY17" i="3" s="1"/>
  <c r="AKY18" i="3" s="1"/>
  <c r="AKY19" i="3" s="1"/>
  <c r="AKY20" i="3" s="1"/>
  <c r="AKY21" i="3" s="1"/>
  <c r="AKY22" i="3" s="1"/>
  <c r="AKY23" i="3" s="1"/>
  <c r="RF4" i="3"/>
  <c r="RF5" i="3" s="1"/>
  <c r="RF6" i="3" s="1"/>
  <c r="RF7" i="3" s="1"/>
  <c r="RF8" i="3" s="1"/>
  <c r="RF9" i="3" s="1"/>
  <c r="RF10" i="3" s="1"/>
  <c r="RF11" i="3" s="1"/>
  <c r="RF12" i="3" s="1"/>
  <c r="RF13" i="3" s="1"/>
  <c r="RF14" i="3" s="1"/>
  <c r="RF15" i="3" s="1"/>
  <c r="RF16" i="3" s="1"/>
  <c r="RF17" i="3" s="1"/>
  <c r="RF18" i="3" s="1"/>
  <c r="RF19" i="3" s="1"/>
  <c r="RF20" i="3" s="1"/>
  <c r="RF21" i="3" s="1"/>
  <c r="RF22" i="3" s="1"/>
  <c r="RF23" i="3" s="1"/>
  <c r="UW4" i="3"/>
  <c r="UW5" i="3" s="1"/>
  <c r="UW6" i="3" s="1"/>
  <c r="UW7" i="3" s="1"/>
  <c r="UW8" i="3" s="1"/>
  <c r="UW9" i="3" s="1"/>
  <c r="UW10" i="3" s="1"/>
  <c r="UW11" i="3" s="1"/>
  <c r="UW12" i="3" s="1"/>
  <c r="UW13" i="3" s="1"/>
  <c r="UW14" i="3" s="1"/>
  <c r="UW15" i="3" s="1"/>
  <c r="UW16" i="3" s="1"/>
  <c r="UW17" i="3" s="1"/>
  <c r="UW18" i="3" s="1"/>
  <c r="UW19" i="3" s="1"/>
  <c r="UW20" i="3" s="1"/>
  <c r="UW21" i="3" s="1"/>
  <c r="UW22" i="3" s="1"/>
  <c r="UW23" i="3" s="1"/>
  <c r="AKT4" i="3"/>
  <c r="AKT5" i="3" s="1"/>
  <c r="AKT6" i="3" s="1"/>
  <c r="AKT7" i="3" s="1"/>
  <c r="AKT8" i="3" s="1"/>
  <c r="AKT9" i="3" s="1"/>
  <c r="AKT10" i="3" s="1"/>
  <c r="AKT11" i="3" s="1"/>
  <c r="AKT12" i="3" s="1"/>
  <c r="AKT13" i="3" s="1"/>
  <c r="AKT14" i="3" s="1"/>
  <c r="AKT15" i="3" s="1"/>
  <c r="AKT16" i="3" s="1"/>
  <c r="AKT17" i="3" s="1"/>
  <c r="AKT18" i="3" s="1"/>
  <c r="AKT19" i="3" s="1"/>
  <c r="AKT20" i="3" s="1"/>
  <c r="AKT21" i="3" s="1"/>
  <c r="AKT22" i="3" s="1"/>
  <c r="AKT23" i="3" s="1"/>
  <c r="UT4" i="3"/>
  <c r="UT5" i="3" s="1"/>
  <c r="UT6" i="3" s="1"/>
  <c r="UT7" i="3" s="1"/>
  <c r="UT8" i="3" s="1"/>
  <c r="UT9" i="3" s="1"/>
  <c r="UT10" i="3" s="1"/>
  <c r="UT11" i="3" s="1"/>
  <c r="UT12" i="3" s="1"/>
  <c r="UT13" i="3" s="1"/>
  <c r="UT14" i="3" s="1"/>
  <c r="UT15" i="3" s="1"/>
  <c r="UT16" i="3" s="1"/>
  <c r="UT17" i="3" s="1"/>
  <c r="UT18" i="3" s="1"/>
  <c r="UT19" i="3" s="1"/>
  <c r="UT20" i="3" s="1"/>
  <c r="UT21" i="3" s="1"/>
  <c r="UT22" i="3" s="1"/>
  <c r="UT23" i="3" s="1"/>
  <c r="ZT4" i="3"/>
  <c r="ZT5" i="3" s="1"/>
  <c r="ZT6" i="3" s="1"/>
  <c r="ZT7" i="3" s="1"/>
  <c r="ZT8" i="3" s="1"/>
  <c r="ZT9" i="3" s="1"/>
  <c r="ZT10" i="3" s="1"/>
  <c r="ZT11" i="3" s="1"/>
  <c r="ZT12" i="3" s="1"/>
  <c r="ZT13" i="3" s="1"/>
  <c r="ZT14" i="3" s="1"/>
  <c r="ZT15" i="3" s="1"/>
  <c r="ZT16" i="3" s="1"/>
  <c r="ZT17" i="3" s="1"/>
  <c r="ZT18" i="3" s="1"/>
  <c r="ZT19" i="3" s="1"/>
  <c r="ZT20" i="3" s="1"/>
  <c r="ZT21" i="3" s="1"/>
  <c r="ZT22" i="3" s="1"/>
  <c r="ZT23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UL4" i="3"/>
  <c r="UL5" i="3" s="1"/>
  <c r="UL6" i="3" s="1"/>
  <c r="UL7" i="3" s="1"/>
  <c r="UL8" i="3" s="1"/>
  <c r="UL9" i="3" s="1"/>
  <c r="UL10" i="3" s="1"/>
  <c r="UL11" i="3" s="1"/>
  <c r="UL12" i="3" s="1"/>
  <c r="UL13" i="3" s="1"/>
  <c r="UL14" i="3" s="1"/>
  <c r="UL15" i="3" s="1"/>
  <c r="UL16" i="3" s="1"/>
  <c r="UL17" i="3" s="1"/>
  <c r="UL18" i="3" s="1"/>
  <c r="UL19" i="3" s="1"/>
  <c r="UL20" i="3" s="1"/>
  <c r="UL21" i="3" s="1"/>
  <c r="UL22" i="3" s="1"/>
  <c r="UL23" i="3" s="1"/>
  <c r="YU4" i="3"/>
  <c r="YU5" i="3" s="1"/>
  <c r="YU6" i="3" s="1"/>
  <c r="YU7" i="3" s="1"/>
  <c r="YU8" i="3" s="1"/>
  <c r="YU9" i="3" s="1"/>
  <c r="YU10" i="3" s="1"/>
  <c r="YU11" i="3" s="1"/>
  <c r="YU12" i="3" s="1"/>
  <c r="YU13" i="3" s="1"/>
  <c r="YU14" i="3" s="1"/>
  <c r="YU15" i="3" s="1"/>
  <c r="YU16" i="3" s="1"/>
  <c r="YU17" i="3" s="1"/>
  <c r="YU18" i="3" s="1"/>
  <c r="YU19" i="3" s="1"/>
  <c r="YU20" i="3" s="1"/>
  <c r="YU21" i="3" s="1"/>
  <c r="YU22" i="3" s="1"/>
  <c r="YU23" i="3" s="1"/>
  <c r="AJS4" i="3"/>
  <c r="AJS5" i="3" s="1"/>
  <c r="AJS6" i="3" s="1"/>
  <c r="AJS7" i="3" s="1"/>
  <c r="AJS8" i="3" s="1"/>
  <c r="AJS9" i="3" s="1"/>
  <c r="AJS10" i="3" s="1"/>
  <c r="AJS11" i="3" s="1"/>
  <c r="AJS12" i="3" s="1"/>
  <c r="AJS13" i="3" s="1"/>
  <c r="AJS14" i="3" s="1"/>
  <c r="AJS15" i="3" s="1"/>
  <c r="AJS16" i="3" s="1"/>
  <c r="AJS17" i="3" s="1"/>
  <c r="AJS18" i="3" s="1"/>
  <c r="AJS19" i="3" s="1"/>
  <c r="AJS20" i="3" s="1"/>
  <c r="AJS21" i="3" s="1"/>
  <c r="AJS22" i="3" s="1"/>
  <c r="AJS23" i="3" s="1"/>
  <c r="AGH4" i="3"/>
  <c r="AGH5" i="3" s="1"/>
  <c r="AGH6" i="3" s="1"/>
  <c r="AGH7" i="3" s="1"/>
  <c r="AGH8" i="3" s="1"/>
  <c r="AGH9" i="3" s="1"/>
  <c r="AGH10" i="3" s="1"/>
  <c r="AGH11" i="3" s="1"/>
  <c r="AGH12" i="3" s="1"/>
  <c r="AGH13" i="3" s="1"/>
  <c r="AGH14" i="3" s="1"/>
  <c r="AGH15" i="3" s="1"/>
  <c r="AGH16" i="3" s="1"/>
  <c r="AGH17" i="3" s="1"/>
  <c r="AGH18" i="3" s="1"/>
  <c r="AGH19" i="3" s="1"/>
  <c r="AGH20" i="3" s="1"/>
  <c r="AGH21" i="3" s="1"/>
  <c r="AGH22" i="3" s="1"/>
  <c r="AGH23" i="3" s="1"/>
  <c r="ZR4" i="3"/>
  <c r="ZR5" i="3" s="1"/>
  <c r="ZR6" i="3" s="1"/>
  <c r="ZR7" i="3" s="1"/>
  <c r="ZR8" i="3" s="1"/>
  <c r="ZR9" i="3" s="1"/>
  <c r="ZR10" i="3" s="1"/>
  <c r="ZR11" i="3" s="1"/>
  <c r="ZR12" i="3" s="1"/>
  <c r="ZR13" i="3" s="1"/>
  <c r="ZR14" i="3" s="1"/>
  <c r="ZR15" i="3" s="1"/>
  <c r="ZR16" i="3" s="1"/>
  <c r="ZR17" i="3" s="1"/>
  <c r="ZR18" i="3" s="1"/>
  <c r="ZR19" i="3" s="1"/>
  <c r="ZR20" i="3" s="1"/>
  <c r="ZR21" i="3" s="1"/>
  <c r="ZR22" i="3" s="1"/>
  <c r="ZR23" i="3" s="1"/>
  <c r="QH4" i="3"/>
  <c r="QH5" i="3" s="1"/>
  <c r="QH6" i="3" s="1"/>
  <c r="QH7" i="3" s="1"/>
  <c r="QH8" i="3" s="1"/>
  <c r="QH9" i="3" s="1"/>
  <c r="QH10" i="3" s="1"/>
  <c r="QH11" i="3" s="1"/>
  <c r="QH12" i="3" s="1"/>
  <c r="QH13" i="3" s="1"/>
  <c r="QH14" i="3" s="1"/>
  <c r="QH15" i="3" s="1"/>
  <c r="QH16" i="3" s="1"/>
  <c r="QH17" i="3" s="1"/>
  <c r="QH18" i="3" s="1"/>
  <c r="QH19" i="3" s="1"/>
  <c r="QH20" i="3" s="1"/>
  <c r="QH21" i="3" s="1"/>
  <c r="QH22" i="3" s="1"/>
  <c r="QH23" i="3" s="1"/>
  <c r="SO4" i="3"/>
  <c r="SO5" i="3" s="1"/>
  <c r="SO6" i="3" s="1"/>
  <c r="SO7" i="3" s="1"/>
  <c r="SO8" i="3" s="1"/>
  <c r="SO9" i="3" s="1"/>
  <c r="SO10" i="3" s="1"/>
  <c r="SO11" i="3" s="1"/>
  <c r="SO12" i="3" s="1"/>
  <c r="SO13" i="3" s="1"/>
  <c r="SO14" i="3" s="1"/>
  <c r="SO15" i="3" s="1"/>
  <c r="SO16" i="3" s="1"/>
  <c r="SO17" i="3" s="1"/>
  <c r="SO18" i="3" s="1"/>
  <c r="SO19" i="3" s="1"/>
  <c r="SO20" i="3" s="1"/>
  <c r="SO21" i="3" s="1"/>
  <c r="SO22" i="3" s="1"/>
  <c r="SO23" i="3" s="1"/>
  <c r="YI4" i="3"/>
  <c r="YI5" i="3" s="1"/>
  <c r="YI6" i="3" s="1"/>
  <c r="YI7" i="3" s="1"/>
  <c r="YI8" i="3" s="1"/>
  <c r="YI9" i="3" s="1"/>
  <c r="YI10" i="3" s="1"/>
  <c r="YI11" i="3" s="1"/>
  <c r="YI12" i="3" s="1"/>
  <c r="YI13" i="3" s="1"/>
  <c r="YI14" i="3" s="1"/>
  <c r="YI15" i="3" s="1"/>
  <c r="YI16" i="3" s="1"/>
  <c r="YI17" i="3" s="1"/>
  <c r="YI18" i="3" s="1"/>
  <c r="YI19" i="3" s="1"/>
  <c r="YI20" i="3" s="1"/>
  <c r="YI21" i="3" s="1"/>
  <c r="YI22" i="3" s="1"/>
  <c r="YI23" i="3" s="1"/>
  <c r="ALV4" i="3"/>
  <c r="ALV5" i="3" s="1"/>
  <c r="ALV6" i="3" s="1"/>
  <c r="ALV7" i="3" s="1"/>
  <c r="ALV8" i="3" s="1"/>
  <c r="ALV9" i="3" s="1"/>
  <c r="ALV10" i="3" s="1"/>
  <c r="ALV11" i="3" s="1"/>
  <c r="ALV12" i="3" s="1"/>
  <c r="ALV13" i="3" s="1"/>
  <c r="ALV14" i="3" s="1"/>
  <c r="ALV15" i="3" s="1"/>
  <c r="ALV16" i="3" s="1"/>
  <c r="ALV17" i="3" s="1"/>
  <c r="ALV18" i="3" s="1"/>
  <c r="ALV19" i="3" s="1"/>
  <c r="ALV20" i="3" s="1"/>
  <c r="ALV21" i="3" s="1"/>
  <c r="ALV22" i="3" s="1"/>
  <c r="ALV23" i="3" s="1"/>
  <c r="XE4" i="3"/>
  <c r="XE5" i="3" s="1"/>
  <c r="XE6" i="3" s="1"/>
  <c r="XE7" i="3" s="1"/>
  <c r="XE8" i="3" s="1"/>
  <c r="XE9" i="3" s="1"/>
  <c r="XE10" i="3" s="1"/>
  <c r="XE11" i="3" s="1"/>
  <c r="XE12" i="3" s="1"/>
  <c r="XE13" i="3" s="1"/>
  <c r="XE14" i="3" s="1"/>
  <c r="XE15" i="3" s="1"/>
  <c r="XE16" i="3" s="1"/>
  <c r="XE17" i="3" s="1"/>
  <c r="XE18" i="3" s="1"/>
  <c r="XE19" i="3" s="1"/>
  <c r="XE20" i="3" s="1"/>
  <c r="XE21" i="3" s="1"/>
  <c r="XE22" i="3" s="1"/>
  <c r="XE23" i="3" s="1"/>
  <c r="AIQ4" i="3"/>
  <c r="AIQ5" i="3" s="1"/>
  <c r="AIQ6" i="3" s="1"/>
  <c r="AIQ7" i="3" s="1"/>
  <c r="AIQ8" i="3" s="1"/>
  <c r="AIQ9" i="3" s="1"/>
  <c r="AIQ10" i="3" s="1"/>
  <c r="AIQ11" i="3" s="1"/>
  <c r="AIQ12" i="3" s="1"/>
  <c r="AIQ13" i="3" s="1"/>
  <c r="AIQ14" i="3" s="1"/>
  <c r="AIQ15" i="3" s="1"/>
  <c r="AIQ16" i="3" s="1"/>
  <c r="AIQ17" i="3" s="1"/>
  <c r="AIQ18" i="3" s="1"/>
  <c r="AIQ19" i="3" s="1"/>
  <c r="AIQ20" i="3" s="1"/>
  <c r="AIQ21" i="3" s="1"/>
  <c r="AIQ22" i="3" s="1"/>
  <c r="AIQ23" i="3" s="1"/>
  <c r="GO4" i="3"/>
  <c r="GO5" i="3" s="1"/>
  <c r="GO6" i="3" s="1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O18" i="3" s="1"/>
  <c r="GO19" i="3" s="1"/>
  <c r="GO20" i="3" s="1"/>
  <c r="GO21" i="3" s="1"/>
  <c r="GO22" i="3" s="1"/>
  <c r="GO23" i="3" s="1"/>
  <c r="OY4" i="3"/>
  <c r="OY5" i="3" s="1"/>
  <c r="OY6" i="3" s="1"/>
  <c r="OY7" i="3" s="1"/>
  <c r="OY8" i="3" s="1"/>
  <c r="OY9" i="3" s="1"/>
  <c r="OY10" i="3" s="1"/>
  <c r="OY11" i="3" s="1"/>
  <c r="OY12" i="3" s="1"/>
  <c r="OY13" i="3" s="1"/>
  <c r="OY14" i="3" s="1"/>
  <c r="OY15" i="3" s="1"/>
  <c r="OY16" i="3" s="1"/>
  <c r="OY17" i="3" s="1"/>
  <c r="OY18" i="3" s="1"/>
  <c r="OY19" i="3" s="1"/>
  <c r="OY20" i="3" s="1"/>
  <c r="OY21" i="3" s="1"/>
  <c r="OY22" i="3" s="1"/>
  <c r="OY23" i="3" s="1"/>
  <c r="NQ4" i="3"/>
  <c r="NQ5" i="3" s="1"/>
  <c r="NQ6" i="3" s="1"/>
  <c r="NQ7" i="3" s="1"/>
  <c r="NQ8" i="3" s="1"/>
  <c r="NQ9" i="3" s="1"/>
  <c r="NQ10" i="3" s="1"/>
  <c r="NQ11" i="3" s="1"/>
  <c r="NQ12" i="3" s="1"/>
  <c r="NQ13" i="3" s="1"/>
  <c r="NQ14" i="3" s="1"/>
  <c r="NQ15" i="3" s="1"/>
  <c r="NQ16" i="3" s="1"/>
  <c r="NQ17" i="3" s="1"/>
  <c r="NQ18" i="3" s="1"/>
  <c r="NQ19" i="3" s="1"/>
  <c r="NQ20" i="3" s="1"/>
  <c r="NQ21" i="3" s="1"/>
  <c r="NQ22" i="3" s="1"/>
  <c r="NQ23" i="3" s="1"/>
  <c r="HQ4" i="3"/>
  <c r="HQ5" i="3" s="1"/>
  <c r="HQ6" i="3" s="1"/>
  <c r="HQ7" i="3" s="1"/>
  <c r="HQ8" i="3" s="1"/>
  <c r="HQ9" i="3" s="1"/>
  <c r="HQ10" i="3" s="1"/>
  <c r="HQ11" i="3" s="1"/>
  <c r="HQ12" i="3" s="1"/>
  <c r="HQ13" i="3" s="1"/>
  <c r="HQ14" i="3" s="1"/>
  <c r="HQ15" i="3" s="1"/>
  <c r="HQ16" i="3" s="1"/>
  <c r="HQ17" i="3" s="1"/>
  <c r="HQ18" i="3" s="1"/>
  <c r="HQ19" i="3" s="1"/>
  <c r="HQ20" i="3" s="1"/>
  <c r="HQ21" i="3" s="1"/>
  <c r="HQ22" i="3" s="1"/>
  <c r="HQ23" i="3" s="1"/>
  <c r="TZ4" i="3"/>
  <c r="TZ5" i="3" s="1"/>
  <c r="TZ6" i="3" s="1"/>
  <c r="TZ7" i="3" s="1"/>
  <c r="TZ8" i="3" s="1"/>
  <c r="TZ9" i="3" s="1"/>
  <c r="TZ10" i="3" s="1"/>
  <c r="TZ11" i="3" s="1"/>
  <c r="TZ12" i="3" s="1"/>
  <c r="TZ13" i="3" s="1"/>
  <c r="TZ14" i="3" s="1"/>
  <c r="TZ15" i="3" s="1"/>
  <c r="TZ16" i="3" s="1"/>
  <c r="TZ17" i="3" s="1"/>
  <c r="TZ18" i="3" s="1"/>
  <c r="TZ19" i="3" s="1"/>
  <c r="TZ20" i="3" s="1"/>
  <c r="TZ21" i="3" s="1"/>
  <c r="TZ22" i="3" s="1"/>
  <c r="TZ23" i="3" s="1"/>
  <c r="ABA4" i="3"/>
  <c r="ABA5" i="3" s="1"/>
  <c r="ABA6" i="3" s="1"/>
  <c r="ABA7" i="3" s="1"/>
  <c r="ABA8" i="3" s="1"/>
  <c r="ABA9" i="3" s="1"/>
  <c r="ABA10" i="3" s="1"/>
  <c r="ABA11" i="3" s="1"/>
  <c r="ABA12" i="3" s="1"/>
  <c r="ABA13" i="3" s="1"/>
  <c r="ABA14" i="3" s="1"/>
  <c r="ABA15" i="3" s="1"/>
  <c r="ABA16" i="3" s="1"/>
  <c r="ABA17" i="3" s="1"/>
  <c r="ABA18" i="3" s="1"/>
  <c r="ABA19" i="3" s="1"/>
  <c r="ABA20" i="3" s="1"/>
  <c r="ABA21" i="3" s="1"/>
  <c r="ABA22" i="3" s="1"/>
  <c r="ABA23" i="3" s="1"/>
  <c r="JG4" i="3"/>
  <c r="JG5" i="3" s="1"/>
  <c r="JG6" i="3" s="1"/>
  <c r="JG7" i="3" s="1"/>
  <c r="JG8" i="3" s="1"/>
  <c r="JG9" i="3" s="1"/>
  <c r="JG10" i="3" s="1"/>
  <c r="JG11" i="3" s="1"/>
  <c r="JG12" i="3" s="1"/>
  <c r="JG13" i="3" s="1"/>
  <c r="JG14" i="3" s="1"/>
  <c r="JG15" i="3" s="1"/>
  <c r="JG16" i="3" s="1"/>
  <c r="JG17" i="3" s="1"/>
  <c r="JG18" i="3" s="1"/>
  <c r="JG19" i="3" s="1"/>
  <c r="JG20" i="3" s="1"/>
  <c r="JG21" i="3" s="1"/>
  <c r="JG22" i="3" s="1"/>
  <c r="JG23" i="3" s="1"/>
  <c r="ACV4" i="3"/>
  <c r="ACV5" i="3" s="1"/>
  <c r="ACV6" i="3" s="1"/>
  <c r="ACV7" i="3" s="1"/>
  <c r="ACV8" i="3" s="1"/>
  <c r="ACV9" i="3" s="1"/>
  <c r="ACV10" i="3" s="1"/>
  <c r="ACV11" i="3" s="1"/>
  <c r="ACV12" i="3" s="1"/>
  <c r="ACV13" i="3" s="1"/>
  <c r="ACV14" i="3" s="1"/>
  <c r="ACV15" i="3" s="1"/>
  <c r="ACV16" i="3" s="1"/>
  <c r="ACV17" i="3" s="1"/>
  <c r="ACV18" i="3" s="1"/>
  <c r="ACV19" i="3" s="1"/>
  <c r="ACV20" i="3" s="1"/>
  <c r="ACV21" i="3" s="1"/>
  <c r="ACV22" i="3" s="1"/>
  <c r="ACV23" i="3" s="1"/>
  <c r="KM4" i="3"/>
  <c r="KM5" i="3" s="1"/>
  <c r="KM6" i="3" s="1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AJG4" i="3"/>
  <c r="AJG5" i="3" s="1"/>
  <c r="AJG6" i="3" s="1"/>
  <c r="AJG7" i="3" s="1"/>
  <c r="AJG8" i="3" s="1"/>
  <c r="AJG9" i="3" s="1"/>
  <c r="AJG10" i="3" s="1"/>
  <c r="AJG11" i="3" s="1"/>
  <c r="AJG12" i="3" s="1"/>
  <c r="AJG13" i="3" s="1"/>
  <c r="AJG14" i="3" s="1"/>
  <c r="AJG15" i="3" s="1"/>
  <c r="AJG16" i="3" s="1"/>
  <c r="AJG17" i="3" s="1"/>
  <c r="AJG18" i="3" s="1"/>
  <c r="AJG19" i="3" s="1"/>
  <c r="AJG20" i="3" s="1"/>
  <c r="AJG21" i="3" s="1"/>
  <c r="AJG22" i="3" s="1"/>
  <c r="AJG23" i="3" s="1"/>
  <c r="PS4" i="3"/>
  <c r="PS5" i="3" s="1"/>
  <c r="PS6" i="3" s="1"/>
  <c r="PS7" i="3" s="1"/>
  <c r="PS8" i="3" s="1"/>
  <c r="PS9" i="3" s="1"/>
  <c r="PS10" i="3" s="1"/>
  <c r="PS11" i="3" s="1"/>
  <c r="PS12" i="3" s="1"/>
  <c r="PS13" i="3" s="1"/>
  <c r="PS14" i="3" s="1"/>
  <c r="PS15" i="3" s="1"/>
  <c r="PS16" i="3" s="1"/>
  <c r="PS17" i="3" s="1"/>
  <c r="PS18" i="3" s="1"/>
  <c r="PS19" i="3" s="1"/>
  <c r="PS20" i="3" s="1"/>
  <c r="PS21" i="3" s="1"/>
  <c r="PS22" i="3" s="1"/>
  <c r="PS23" i="3" s="1"/>
  <c r="TQ4" i="3"/>
  <c r="TQ5" i="3" s="1"/>
  <c r="TQ6" i="3" s="1"/>
  <c r="TQ7" i="3" s="1"/>
  <c r="TQ8" i="3" s="1"/>
  <c r="TQ9" i="3" s="1"/>
  <c r="TQ10" i="3" s="1"/>
  <c r="TQ11" i="3" s="1"/>
  <c r="TQ12" i="3" s="1"/>
  <c r="TQ13" i="3" s="1"/>
  <c r="TQ14" i="3" s="1"/>
  <c r="TQ15" i="3" s="1"/>
  <c r="TQ16" i="3" s="1"/>
  <c r="TQ17" i="3" s="1"/>
  <c r="TQ18" i="3" s="1"/>
  <c r="TQ19" i="3" s="1"/>
  <c r="TQ20" i="3" s="1"/>
  <c r="TQ21" i="3" s="1"/>
  <c r="TQ22" i="3" s="1"/>
  <c r="TQ23" i="3" s="1"/>
  <c r="AJY4" i="3"/>
  <c r="AJY5" i="3" s="1"/>
  <c r="AJY6" i="3" s="1"/>
  <c r="AJY7" i="3" s="1"/>
  <c r="AJY8" i="3" s="1"/>
  <c r="AJY9" i="3" s="1"/>
  <c r="AJY10" i="3" s="1"/>
  <c r="AJY11" i="3" s="1"/>
  <c r="AJY12" i="3" s="1"/>
  <c r="AJY13" i="3" s="1"/>
  <c r="AJY14" i="3" s="1"/>
  <c r="AJY15" i="3" s="1"/>
  <c r="AJY16" i="3" s="1"/>
  <c r="AJY17" i="3" s="1"/>
  <c r="AJY18" i="3" s="1"/>
  <c r="AJY19" i="3" s="1"/>
  <c r="AJY20" i="3" s="1"/>
  <c r="AJY21" i="3" s="1"/>
  <c r="AJY22" i="3" s="1"/>
  <c r="AJY23" i="3" s="1"/>
  <c r="TN4" i="3"/>
  <c r="TN5" i="3" s="1"/>
  <c r="TN6" i="3" s="1"/>
  <c r="TN7" i="3" s="1"/>
  <c r="TN8" i="3" s="1"/>
  <c r="TN9" i="3" s="1"/>
  <c r="TN10" i="3" s="1"/>
  <c r="TN11" i="3" s="1"/>
  <c r="TN12" i="3" s="1"/>
  <c r="TN13" i="3" s="1"/>
  <c r="TN14" i="3" s="1"/>
  <c r="TN15" i="3" s="1"/>
  <c r="TN16" i="3" s="1"/>
  <c r="TN17" i="3" s="1"/>
  <c r="TN18" i="3" s="1"/>
  <c r="TN19" i="3" s="1"/>
  <c r="TN20" i="3" s="1"/>
  <c r="TN21" i="3" s="1"/>
  <c r="TN22" i="3" s="1"/>
  <c r="TN23" i="3" s="1"/>
  <c r="VU4" i="3"/>
  <c r="VU5" i="3" s="1"/>
  <c r="VU6" i="3" s="1"/>
  <c r="VU7" i="3" s="1"/>
  <c r="VU8" i="3" s="1"/>
  <c r="VU9" i="3" s="1"/>
  <c r="VU10" i="3" s="1"/>
  <c r="VU11" i="3" s="1"/>
  <c r="VU12" i="3" s="1"/>
  <c r="VU13" i="3" s="1"/>
  <c r="VU14" i="3" s="1"/>
  <c r="VU15" i="3" s="1"/>
  <c r="VU16" i="3" s="1"/>
  <c r="VU17" i="3" s="1"/>
  <c r="VU18" i="3" s="1"/>
  <c r="VU19" i="3" s="1"/>
  <c r="VU20" i="3" s="1"/>
  <c r="VU21" i="3" s="1"/>
  <c r="VU22" i="3" s="1"/>
  <c r="VU23" i="3" s="1"/>
  <c r="HF4" i="3"/>
  <c r="HF5" i="3" s="1"/>
  <c r="HF6" i="3" s="1"/>
  <c r="HF7" i="3" s="1"/>
  <c r="HF8" i="3" s="1"/>
  <c r="HF9" i="3" s="1"/>
  <c r="HF10" i="3" s="1"/>
  <c r="HF11" i="3" s="1"/>
  <c r="HF12" i="3" s="1"/>
  <c r="HF13" i="3" s="1"/>
  <c r="HF14" i="3" s="1"/>
  <c r="HF15" i="3" s="1"/>
  <c r="HF16" i="3" s="1"/>
  <c r="HF17" i="3" s="1"/>
  <c r="HF18" i="3" s="1"/>
  <c r="HF19" i="3" s="1"/>
  <c r="HF20" i="3" s="1"/>
  <c r="HF21" i="3" s="1"/>
  <c r="HF22" i="3" s="1"/>
  <c r="HF23" i="3" s="1"/>
  <c r="SA4" i="3"/>
  <c r="SA5" i="3" s="1"/>
  <c r="SA6" i="3" s="1"/>
  <c r="SA7" i="3" s="1"/>
  <c r="SA8" i="3" s="1"/>
  <c r="SA9" i="3" s="1"/>
  <c r="SA10" i="3" s="1"/>
  <c r="SA11" i="3" s="1"/>
  <c r="SA12" i="3" s="1"/>
  <c r="SA13" i="3" s="1"/>
  <c r="SA14" i="3" s="1"/>
  <c r="SA15" i="3" s="1"/>
  <c r="SA16" i="3" s="1"/>
  <c r="SA17" i="3" s="1"/>
  <c r="SA18" i="3" s="1"/>
  <c r="SA19" i="3" s="1"/>
  <c r="SA20" i="3" s="1"/>
  <c r="SA21" i="3" s="1"/>
  <c r="SA22" i="3" s="1"/>
  <c r="SA23" i="3" s="1"/>
  <c r="AKR4" i="3"/>
  <c r="AKR5" i="3" s="1"/>
  <c r="AKR6" i="3" s="1"/>
  <c r="AKR7" i="3" s="1"/>
  <c r="AKR8" i="3" s="1"/>
  <c r="AKR9" i="3" s="1"/>
  <c r="AKR10" i="3" s="1"/>
  <c r="AKR11" i="3" s="1"/>
  <c r="AKR12" i="3" s="1"/>
  <c r="AKR13" i="3" s="1"/>
  <c r="AKR14" i="3" s="1"/>
  <c r="AKR15" i="3" s="1"/>
  <c r="AKR16" i="3" s="1"/>
  <c r="AKR17" i="3" s="1"/>
  <c r="AKR18" i="3" s="1"/>
  <c r="AKR19" i="3" s="1"/>
  <c r="AKR20" i="3" s="1"/>
  <c r="AKR21" i="3" s="1"/>
  <c r="AKR22" i="3" s="1"/>
  <c r="AKR23" i="3" s="1"/>
  <c r="AGZ4" i="3"/>
  <c r="AGZ5" i="3" s="1"/>
  <c r="AGZ6" i="3" s="1"/>
  <c r="AGZ7" i="3" s="1"/>
  <c r="AGZ8" i="3" s="1"/>
  <c r="AGZ9" i="3" s="1"/>
  <c r="AGZ10" i="3" s="1"/>
  <c r="AGZ11" i="3" s="1"/>
  <c r="AGZ12" i="3" s="1"/>
  <c r="AGZ13" i="3" s="1"/>
  <c r="AGZ14" i="3" s="1"/>
  <c r="AGZ15" i="3" s="1"/>
  <c r="AGZ16" i="3" s="1"/>
  <c r="AGZ17" i="3" s="1"/>
  <c r="AGZ18" i="3" s="1"/>
  <c r="AGZ19" i="3" s="1"/>
  <c r="AGZ20" i="3" s="1"/>
  <c r="AGZ21" i="3" s="1"/>
  <c r="AGZ22" i="3" s="1"/>
  <c r="AGZ23" i="3" s="1"/>
  <c r="AAO4" i="3"/>
  <c r="AAO5" i="3" s="1"/>
  <c r="AAO6" i="3" s="1"/>
  <c r="AAO7" i="3" s="1"/>
  <c r="AAO8" i="3" s="1"/>
  <c r="AAO9" i="3" s="1"/>
  <c r="AAO10" i="3" s="1"/>
  <c r="AAO11" i="3" s="1"/>
  <c r="AAO12" i="3" s="1"/>
  <c r="AAO13" i="3" s="1"/>
  <c r="AAO14" i="3" s="1"/>
  <c r="AAO15" i="3" s="1"/>
  <c r="AAO16" i="3" s="1"/>
  <c r="AAO17" i="3" s="1"/>
  <c r="AAO18" i="3" s="1"/>
  <c r="AAO19" i="3" s="1"/>
  <c r="AAO20" i="3" s="1"/>
  <c r="AAO21" i="3" s="1"/>
  <c r="AAO22" i="3" s="1"/>
  <c r="AAO23" i="3" s="1"/>
  <c r="PN4" i="3"/>
  <c r="PN5" i="3" s="1"/>
  <c r="PN6" i="3" s="1"/>
  <c r="PN7" i="3" s="1"/>
  <c r="PN8" i="3" s="1"/>
  <c r="PN9" i="3" s="1"/>
  <c r="PN10" i="3" s="1"/>
  <c r="PN11" i="3" s="1"/>
  <c r="PN12" i="3" s="1"/>
  <c r="PN13" i="3" s="1"/>
  <c r="PN14" i="3" s="1"/>
  <c r="PN15" i="3" s="1"/>
  <c r="PN16" i="3" s="1"/>
  <c r="PN17" i="3" s="1"/>
  <c r="PN18" i="3" s="1"/>
  <c r="PN19" i="3" s="1"/>
  <c r="PN20" i="3" s="1"/>
  <c r="PN21" i="3" s="1"/>
  <c r="PN22" i="3" s="1"/>
  <c r="PN23" i="3" s="1"/>
  <c r="OX4" i="3"/>
  <c r="OX5" i="3" s="1"/>
  <c r="OX6" i="3" s="1"/>
  <c r="OX7" i="3" s="1"/>
  <c r="OX8" i="3" s="1"/>
  <c r="OX9" i="3" s="1"/>
  <c r="OX10" i="3" s="1"/>
  <c r="OX11" i="3" s="1"/>
  <c r="OX12" i="3" s="1"/>
  <c r="OX13" i="3" s="1"/>
  <c r="OX14" i="3" s="1"/>
  <c r="OX15" i="3" s="1"/>
  <c r="OX16" i="3" s="1"/>
  <c r="OX17" i="3" s="1"/>
  <c r="OX18" i="3" s="1"/>
  <c r="OX19" i="3" s="1"/>
  <c r="OX20" i="3" s="1"/>
  <c r="OX21" i="3" s="1"/>
  <c r="OX22" i="3" s="1"/>
  <c r="OX23" i="3" s="1"/>
  <c r="AGQ4" i="3"/>
  <c r="AGQ5" i="3" s="1"/>
  <c r="AGQ6" i="3" s="1"/>
  <c r="AGQ7" i="3" s="1"/>
  <c r="AGQ8" i="3" s="1"/>
  <c r="AGQ9" i="3" s="1"/>
  <c r="AGQ10" i="3" s="1"/>
  <c r="AGQ11" i="3" s="1"/>
  <c r="AGQ12" i="3" s="1"/>
  <c r="AGQ13" i="3" s="1"/>
  <c r="AGQ14" i="3" s="1"/>
  <c r="AGQ15" i="3" s="1"/>
  <c r="AGQ16" i="3" s="1"/>
  <c r="AGQ17" i="3" s="1"/>
  <c r="AGQ18" i="3" s="1"/>
  <c r="AGQ19" i="3" s="1"/>
  <c r="AGQ20" i="3" s="1"/>
  <c r="AGQ21" i="3" s="1"/>
  <c r="AGQ22" i="3" s="1"/>
  <c r="AGQ23" i="3" s="1"/>
  <c r="RI4" i="3"/>
  <c r="RI5" i="3" s="1"/>
  <c r="RI6" i="3" s="1"/>
  <c r="RI7" i="3" s="1"/>
  <c r="RI8" i="3" s="1"/>
  <c r="RI9" i="3" s="1"/>
  <c r="RI10" i="3" s="1"/>
  <c r="RI11" i="3" s="1"/>
  <c r="RI12" i="3" s="1"/>
  <c r="RI13" i="3" s="1"/>
  <c r="RI14" i="3" s="1"/>
  <c r="RI15" i="3" s="1"/>
  <c r="RI16" i="3" s="1"/>
  <c r="RI17" i="3" s="1"/>
  <c r="RI18" i="3" s="1"/>
  <c r="RI19" i="3" s="1"/>
  <c r="RI20" i="3" s="1"/>
  <c r="RI21" i="3" s="1"/>
  <c r="RI22" i="3" s="1"/>
  <c r="RI23" i="3" s="1"/>
  <c r="AAU4" i="3"/>
  <c r="AAU5" i="3" s="1"/>
  <c r="AAU6" i="3" s="1"/>
  <c r="AAU7" i="3" s="1"/>
  <c r="AAU8" i="3" s="1"/>
  <c r="AAU9" i="3" s="1"/>
  <c r="AAU10" i="3" s="1"/>
  <c r="AAU11" i="3" s="1"/>
  <c r="AAU12" i="3" s="1"/>
  <c r="AAU13" i="3" s="1"/>
  <c r="AAU14" i="3" s="1"/>
  <c r="AAU15" i="3" s="1"/>
  <c r="AAU16" i="3" s="1"/>
  <c r="AAU17" i="3" s="1"/>
  <c r="AAU18" i="3" s="1"/>
  <c r="AAU19" i="3" s="1"/>
  <c r="AAU20" i="3" s="1"/>
  <c r="AAU21" i="3" s="1"/>
  <c r="AAU22" i="3" s="1"/>
  <c r="AAU23" i="3" s="1"/>
  <c r="KR4" i="3"/>
  <c r="KR5" i="3" s="1"/>
  <c r="KR6" i="3" s="1"/>
  <c r="KR7" i="3" s="1"/>
  <c r="KR8" i="3" s="1"/>
  <c r="KR9" i="3" s="1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AEC4" i="3"/>
  <c r="AEC5" i="3" s="1"/>
  <c r="AEC6" i="3" s="1"/>
  <c r="AEC7" i="3" s="1"/>
  <c r="AEC8" i="3" s="1"/>
  <c r="AEC9" i="3" s="1"/>
  <c r="AEC10" i="3" s="1"/>
  <c r="AEC11" i="3" s="1"/>
  <c r="AEC12" i="3" s="1"/>
  <c r="AEC13" i="3" s="1"/>
  <c r="AEC14" i="3" s="1"/>
  <c r="AEC15" i="3" s="1"/>
  <c r="AEC16" i="3" s="1"/>
  <c r="AEC17" i="3" s="1"/>
  <c r="AEC18" i="3" s="1"/>
  <c r="AEC19" i="3" s="1"/>
  <c r="AEC20" i="3" s="1"/>
  <c r="AEC21" i="3" s="1"/>
  <c r="AEC22" i="3" s="1"/>
  <c r="AEC23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NI4" i="3"/>
  <c r="NI5" i="3" s="1"/>
  <c r="NI6" i="3" s="1"/>
  <c r="NI7" i="3" s="1"/>
  <c r="NI8" i="3" s="1"/>
  <c r="NI9" i="3" s="1"/>
  <c r="NI10" i="3" s="1"/>
  <c r="NI11" i="3" s="1"/>
  <c r="NI12" i="3" s="1"/>
  <c r="NI13" i="3" s="1"/>
  <c r="NI14" i="3" s="1"/>
  <c r="NI15" i="3" s="1"/>
  <c r="NI16" i="3" s="1"/>
  <c r="NI17" i="3" s="1"/>
  <c r="NI18" i="3" s="1"/>
  <c r="NI19" i="3" s="1"/>
  <c r="NI20" i="3" s="1"/>
  <c r="NI21" i="3" s="1"/>
  <c r="NI22" i="3" s="1"/>
  <c r="NI23" i="3" s="1"/>
  <c r="AJI4" i="3"/>
  <c r="AJI5" i="3" s="1"/>
  <c r="AJI6" i="3" s="1"/>
  <c r="AJI7" i="3" s="1"/>
  <c r="AJI8" i="3" s="1"/>
  <c r="AJI9" i="3" s="1"/>
  <c r="AJI10" i="3" s="1"/>
  <c r="AJI11" i="3" s="1"/>
  <c r="AJI12" i="3" s="1"/>
  <c r="AJI13" i="3" s="1"/>
  <c r="AJI14" i="3" s="1"/>
  <c r="AJI15" i="3" s="1"/>
  <c r="AJI16" i="3" s="1"/>
  <c r="AJI17" i="3" s="1"/>
  <c r="AJI18" i="3" s="1"/>
  <c r="AJI19" i="3" s="1"/>
  <c r="AJI20" i="3" s="1"/>
  <c r="AJI21" i="3" s="1"/>
  <c r="AJI22" i="3" s="1"/>
  <c r="AJI23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V4" i="3"/>
  <c r="ZV5" i="3" s="1"/>
  <c r="ZV6" i="3" s="1"/>
  <c r="ZV7" i="3" s="1"/>
  <c r="ZV8" i="3" s="1"/>
  <c r="ZV9" i="3" s="1"/>
  <c r="ZV10" i="3" s="1"/>
  <c r="ZV11" i="3" s="1"/>
  <c r="ZV12" i="3" s="1"/>
  <c r="ZV13" i="3" s="1"/>
  <c r="ZV14" i="3" s="1"/>
  <c r="ZV15" i="3" s="1"/>
  <c r="ZV16" i="3" s="1"/>
  <c r="ZV17" i="3" s="1"/>
  <c r="ZV18" i="3" s="1"/>
  <c r="ZV19" i="3" s="1"/>
  <c r="ZV20" i="3" s="1"/>
  <c r="ZV21" i="3" s="1"/>
  <c r="ZV22" i="3" s="1"/>
  <c r="ZV23" i="3" s="1"/>
  <c r="DM4" i="3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ABV4" i="3"/>
  <c r="ABV5" i="3" s="1"/>
  <c r="ABV6" i="3" s="1"/>
  <c r="ABV7" i="3" s="1"/>
  <c r="ABV8" i="3" s="1"/>
  <c r="ABV9" i="3" s="1"/>
  <c r="ABV10" i="3" s="1"/>
  <c r="ABV11" i="3" s="1"/>
  <c r="ABV12" i="3" s="1"/>
  <c r="ABV13" i="3" s="1"/>
  <c r="ABV14" i="3" s="1"/>
  <c r="ABV15" i="3" s="1"/>
  <c r="ABV16" i="3" s="1"/>
  <c r="ABV17" i="3" s="1"/>
  <c r="ABV18" i="3" s="1"/>
  <c r="ABV19" i="3" s="1"/>
  <c r="ABV20" i="3" s="1"/>
  <c r="ABV21" i="3" s="1"/>
  <c r="ABV22" i="3" s="1"/>
  <c r="ABV23" i="3" s="1"/>
  <c r="JB4" i="3"/>
  <c r="JB5" i="3" s="1"/>
  <c r="JB6" i="3" s="1"/>
  <c r="JB7" i="3" s="1"/>
  <c r="JB8" i="3" s="1"/>
  <c r="JB9" i="3" s="1"/>
  <c r="JB10" i="3" s="1"/>
  <c r="JB11" i="3" s="1"/>
  <c r="JB12" i="3" s="1"/>
  <c r="JB13" i="3" s="1"/>
  <c r="JB14" i="3" s="1"/>
  <c r="JB15" i="3" s="1"/>
  <c r="JB16" i="3" s="1"/>
  <c r="JB17" i="3" s="1"/>
  <c r="JB18" i="3" s="1"/>
  <c r="JB19" i="3" s="1"/>
  <c r="JB20" i="3" s="1"/>
  <c r="JB21" i="3" s="1"/>
  <c r="JB22" i="3" s="1"/>
  <c r="JB23" i="3" s="1"/>
  <c r="AIG4" i="3"/>
  <c r="AIG5" i="3" s="1"/>
  <c r="AIG6" i="3" s="1"/>
  <c r="AIG7" i="3" s="1"/>
  <c r="AIG8" i="3" s="1"/>
  <c r="AIG9" i="3" s="1"/>
  <c r="AIG10" i="3" s="1"/>
  <c r="AIG11" i="3" s="1"/>
  <c r="AIG12" i="3" s="1"/>
  <c r="AIG13" i="3" s="1"/>
  <c r="AIG14" i="3" s="1"/>
  <c r="AIG15" i="3" s="1"/>
  <c r="AIG16" i="3" s="1"/>
  <c r="AIG17" i="3" s="1"/>
  <c r="AIG18" i="3" s="1"/>
  <c r="AIG19" i="3" s="1"/>
  <c r="AIG20" i="3" s="1"/>
  <c r="AIG21" i="3" s="1"/>
  <c r="AIG22" i="3" s="1"/>
  <c r="AIG23" i="3" s="1"/>
  <c r="OS4" i="3"/>
  <c r="OS5" i="3" s="1"/>
  <c r="OS6" i="3" s="1"/>
  <c r="OS7" i="3" s="1"/>
  <c r="OS8" i="3" s="1"/>
  <c r="OS9" i="3" s="1"/>
  <c r="OS10" i="3" s="1"/>
  <c r="OS11" i="3" s="1"/>
  <c r="OS12" i="3" s="1"/>
  <c r="OS13" i="3" s="1"/>
  <c r="OS14" i="3" s="1"/>
  <c r="OS15" i="3" s="1"/>
  <c r="OS16" i="3" s="1"/>
  <c r="OS17" i="3" s="1"/>
  <c r="OS18" i="3" s="1"/>
  <c r="OS19" i="3" s="1"/>
  <c r="OS20" i="3" s="1"/>
  <c r="OS21" i="3" s="1"/>
  <c r="OS22" i="3" s="1"/>
  <c r="OS23" i="3" s="1"/>
  <c r="SM4" i="3"/>
  <c r="SM5" i="3" s="1"/>
  <c r="SM6" i="3" s="1"/>
  <c r="SM7" i="3" s="1"/>
  <c r="SM8" i="3" s="1"/>
  <c r="SM9" i="3" s="1"/>
  <c r="SM10" i="3" s="1"/>
  <c r="SM11" i="3" s="1"/>
  <c r="SM12" i="3" s="1"/>
  <c r="SM13" i="3" s="1"/>
  <c r="SM14" i="3" s="1"/>
  <c r="SM15" i="3" s="1"/>
  <c r="SM16" i="3" s="1"/>
  <c r="SM17" i="3" s="1"/>
  <c r="SM18" i="3" s="1"/>
  <c r="SM19" i="3" s="1"/>
  <c r="SM20" i="3" s="1"/>
  <c r="SM21" i="3" s="1"/>
  <c r="SM22" i="3" s="1"/>
  <c r="SM23" i="3" s="1"/>
  <c r="AJC4" i="3"/>
  <c r="AJC5" i="3" s="1"/>
  <c r="AJC6" i="3" s="1"/>
  <c r="AJC7" i="3" s="1"/>
  <c r="AJC8" i="3" s="1"/>
  <c r="AJC9" i="3" s="1"/>
  <c r="AJC10" i="3" s="1"/>
  <c r="AJC11" i="3" s="1"/>
  <c r="AJC12" i="3" s="1"/>
  <c r="AJC13" i="3" s="1"/>
  <c r="AJC14" i="3" s="1"/>
  <c r="AJC15" i="3" s="1"/>
  <c r="AJC16" i="3" s="1"/>
  <c r="AJC17" i="3" s="1"/>
  <c r="AJC18" i="3" s="1"/>
  <c r="AJC19" i="3" s="1"/>
  <c r="AJC20" i="3" s="1"/>
  <c r="AJC21" i="3" s="1"/>
  <c r="AJC22" i="3" s="1"/>
  <c r="AJC23" i="3" s="1"/>
  <c r="SD4" i="3"/>
  <c r="SD5" i="3" s="1"/>
  <c r="SD6" i="3" s="1"/>
  <c r="SD7" i="3" s="1"/>
  <c r="SD8" i="3" s="1"/>
  <c r="SD9" i="3" s="1"/>
  <c r="SD10" i="3" s="1"/>
  <c r="SD11" i="3" s="1"/>
  <c r="SD12" i="3" s="1"/>
  <c r="SD13" i="3" s="1"/>
  <c r="SD14" i="3" s="1"/>
  <c r="SD15" i="3" s="1"/>
  <c r="SD16" i="3" s="1"/>
  <c r="SD17" i="3" s="1"/>
  <c r="SD18" i="3" s="1"/>
  <c r="SD19" i="3" s="1"/>
  <c r="SD20" i="3" s="1"/>
  <c r="SD21" i="3" s="1"/>
  <c r="SD22" i="3" s="1"/>
  <c r="SD23" i="3" s="1"/>
  <c r="US4" i="3"/>
  <c r="US5" i="3" s="1"/>
  <c r="US6" i="3" s="1"/>
  <c r="US7" i="3" s="1"/>
  <c r="US8" i="3" s="1"/>
  <c r="US9" i="3" s="1"/>
  <c r="US10" i="3" s="1"/>
  <c r="US11" i="3" s="1"/>
  <c r="US12" i="3" s="1"/>
  <c r="US13" i="3" s="1"/>
  <c r="US14" i="3" s="1"/>
  <c r="US15" i="3" s="1"/>
  <c r="US16" i="3" s="1"/>
  <c r="US17" i="3" s="1"/>
  <c r="US18" i="3" s="1"/>
  <c r="US19" i="3" s="1"/>
  <c r="US20" i="3" s="1"/>
  <c r="US21" i="3" s="1"/>
  <c r="US22" i="3" s="1"/>
  <c r="US23" i="3" s="1"/>
  <c r="ACN4" i="3"/>
  <c r="ACN5" i="3" s="1"/>
  <c r="ACN6" i="3" s="1"/>
  <c r="ACN7" i="3" s="1"/>
  <c r="ACN8" i="3" s="1"/>
  <c r="ACN9" i="3" s="1"/>
  <c r="ACN10" i="3" s="1"/>
  <c r="ACN11" i="3" s="1"/>
  <c r="ACN12" i="3" s="1"/>
  <c r="ACN13" i="3" s="1"/>
  <c r="ACN14" i="3" s="1"/>
  <c r="ACN15" i="3" s="1"/>
  <c r="ACN16" i="3" s="1"/>
  <c r="ACN17" i="3" s="1"/>
  <c r="ACN18" i="3" s="1"/>
  <c r="ACN19" i="3" s="1"/>
  <c r="ACN20" i="3" s="1"/>
  <c r="ACN21" i="3" s="1"/>
  <c r="ACN22" i="3" s="1"/>
  <c r="ACN23" i="3" s="1"/>
  <c r="OD4" i="3"/>
  <c r="OD5" i="3" s="1"/>
  <c r="OD6" i="3" s="1"/>
  <c r="OD7" i="3" s="1"/>
  <c r="OD8" i="3" s="1"/>
  <c r="OD9" i="3" s="1"/>
  <c r="OD10" i="3" s="1"/>
  <c r="OD11" i="3" s="1"/>
  <c r="OD12" i="3" s="1"/>
  <c r="OD13" i="3" s="1"/>
  <c r="OD14" i="3" s="1"/>
  <c r="OD15" i="3" s="1"/>
  <c r="OD16" i="3" s="1"/>
  <c r="OD17" i="3" s="1"/>
  <c r="OD18" i="3" s="1"/>
  <c r="OD19" i="3" s="1"/>
  <c r="OD20" i="3" s="1"/>
  <c r="OD21" i="3" s="1"/>
  <c r="OD22" i="3" s="1"/>
  <c r="OD23" i="3" s="1"/>
  <c r="AHF4" i="3"/>
  <c r="AHF5" i="3" s="1"/>
  <c r="AHF6" i="3" s="1"/>
  <c r="AHF7" i="3" s="1"/>
  <c r="AHF8" i="3" s="1"/>
  <c r="AHF9" i="3" s="1"/>
  <c r="AHF10" i="3" s="1"/>
  <c r="AHF11" i="3" s="1"/>
  <c r="AHF12" i="3" s="1"/>
  <c r="AHF13" i="3" s="1"/>
  <c r="AHF14" i="3" s="1"/>
  <c r="AHF15" i="3" s="1"/>
  <c r="AHF16" i="3" s="1"/>
  <c r="AHF17" i="3" s="1"/>
  <c r="AHF18" i="3" s="1"/>
  <c r="AHF19" i="3" s="1"/>
  <c r="AHF20" i="3" s="1"/>
  <c r="AHF21" i="3" s="1"/>
  <c r="AHF22" i="3" s="1"/>
  <c r="AHF23" i="3" s="1"/>
  <c r="ADF4" i="3"/>
  <c r="ADF5" i="3" s="1"/>
  <c r="ADF6" i="3" s="1"/>
  <c r="ADF7" i="3" s="1"/>
  <c r="ADF8" i="3" s="1"/>
  <c r="ADF9" i="3" s="1"/>
  <c r="ADF10" i="3" s="1"/>
  <c r="ADF11" i="3" s="1"/>
  <c r="ADF12" i="3" s="1"/>
  <c r="ADF13" i="3" s="1"/>
  <c r="ADF14" i="3" s="1"/>
  <c r="ADF15" i="3" s="1"/>
  <c r="ADF16" i="3" s="1"/>
  <c r="ADF17" i="3" s="1"/>
  <c r="ADF18" i="3" s="1"/>
  <c r="ADF19" i="3" s="1"/>
  <c r="ADF20" i="3" s="1"/>
  <c r="ADF21" i="3" s="1"/>
  <c r="ADF22" i="3" s="1"/>
  <c r="ADF23" i="3" s="1"/>
  <c r="UM4" i="3"/>
  <c r="UM5" i="3" s="1"/>
  <c r="UM6" i="3" s="1"/>
  <c r="UM7" i="3" s="1"/>
  <c r="UM8" i="3" s="1"/>
  <c r="UM9" i="3" s="1"/>
  <c r="UM10" i="3" s="1"/>
  <c r="UM11" i="3" s="1"/>
  <c r="UM12" i="3" s="1"/>
  <c r="UM13" i="3" s="1"/>
  <c r="UM14" i="3" s="1"/>
  <c r="UM15" i="3" s="1"/>
  <c r="UM16" i="3" s="1"/>
  <c r="UM17" i="3" s="1"/>
  <c r="UM18" i="3" s="1"/>
  <c r="UM19" i="3" s="1"/>
  <c r="UM20" i="3" s="1"/>
  <c r="UM21" i="3" s="1"/>
  <c r="UM22" i="3" s="1"/>
  <c r="UM23" i="3" s="1"/>
  <c r="AIU4" i="3"/>
  <c r="AIU5" i="3" s="1"/>
  <c r="AIU6" i="3" s="1"/>
  <c r="AIU7" i="3" s="1"/>
  <c r="AIU8" i="3" s="1"/>
  <c r="AIU9" i="3" s="1"/>
  <c r="AIU10" i="3" s="1"/>
  <c r="AIU11" i="3" s="1"/>
  <c r="AIU12" i="3" s="1"/>
  <c r="AIU13" i="3" s="1"/>
  <c r="AIU14" i="3" s="1"/>
  <c r="AIU15" i="3" s="1"/>
  <c r="AIU16" i="3" s="1"/>
  <c r="AIU17" i="3" s="1"/>
  <c r="AIU18" i="3" s="1"/>
  <c r="AIU19" i="3" s="1"/>
  <c r="AIU20" i="3" s="1"/>
  <c r="AIU21" i="3" s="1"/>
  <c r="AIU22" i="3" s="1"/>
  <c r="AIU23" i="3" s="1"/>
  <c r="NR4" i="3"/>
  <c r="NR5" i="3" s="1"/>
  <c r="NR6" i="3" s="1"/>
  <c r="NR7" i="3" s="1"/>
  <c r="NR8" i="3" s="1"/>
  <c r="NR9" i="3" s="1"/>
  <c r="NR10" i="3" s="1"/>
  <c r="NR11" i="3" s="1"/>
  <c r="NR12" i="3" s="1"/>
  <c r="NR13" i="3" s="1"/>
  <c r="NR14" i="3" s="1"/>
  <c r="NR15" i="3" s="1"/>
  <c r="NR16" i="3" s="1"/>
  <c r="NR17" i="3" s="1"/>
  <c r="NR18" i="3" s="1"/>
  <c r="NR19" i="3" s="1"/>
  <c r="NR20" i="3" s="1"/>
  <c r="NR21" i="3" s="1"/>
  <c r="NR22" i="3" s="1"/>
  <c r="NR23" i="3" s="1"/>
  <c r="AJH4" i="3"/>
  <c r="AJH5" i="3" s="1"/>
  <c r="AJH6" i="3" s="1"/>
  <c r="AJH7" i="3" s="1"/>
  <c r="AJH8" i="3" s="1"/>
  <c r="AJH9" i="3" s="1"/>
  <c r="AJH10" i="3" s="1"/>
  <c r="AJH11" i="3" s="1"/>
  <c r="AJH12" i="3" s="1"/>
  <c r="AJH13" i="3" s="1"/>
  <c r="AJH14" i="3" s="1"/>
  <c r="AJH15" i="3" s="1"/>
  <c r="AJH16" i="3" s="1"/>
  <c r="AJH17" i="3" s="1"/>
  <c r="AJH18" i="3" s="1"/>
  <c r="AJH19" i="3" s="1"/>
  <c r="AJH20" i="3" s="1"/>
  <c r="AJH21" i="3" s="1"/>
  <c r="AJH22" i="3" s="1"/>
  <c r="AJH23" i="3" s="1"/>
  <c r="AHN4" i="3"/>
  <c r="AHN5" i="3" s="1"/>
  <c r="AHN6" i="3" s="1"/>
  <c r="AHN7" i="3" s="1"/>
  <c r="AHN8" i="3" s="1"/>
  <c r="AHN9" i="3" s="1"/>
  <c r="AHN10" i="3" s="1"/>
  <c r="AHN11" i="3" s="1"/>
  <c r="AHN12" i="3" s="1"/>
  <c r="AHN13" i="3" s="1"/>
  <c r="AHN14" i="3" s="1"/>
  <c r="AHN15" i="3" s="1"/>
  <c r="AHN16" i="3" s="1"/>
  <c r="AHN17" i="3" s="1"/>
  <c r="AHN18" i="3" s="1"/>
  <c r="AHN19" i="3" s="1"/>
  <c r="AHN20" i="3" s="1"/>
  <c r="AHN21" i="3" s="1"/>
  <c r="AHN22" i="3" s="1"/>
  <c r="AHN23" i="3" s="1"/>
  <c r="AKX4" i="3"/>
  <c r="AKX5" i="3" s="1"/>
  <c r="AKX6" i="3" s="1"/>
  <c r="AKX7" i="3" s="1"/>
  <c r="AKX8" i="3" s="1"/>
  <c r="AKX9" i="3" s="1"/>
  <c r="AKX10" i="3" s="1"/>
  <c r="AKX11" i="3" s="1"/>
  <c r="AKX12" i="3" s="1"/>
  <c r="AKX13" i="3" s="1"/>
  <c r="AKX14" i="3" s="1"/>
  <c r="AKX15" i="3" s="1"/>
  <c r="AKX16" i="3" s="1"/>
  <c r="AKX17" i="3" s="1"/>
  <c r="AKX18" i="3" s="1"/>
  <c r="AKX19" i="3" s="1"/>
  <c r="AKX20" i="3" s="1"/>
  <c r="AKX21" i="3" s="1"/>
  <c r="AKX22" i="3" s="1"/>
  <c r="AKX23" i="3" s="1"/>
  <c r="AGK4" i="3"/>
  <c r="AGK5" i="3" s="1"/>
  <c r="AGK6" i="3" s="1"/>
  <c r="AGK7" i="3" s="1"/>
  <c r="AGK8" i="3" s="1"/>
  <c r="AGK9" i="3" s="1"/>
  <c r="AGK10" i="3" s="1"/>
  <c r="AGK11" i="3" s="1"/>
  <c r="AGK12" i="3" s="1"/>
  <c r="AGK13" i="3" s="1"/>
  <c r="AGK14" i="3" s="1"/>
  <c r="AGK15" i="3" s="1"/>
  <c r="AGK16" i="3" s="1"/>
  <c r="AGK17" i="3" s="1"/>
  <c r="AGK18" i="3" s="1"/>
  <c r="AGK19" i="3" s="1"/>
  <c r="AGK20" i="3" s="1"/>
  <c r="AGK21" i="3" s="1"/>
  <c r="AGK22" i="3" s="1"/>
  <c r="AGK23" i="3" s="1"/>
  <c r="RH4" i="3"/>
  <c r="RH5" i="3" s="1"/>
  <c r="RH6" i="3" s="1"/>
  <c r="RH7" i="3" s="1"/>
  <c r="RH8" i="3" s="1"/>
  <c r="RH9" i="3" s="1"/>
  <c r="RH10" i="3" s="1"/>
  <c r="RH11" i="3" s="1"/>
  <c r="RH12" i="3" s="1"/>
  <c r="RH13" i="3" s="1"/>
  <c r="RH14" i="3" s="1"/>
  <c r="RH15" i="3" s="1"/>
  <c r="RH16" i="3" s="1"/>
  <c r="RH17" i="3" s="1"/>
  <c r="RH18" i="3" s="1"/>
  <c r="RH19" i="3" s="1"/>
  <c r="RH20" i="3" s="1"/>
  <c r="RH21" i="3" s="1"/>
  <c r="RH22" i="3" s="1"/>
  <c r="RH23" i="3" s="1"/>
  <c r="AHQ4" i="3"/>
  <c r="AHQ5" i="3" s="1"/>
  <c r="AHQ6" i="3" s="1"/>
  <c r="AHQ7" i="3" s="1"/>
  <c r="AHQ8" i="3" s="1"/>
  <c r="AHQ9" i="3" s="1"/>
  <c r="AHQ10" i="3" s="1"/>
  <c r="AHQ11" i="3" s="1"/>
  <c r="AHQ12" i="3" s="1"/>
  <c r="AHQ13" i="3" s="1"/>
  <c r="AHQ14" i="3" s="1"/>
  <c r="AHQ15" i="3" s="1"/>
  <c r="AHQ16" i="3" s="1"/>
  <c r="AHQ17" i="3" s="1"/>
  <c r="AHQ18" i="3" s="1"/>
  <c r="AHQ19" i="3" s="1"/>
  <c r="AHQ20" i="3" s="1"/>
  <c r="AHQ21" i="3" s="1"/>
  <c r="AHQ22" i="3" s="1"/>
  <c r="AHQ23" i="3" s="1"/>
  <c r="IE4" i="3"/>
  <c r="IE5" i="3" s="1"/>
  <c r="IE6" i="3" s="1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E18" i="3" s="1"/>
  <c r="IE19" i="3" s="1"/>
  <c r="IE20" i="3" s="1"/>
  <c r="IE21" i="3" s="1"/>
  <c r="IE22" i="3" s="1"/>
  <c r="IE23" i="3" s="1"/>
  <c r="AKD4" i="3"/>
  <c r="AKD5" i="3" s="1"/>
  <c r="AKD6" i="3" s="1"/>
  <c r="AKD7" i="3" s="1"/>
  <c r="AKD8" i="3" s="1"/>
  <c r="AKD9" i="3" s="1"/>
  <c r="AKD10" i="3" s="1"/>
  <c r="AKD11" i="3" s="1"/>
  <c r="AKD12" i="3" s="1"/>
  <c r="AKD13" i="3" s="1"/>
  <c r="AKD14" i="3" s="1"/>
  <c r="AKD15" i="3" s="1"/>
  <c r="AKD16" i="3" s="1"/>
  <c r="AKD17" i="3" s="1"/>
  <c r="AKD18" i="3" s="1"/>
  <c r="AKD19" i="3" s="1"/>
  <c r="AKD20" i="3" s="1"/>
  <c r="AKD21" i="3" s="1"/>
  <c r="AKD22" i="3" s="1"/>
  <c r="AKD23" i="3" s="1"/>
  <c r="ALD4" i="3"/>
  <c r="ALD5" i="3" s="1"/>
  <c r="ALD6" i="3" s="1"/>
  <c r="ALD7" i="3" s="1"/>
  <c r="ALD8" i="3" s="1"/>
  <c r="ALD9" i="3" s="1"/>
  <c r="ALD10" i="3" s="1"/>
  <c r="ALD11" i="3" s="1"/>
  <c r="ALD12" i="3" s="1"/>
  <c r="ALD13" i="3" s="1"/>
  <c r="ALD14" i="3" s="1"/>
  <c r="ALD15" i="3" s="1"/>
  <c r="ALD16" i="3" s="1"/>
  <c r="ALD17" i="3" s="1"/>
  <c r="ALD18" i="3" s="1"/>
  <c r="ALD19" i="3" s="1"/>
  <c r="ALD20" i="3" s="1"/>
  <c r="ALD21" i="3" s="1"/>
  <c r="ALD22" i="3" s="1"/>
  <c r="ALD23" i="3" s="1"/>
  <c r="BB4" i="3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XI4" i="3"/>
  <c r="XI5" i="3" s="1"/>
  <c r="XI6" i="3" s="1"/>
  <c r="XI7" i="3" s="1"/>
  <c r="XI8" i="3" s="1"/>
  <c r="XI9" i="3" s="1"/>
  <c r="XI10" i="3" s="1"/>
  <c r="XI11" i="3" s="1"/>
  <c r="XI12" i="3" s="1"/>
  <c r="XI13" i="3" s="1"/>
  <c r="XI14" i="3" s="1"/>
  <c r="XI15" i="3" s="1"/>
  <c r="XI16" i="3" s="1"/>
  <c r="XI17" i="3" s="1"/>
  <c r="XI18" i="3" s="1"/>
  <c r="XI19" i="3" s="1"/>
  <c r="XI20" i="3" s="1"/>
  <c r="XI21" i="3" s="1"/>
  <c r="XI22" i="3" s="1"/>
  <c r="XI23" i="3" s="1"/>
  <c r="QB4" i="3"/>
  <c r="QB5" i="3" s="1"/>
  <c r="QB6" i="3" s="1"/>
  <c r="QB7" i="3" s="1"/>
  <c r="QB8" i="3" s="1"/>
  <c r="QB9" i="3" s="1"/>
  <c r="QB10" i="3" s="1"/>
  <c r="QB11" i="3" s="1"/>
  <c r="QB12" i="3" s="1"/>
  <c r="QB13" i="3" s="1"/>
  <c r="QB14" i="3" s="1"/>
  <c r="QB15" i="3" s="1"/>
  <c r="QB16" i="3" s="1"/>
  <c r="QB17" i="3" s="1"/>
  <c r="QB18" i="3" s="1"/>
  <c r="QB19" i="3" s="1"/>
  <c r="QB20" i="3" s="1"/>
  <c r="QB21" i="3" s="1"/>
  <c r="QB22" i="3" s="1"/>
  <c r="QB23" i="3" s="1"/>
  <c r="AAZ4" i="3"/>
  <c r="AAZ5" i="3" s="1"/>
  <c r="AAZ6" i="3" s="1"/>
  <c r="AAZ7" i="3" s="1"/>
  <c r="AAZ8" i="3" s="1"/>
  <c r="AAZ9" i="3" s="1"/>
  <c r="AAZ10" i="3" s="1"/>
  <c r="AAZ11" i="3" s="1"/>
  <c r="AAZ12" i="3" s="1"/>
  <c r="AAZ13" i="3" s="1"/>
  <c r="AAZ14" i="3" s="1"/>
  <c r="AAZ15" i="3" s="1"/>
  <c r="AAZ16" i="3" s="1"/>
  <c r="AAZ17" i="3" s="1"/>
  <c r="AAZ18" i="3" s="1"/>
  <c r="AAZ19" i="3" s="1"/>
  <c r="AAZ20" i="3" s="1"/>
  <c r="AAZ21" i="3" s="1"/>
  <c r="AAZ22" i="3" s="1"/>
  <c r="AAZ23" i="3" s="1"/>
  <c r="HO4" i="3"/>
  <c r="HO5" i="3" s="1"/>
  <c r="HO6" i="3" s="1"/>
  <c r="HO7" i="3" s="1"/>
  <c r="HO8" i="3" s="1"/>
  <c r="HO9" i="3" s="1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AHL4" i="3"/>
  <c r="AHL5" i="3" s="1"/>
  <c r="AHL6" i="3" s="1"/>
  <c r="AHL7" i="3" s="1"/>
  <c r="AHL8" i="3" s="1"/>
  <c r="AHL9" i="3" s="1"/>
  <c r="AHL10" i="3" s="1"/>
  <c r="AHL11" i="3" s="1"/>
  <c r="AHL12" i="3" s="1"/>
  <c r="AHL13" i="3" s="1"/>
  <c r="AHL14" i="3" s="1"/>
  <c r="AHL15" i="3" s="1"/>
  <c r="AHL16" i="3" s="1"/>
  <c r="AHL17" i="3" s="1"/>
  <c r="AHL18" i="3" s="1"/>
  <c r="AHL19" i="3" s="1"/>
  <c r="AHL20" i="3" s="1"/>
  <c r="AHL21" i="3" s="1"/>
  <c r="AHL22" i="3" s="1"/>
  <c r="AHL23" i="3" s="1"/>
  <c r="NE4" i="3"/>
  <c r="NE5" i="3" s="1"/>
  <c r="NE6" i="3" s="1"/>
  <c r="NE7" i="3" s="1"/>
  <c r="NE8" i="3" s="1"/>
  <c r="NE9" i="3" s="1"/>
  <c r="NE10" i="3" s="1"/>
  <c r="NE11" i="3" s="1"/>
  <c r="NE12" i="3" s="1"/>
  <c r="NE13" i="3" s="1"/>
  <c r="NE14" i="3" s="1"/>
  <c r="NE15" i="3" s="1"/>
  <c r="NE16" i="3" s="1"/>
  <c r="NE17" i="3" s="1"/>
  <c r="NE18" i="3" s="1"/>
  <c r="NE19" i="3" s="1"/>
  <c r="NE20" i="3" s="1"/>
  <c r="NE21" i="3" s="1"/>
  <c r="NE22" i="3" s="1"/>
  <c r="NE23" i="3" s="1"/>
  <c r="PR4" i="3"/>
  <c r="PR5" i="3" s="1"/>
  <c r="PR6" i="3" s="1"/>
  <c r="PR7" i="3" s="1"/>
  <c r="PR8" i="3" s="1"/>
  <c r="PR9" i="3" s="1"/>
  <c r="PR10" i="3" s="1"/>
  <c r="PR11" i="3" s="1"/>
  <c r="PR12" i="3" s="1"/>
  <c r="PR13" i="3" s="1"/>
  <c r="PR14" i="3" s="1"/>
  <c r="PR15" i="3" s="1"/>
  <c r="PR16" i="3" s="1"/>
  <c r="PR17" i="3" s="1"/>
  <c r="PR18" i="3" s="1"/>
  <c r="PR19" i="3" s="1"/>
  <c r="PR20" i="3" s="1"/>
  <c r="PR21" i="3" s="1"/>
  <c r="PR22" i="3" s="1"/>
  <c r="PR23" i="3" s="1"/>
  <c r="AHH4" i="3"/>
  <c r="AHH5" i="3" s="1"/>
  <c r="AHH6" i="3" s="1"/>
  <c r="AHH7" i="3" s="1"/>
  <c r="AHH8" i="3" s="1"/>
  <c r="AHH9" i="3" s="1"/>
  <c r="AHH10" i="3" s="1"/>
  <c r="AHH11" i="3" s="1"/>
  <c r="AHH12" i="3" s="1"/>
  <c r="AHH13" i="3" s="1"/>
  <c r="AHH14" i="3" s="1"/>
  <c r="AHH15" i="3" s="1"/>
  <c r="AHH16" i="3" s="1"/>
  <c r="AHH17" i="3" s="1"/>
  <c r="AHH18" i="3" s="1"/>
  <c r="AHH19" i="3" s="1"/>
  <c r="AHH20" i="3" s="1"/>
  <c r="AHH21" i="3" s="1"/>
  <c r="AHH22" i="3" s="1"/>
  <c r="AHH23" i="3" s="1"/>
  <c r="RB4" i="3"/>
  <c r="RB5" i="3" s="1"/>
  <c r="RB6" i="3" s="1"/>
  <c r="RB7" i="3" s="1"/>
  <c r="RB8" i="3" s="1"/>
  <c r="RB9" i="3" s="1"/>
  <c r="RB10" i="3" s="1"/>
  <c r="RB11" i="3" s="1"/>
  <c r="RB12" i="3" s="1"/>
  <c r="RB13" i="3" s="1"/>
  <c r="RB14" i="3" s="1"/>
  <c r="RB15" i="3" s="1"/>
  <c r="RB16" i="3" s="1"/>
  <c r="RB17" i="3" s="1"/>
  <c r="RB18" i="3" s="1"/>
  <c r="RB19" i="3" s="1"/>
  <c r="RB20" i="3" s="1"/>
  <c r="RB21" i="3" s="1"/>
  <c r="RB22" i="3" s="1"/>
  <c r="RB23" i="3" s="1"/>
  <c r="TM4" i="3"/>
  <c r="TM5" i="3" s="1"/>
  <c r="TM6" i="3" s="1"/>
  <c r="TM7" i="3" s="1"/>
  <c r="TM8" i="3" s="1"/>
  <c r="TM9" i="3" s="1"/>
  <c r="TM10" i="3" s="1"/>
  <c r="TM11" i="3" s="1"/>
  <c r="TM12" i="3" s="1"/>
  <c r="TM13" i="3" s="1"/>
  <c r="TM14" i="3" s="1"/>
  <c r="TM15" i="3" s="1"/>
  <c r="TM16" i="3" s="1"/>
  <c r="TM17" i="3" s="1"/>
  <c r="TM18" i="3" s="1"/>
  <c r="TM19" i="3" s="1"/>
  <c r="TM20" i="3" s="1"/>
  <c r="TM21" i="3" s="1"/>
  <c r="TM22" i="3" s="1"/>
  <c r="TM23" i="3" s="1"/>
  <c r="XV4" i="3"/>
  <c r="XV5" i="3" s="1"/>
  <c r="XV6" i="3" s="1"/>
  <c r="XV7" i="3" s="1"/>
  <c r="XV8" i="3" s="1"/>
  <c r="XV9" i="3" s="1"/>
  <c r="XV10" i="3" s="1"/>
  <c r="XV11" i="3" s="1"/>
  <c r="XV12" i="3" s="1"/>
  <c r="XV13" i="3" s="1"/>
  <c r="XV14" i="3" s="1"/>
  <c r="XV15" i="3" s="1"/>
  <c r="XV16" i="3" s="1"/>
  <c r="XV17" i="3" s="1"/>
  <c r="XV18" i="3" s="1"/>
  <c r="XV19" i="3" s="1"/>
  <c r="XV20" i="3" s="1"/>
  <c r="XV21" i="3" s="1"/>
  <c r="XV22" i="3" s="1"/>
  <c r="XV23" i="3" s="1"/>
  <c r="MW4" i="3"/>
  <c r="MW5" i="3" s="1"/>
  <c r="MW6" i="3" s="1"/>
  <c r="MW7" i="3" s="1"/>
  <c r="MW8" i="3" s="1"/>
  <c r="MW9" i="3" s="1"/>
  <c r="MW10" i="3" s="1"/>
  <c r="MW11" i="3" s="1"/>
  <c r="MW12" i="3" s="1"/>
  <c r="MW13" i="3" s="1"/>
  <c r="MW14" i="3" s="1"/>
  <c r="MW15" i="3" s="1"/>
  <c r="MW16" i="3" s="1"/>
  <c r="MW17" i="3" s="1"/>
  <c r="MW18" i="3" s="1"/>
  <c r="MW19" i="3" s="1"/>
  <c r="MW20" i="3" s="1"/>
  <c r="MW21" i="3" s="1"/>
  <c r="MW22" i="3" s="1"/>
  <c r="MW23" i="3" s="1"/>
  <c r="ADM4" i="3"/>
  <c r="ADM5" i="3" s="1"/>
  <c r="ADM6" i="3" s="1"/>
  <c r="ADM7" i="3" s="1"/>
  <c r="ADM8" i="3" s="1"/>
  <c r="ADM9" i="3" s="1"/>
  <c r="ADM10" i="3" s="1"/>
  <c r="ADM11" i="3" s="1"/>
  <c r="ADM12" i="3" s="1"/>
  <c r="ADM13" i="3" s="1"/>
  <c r="ADM14" i="3" s="1"/>
  <c r="ADM15" i="3" s="1"/>
  <c r="ADM16" i="3" s="1"/>
  <c r="ADM17" i="3" s="1"/>
  <c r="ADM18" i="3" s="1"/>
  <c r="ADM19" i="3" s="1"/>
  <c r="ADM20" i="3" s="1"/>
  <c r="ADM21" i="3" s="1"/>
  <c r="ADM22" i="3" s="1"/>
  <c r="ADM23" i="3" s="1"/>
  <c r="ABK4" i="3"/>
  <c r="ABK5" i="3" s="1"/>
  <c r="ABK6" i="3" s="1"/>
  <c r="ABK7" i="3" s="1"/>
  <c r="ABK8" i="3" s="1"/>
  <c r="ABK9" i="3" s="1"/>
  <c r="ABK10" i="3" s="1"/>
  <c r="ABK11" i="3" s="1"/>
  <c r="ABK12" i="3" s="1"/>
  <c r="ABK13" i="3" s="1"/>
  <c r="ABK14" i="3" s="1"/>
  <c r="ABK15" i="3" s="1"/>
  <c r="ABK16" i="3" s="1"/>
  <c r="ABK17" i="3" s="1"/>
  <c r="ABK18" i="3" s="1"/>
  <c r="ABK19" i="3" s="1"/>
  <c r="ABK20" i="3" s="1"/>
  <c r="ABK21" i="3" s="1"/>
  <c r="ABK22" i="3" s="1"/>
  <c r="ABK23" i="3" s="1"/>
  <c r="IL4" i="3"/>
  <c r="IL5" i="3" s="1"/>
  <c r="IL6" i="3" s="1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L18" i="3" s="1"/>
  <c r="IL19" i="3" s="1"/>
  <c r="IL20" i="3" s="1"/>
  <c r="IL21" i="3" s="1"/>
  <c r="IL22" i="3" s="1"/>
  <c r="IL23" i="3" s="1"/>
  <c r="AEL4" i="3"/>
  <c r="AEL5" i="3" s="1"/>
  <c r="AEL6" i="3" s="1"/>
  <c r="AEL7" i="3" s="1"/>
  <c r="AEL8" i="3" s="1"/>
  <c r="AEL9" i="3" s="1"/>
  <c r="AEL10" i="3" s="1"/>
  <c r="AEL11" i="3" s="1"/>
  <c r="AEL12" i="3" s="1"/>
  <c r="AEL13" i="3" s="1"/>
  <c r="AEL14" i="3" s="1"/>
  <c r="AEL15" i="3" s="1"/>
  <c r="AEL16" i="3" s="1"/>
  <c r="AEL17" i="3" s="1"/>
  <c r="AEL18" i="3" s="1"/>
  <c r="AEL19" i="3" s="1"/>
  <c r="AEL20" i="3" s="1"/>
  <c r="AEL21" i="3" s="1"/>
  <c r="AEL22" i="3" s="1"/>
  <c r="AEL23" i="3" s="1"/>
  <c r="AFE4" i="3"/>
  <c r="AFE5" i="3" s="1"/>
  <c r="AFE6" i="3" s="1"/>
  <c r="AFE7" i="3" s="1"/>
  <c r="AFE8" i="3" s="1"/>
  <c r="AFE9" i="3" s="1"/>
  <c r="AFE10" i="3" s="1"/>
  <c r="AFE11" i="3" s="1"/>
  <c r="AFE12" i="3" s="1"/>
  <c r="AFE13" i="3" s="1"/>
  <c r="AFE14" i="3" s="1"/>
  <c r="AFE15" i="3" s="1"/>
  <c r="AFE16" i="3" s="1"/>
  <c r="AFE17" i="3" s="1"/>
  <c r="AFE18" i="3" s="1"/>
  <c r="AFE19" i="3" s="1"/>
  <c r="AFE20" i="3" s="1"/>
  <c r="AFE21" i="3" s="1"/>
  <c r="AFE22" i="3" s="1"/>
  <c r="AFE23" i="3" s="1"/>
  <c r="MH4" i="3"/>
  <c r="MH5" i="3" s="1"/>
  <c r="MH6" i="3" s="1"/>
  <c r="MH7" i="3" s="1"/>
  <c r="MH8" i="3" s="1"/>
  <c r="MH9" i="3" s="1"/>
  <c r="MH10" i="3" s="1"/>
  <c r="MH11" i="3" s="1"/>
  <c r="MH12" i="3" s="1"/>
  <c r="MH13" i="3" s="1"/>
  <c r="MH14" i="3" s="1"/>
  <c r="MH15" i="3" s="1"/>
  <c r="MH16" i="3" s="1"/>
  <c r="MH17" i="3" s="1"/>
  <c r="MH18" i="3" s="1"/>
  <c r="MH19" i="3" s="1"/>
  <c r="MH20" i="3" s="1"/>
  <c r="MH21" i="3" s="1"/>
  <c r="MH22" i="3" s="1"/>
  <c r="MH23" i="3" s="1"/>
  <c r="ABC4" i="3"/>
  <c r="ABC5" i="3" s="1"/>
  <c r="ABC6" i="3" s="1"/>
  <c r="ABC7" i="3" s="1"/>
  <c r="ABC8" i="3" s="1"/>
  <c r="ABC9" i="3" s="1"/>
  <c r="ABC10" i="3" s="1"/>
  <c r="ABC11" i="3" s="1"/>
  <c r="ABC12" i="3" s="1"/>
  <c r="ABC13" i="3" s="1"/>
  <c r="ABC14" i="3" s="1"/>
  <c r="ABC15" i="3" s="1"/>
  <c r="ABC16" i="3" s="1"/>
  <c r="ABC17" i="3" s="1"/>
  <c r="ABC18" i="3" s="1"/>
  <c r="ABC19" i="3" s="1"/>
  <c r="ABC20" i="3" s="1"/>
  <c r="ABC21" i="3" s="1"/>
  <c r="ABC22" i="3" s="1"/>
  <c r="ABC23" i="3" s="1"/>
  <c r="ACZ4" i="3"/>
  <c r="ACZ5" i="3" s="1"/>
  <c r="ACZ6" i="3" s="1"/>
  <c r="ACZ7" i="3" s="1"/>
  <c r="ACZ8" i="3" s="1"/>
  <c r="ACZ9" i="3" s="1"/>
  <c r="ACZ10" i="3" s="1"/>
  <c r="ACZ11" i="3" s="1"/>
  <c r="ACZ12" i="3" s="1"/>
  <c r="ACZ13" i="3" s="1"/>
  <c r="ACZ14" i="3" s="1"/>
  <c r="ACZ15" i="3" s="1"/>
  <c r="ACZ16" i="3" s="1"/>
  <c r="ACZ17" i="3" s="1"/>
  <c r="ACZ18" i="3" s="1"/>
  <c r="ACZ19" i="3" s="1"/>
  <c r="ACZ20" i="3" s="1"/>
  <c r="ACZ21" i="3" s="1"/>
  <c r="ACZ22" i="3" s="1"/>
  <c r="ACZ23" i="3" s="1"/>
  <c r="ADA4" i="3"/>
  <c r="ADA5" i="3" s="1"/>
  <c r="ADA6" i="3" s="1"/>
  <c r="ADA7" i="3" s="1"/>
  <c r="ADA8" i="3" s="1"/>
  <c r="ADA9" i="3" s="1"/>
  <c r="ADA10" i="3" s="1"/>
  <c r="ADA11" i="3" s="1"/>
  <c r="ADA12" i="3" s="1"/>
  <c r="ADA13" i="3" s="1"/>
  <c r="ADA14" i="3" s="1"/>
  <c r="ADA15" i="3" s="1"/>
  <c r="ADA16" i="3" s="1"/>
  <c r="ADA17" i="3" s="1"/>
  <c r="ADA18" i="3" s="1"/>
  <c r="ADA19" i="3" s="1"/>
  <c r="ADA20" i="3" s="1"/>
  <c r="ADA21" i="3" s="1"/>
  <c r="ADA22" i="3" s="1"/>
  <c r="ADA23" i="3" s="1"/>
  <c r="YF4" i="3"/>
  <c r="YF5" i="3" s="1"/>
  <c r="YF6" i="3" s="1"/>
  <c r="YF7" i="3" s="1"/>
  <c r="YF8" i="3" s="1"/>
  <c r="YF9" i="3" s="1"/>
  <c r="YF10" i="3" s="1"/>
  <c r="YF11" i="3" s="1"/>
  <c r="YF12" i="3" s="1"/>
  <c r="YF13" i="3" s="1"/>
  <c r="YF14" i="3" s="1"/>
  <c r="YF15" i="3" s="1"/>
  <c r="YF16" i="3" s="1"/>
  <c r="YF17" i="3" s="1"/>
  <c r="YF18" i="3" s="1"/>
  <c r="YF19" i="3" s="1"/>
  <c r="YF20" i="3" s="1"/>
  <c r="YF21" i="3" s="1"/>
  <c r="YF22" i="3" s="1"/>
  <c r="YF23" i="3" s="1"/>
  <c r="AIM4" i="3"/>
  <c r="AIM5" i="3" s="1"/>
  <c r="AIM6" i="3" s="1"/>
  <c r="AIM7" i="3" s="1"/>
  <c r="AIM8" i="3" s="1"/>
  <c r="AIM9" i="3" s="1"/>
  <c r="AIM10" i="3" s="1"/>
  <c r="AIM11" i="3" s="1"/>
  <c r="AIM12" i="3" s="1"/>
  <c r="AIM13" i="3" s="1"/>
  <c r="AIM14" i="3" s="1"/>
  <c r="AIM15" i="3" s="1"/>
  <c r="AIM16" i="3" s="1"/>
  <c r="AIM17" i="3" s="1"/>
  <c r="AIM18" i="3" s="1"/>
  <c r="AIM19" i="3" s="1"/>
  <c r="AIM20" i="3" s="1"/>
  <c r="AIM21" i="3" s="1"/>
  <c r="AIM22" i="3" s="1"/>
  <c r="AIM23" i="3" s="1"/>
  <c r="XG4" i="3"/>
  <c r="XG5" i="3" s="1"/>
  <c r="XG6" i="3" s="1"/>
  <c r="XG7" i="3" s="1"/>
  <c r="XG8" i="3" s="1"/>
  <c r="XG9" i="3" s="1"/>
  <c r="XG10" i="3" s="1"/>
  <c r="XG11" i="3" s="1"/>
  <c r="XG12" i="3" s="1"/>
  <c r="XG13" i="3" s="1"/>
  <c r="XG14" i="3" s="1"/>
  <c r="XG15" i="3" s="1"/>
  <c r="XG16" i="3" s="1"/>
  <c r="XG17" i="3" s="1"/>
  <c r="XG18" i="3" s="1"/>
  <c r="XG19" i="3" s="1"/>
  <c r="XG20" i="3" s="1"/>
  <c r="XG21" i="3" s="1"/>
  <c r="XG22" i="3" s="1"/>
  <c r="XG23" i="3" s="1"/>
  <c r="GJ4" i="3"/>
  <c r="GJ5" i="3" s="1"/>
  <c r="GJ6" i="3" s="1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J18" i="3" s="1"/>
  <c r="GJ19" i="3" s="1"/>
  <c r="GJ20" i="3" s="1"/>
  <c r="GJ21" i="3" s="1"/>
  <c r="GJ22" i="3" s="1"/>
  <c r="GJ23" i="3" s="1"/>
  <c r="ZY4" i="3"/>
  <c r="ZY5" i="3" s="1"/>
  <c r="ZY6" i="3" s="1"/>
  <c r="ZY7" i="3" s="1"/>
  <c r="ZY8" i="3" s="1"/>
  <c r="ZY9" i="3" s="1"/>
  <c r="ZY10" i="3" s="1"/>
  <c r="ZY11" i="3" s="1"/>
  <c r="ZY12" i="3" s="1"/>
  <c r="ZY13" i="3" s="1"/>
  <c r="ZY14" i="3" s="1"/>
  <c r="ZY15" i="3" s="1"/>
  <c r="ZY16" i="3" s="1"/>
  <c r="ZY17" i="3" s="1"/>
  <c r="ZY18" i="3" s="1"/>
  <c r="ZY19" i="3" s="1"/>
  <c r="ZY20" i="3" s="1"/>
  <c r="ZY21" i="3" s="1"/>
  <c r="ZY22" i="3" s="1"/>
  <c r="ZY23" i="3" s="1"/>
  <c r="AGV4" i="3"/>
  <c r="AGV5" i="3" s="1"/>
  <c r="AGV6" i="3" s="1"/>
  <c r="AGV7" i="3" s="1"/>
  <c r="AGV8" i="3" s="1"/>
  <c r="AGV9" i="3" s="1"/>
  <c r="AGV10" i="3" s="1"/>
  <c r="AGV11" i="3" s="1"/>
  <c r="AGV12" i="3" s="1"/>
  <c r="AGV13" i="3" s="1"/>
  <c r="AGV14" i="3" s="1"/>
  <c r="AGV15" i="3" s="1"/>
  <c r="AGV16" i="3" s="1"/>
  <c r="AGV17" i="3" s="1"/>
  <c r="AGV18" i="3" s="1"/>
  <c r="AGV19" i="3" s="1"/>
  <c r="AGV20" i="3" s="1"/>
  <c r="AGV21" i="3" s="1"/>
  <c r="AGV22" i="3" s="1"/>
  <c r="AGV23" i="3" s="1"/>
  <c r="ALF4" i="3"/>
  <c r="ALF5" i="3" s="1"/>
  <c r="ALF6" i="3" s="1"/>
  <c r="ALF7" i="3" s="1"/>
  <c r="ALF8" i="3" s="1"/>
  <c r="ALF9" i="3" s="1"/>
  <c r="ALF10" i="3" s="1"/>
  <c r="ALF11" i="3" s="1"/>
  <c r="ALF12" i="3" s="1"/>
  <c r="ALF13" i="3" s="1"/>
  <c r="ALF14" i="3" s="1"/>
  <c r="ALF15" i="3" s="1"/>
  <c r="ALF16" i="3" s="1"/>
  <c r="ALF17" i="3" s="1"/>
  <c r="ALF18" i="3" s="1"/>
  <c r="ALF19" i="3" s="1"/>
  <c r="ALF20" i="3" s="1"/>
  <c r="ALF21" i="3" s="1"/>
  <c r="ALF22" i="3" s="1"/>
  <c r="ALF23" i="3" s="1"/>
  <c r="WG4" i="3"/>
  <c r="WG5" i="3" s="1"/>
  <c r="WG6" i="3" s="1"/>
  <c r="WG7" i="3" s="1"/>
  <c r="WG8" i="3" s="1"/>
  <c r="WG9" i="3" s="1"/>
  <c r="WG10" i="3" s="1"/>
  <c r="WG11" i="3" s="1"/>
  <c r="WG12" i="3" s="1"/>
  <c r="WG13" i="3" s="1"/>
  <c r="WG14" i="3" s="1"/>
  <c r="WG15" i="3" s="1"/>
  <c r="WG16" i="3" s="1"/>
  <c r="WG17" i="3" s="1"/>
  <c r="WG18" i="3" s="1"/>
  <c r="WG19" i="3" s="1"/>
  <c r="WG20" i="3" s="1"/>
  <c r="WG21" i="3" s="1"/>
  <c r="WG22" i="3" s="1"/>
  <c r="WG23" i="3" s="1"/>
  <c r="NG4" i="3"/>
  <c r="NG5" i="3" s="1"/>
  <c r="NG6" i="3" s="1"/>
  <c r="NG7" i="3" s="1"/>
  <c r="NG8" i="3" s="1"/>
  <c r="NG9" i="3" s="1"/>
  <c r="NG10" i="3" s="1"/>
  <c r="NG11" i="3" s="1"/>
  <c r="NG12" i="3" s="1"/>
  <c r="NG13" i="3" s="1"/>
  <c r="NG14" i="3" s="1"/>
  <c r="NG15" i="3" s="1"/>
  <c r="NG16" i="3" s="1"/>
  <c r="NG17" i="3" s="1"/>
  <c r="NG18" i="3" s="1"/>
  <c r="NG19" i="3" s="1"/>
  <c r="NG20" i="3" s="1"/>
  <c r="NG21" i="3" s="1"/>
  <c r="NG22" i="3" s="1"/>
  <c r="NG23" i="3" s="1"/>
  <c r="ZX4" i="3"/>
  <c r="ZX5" i="3" s="1"/>
  <c r="ZX6" i="3" s="1"/>
  <c r="ZX7" i="3" s="1"/>
  <c r="ZX8" i="3" s="1"/>
  <c r="ZX9" i="3" s="1"/>
  <c r="ZX10" i="3" s="1"/>
  <c r="ZX11" i="3" s="1"/>
  <c r="ZX12" i="3" s="1"/>
  <c r="ZX13" i="3" s="1"/>
  <c r="ZX14" i="3" s="1"/>
  <c r="ZX15" i="3" s="1"/>
  <c r="ZX16" i="3" s="1"/>
  <c r="ZX17" i="3" s="1"/>
  <c r="ZX18" i="3" s="1"/>
  <c r="ZX19" i="3" s="1"/>
  <c r="ZX20" i="3" s="1"/>
  <c r="ZX21" i="3" s="1"/>
  <c r="ZX22" i="3" s="1"/>
  <c r="ZX23" i="3" s="1"/>
  <c r="GC4" i="3"/>
  <c r="GC5" i="3" s="1"/>
  <c r="GC6" i="3" s="1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AGL4" i="3"/>
  <c r="AGL5" i="3" s="1"/>
  <c r="AGL6" i="3" s="1"/>
  <c r="AGL7" i="3" s="1"/>
  <c r="AGL8" i="3" s="1"/>
  <c r="AGL9" i="3" s="1"/>
  <c r="AGL10" i="3" s="1"/>
  <c r="AGL11" i="3" s="1"/>
  <c r="AGL12" i="3" s="1"/>
  <c r="AGL13" i="3" s="1"/>
  <c r="AGL14" i="3" s="1"/>
  <c r="AGL15" i="3" s="1"/>
  <c r="AGL16" i="3" s="1"/>
  <c r="AGL17" i="3" s="1"/>
  <c r="AGL18" i="3" s="1"/>
  <c r="AGL19" i="3" s="1"/>
  <c r="AGL20" i="3" s="1"/>
  <c r="AGL21" i="3" s="1"/>
  <c r="AGL22" i="3" s="1"/>
  <c r="AGL23" i="3" s="1"/>
  <c r="LS4" i="3"/>
  <c r="LS5" i="3" s="1"/>
  <c r="LS6" i="3" s="1"/>
  <c r="LS7" i="3" s="1"/>
  <c r="LS8" i="3" s="1"/>
  <c r="LS9" i="3" s="1"/>
  <c r="LS10" i="3" s="1"/>
  <c r="LS11" i="3" s="1"/>
  <c r="LS12" i="3" s="1"/>
  <c r="LS13" i="3" s="1"/>
  <c r="LS14" i="3" s="1"/>
  <c r="LS15" i="3" s="1"/>
  <c r="LS16" i="3" s="1"/>
  <c r="LS17" i="3" s="1"/>
  <c r="LS18" i="3" s="1"/>
  <c r="LS19" i="3" s="1"/>
  <c r="LS20" i="3" s="1"/>
  <c r="LS21" i="3" s="1"/>
  <c r="LS22" i="3" s="1"/>
  <c r="LS23" i="3" s="1"/>
  <c r="ND4" i="3"/>
  <c r="ND5" i="3" s="1"/>
  <c r="ND6" i="3" s="1"/>
  <c r="ND7" i="3" s="1"/>
  <c r="ND8" i="3" s="1"/>
  <c r="ND9" i="3" s="1"/>
  <c r="ND10" i="3" s="1"/>
  <c r="ND11" i="3" s="1"/>
  <c r="ND12" i="3" s="1"/>
  <c r="ND13" i="3" s="1"/>
  <c r="ND14" i="3" s="1"/>
  <c r="ND15" i="3" s="1"/>
  <c r="ND16" i="3" s="1"/>
  <c r="ND17" i="3" s="1"/>
  <c r="ND18" i="3" s="1"/>
  <c r="ND19" i="3" s="1"/>
  <c r="ND20" i="3" s="1"/>
  <c r="ND21" i="3" s="1"/>
  <c r="ND22" i="3" s="1"/>
  <c r="ND23" i="3" s="1"/>
  <c r="AGJ4" i="3"/>
  <c r="AGJ5" i="3" s="1"/>
  <c r="AGJ6" i="3" s="1"/>
  <c r="AGJ7" i="3" s="1"/>
  <c r="AGJ8" i="3" s="1"/>
  <c r="AGJ9" i="3" s="1"/>
  <c r="AGJ10" i="3" s="1"/>
  <c r="AGJ11" i="3" s="1"/>
  <c r="AGJ12" i="3" s="1"/>
  <c r="AGJ13" i="3" s="1"/>
  <c r="AGJ14" i="3" s="1"/>
  <c r="AGJ15" i="3" s="1"/>
  <c r="AGJ16" i="3" s="1"/>
  <c r="AGJ17" i="3" s="1"/>
  <c r="AGJ18" i="3" s="1"/>
  <c r="AGJ19" i="3" s="1"/>
  <c r="AGJ20" i="3" s="1"/>
  <c r="AGJ21" i="3" s="1"/>
  <c r="AGJ22" i="3" s="1"/>
  <c r="AGJ23" i="3" s="1"/>
  <c r="PQ4" i="3"/>
  <c r="PQ5" i="3" s="1"/>
  <c r="PQ6" i="3" s="1"/>
  <c r="PQ7" i="3" s="1"/>
  <c r="PQ8" i="3" s="1"/>
  <c r="PQ9" i="3" s="1"/>
  <c r="PQ10" i="3" s="1"/>
  <c r="PQ11" i="3" s="1"/>
  <c r="PQ12" i="3" s="1"/>
  <c r="PQ13" i="3" s="1"/>
  <c r="PQ14" i="3" s="1"/>
  <c r="PQ15" i="3" s="1"/>
  <c r="PQ16" i="3" s="1"/>
  <c r="PQ17" i="3" s="1"/>
  <c r="PQ18" i="3" s="1"/>
  <c r="PQ19" i="3" s="1"/>
  <c r="PQ20" i="3" s="1"/>
  <c r="PQ21" i="3" s="1"/>
  <c r="PQ22" i="3" s="1"/>
  <c r="PQ23" i="3" s="1"/>
  <c r="SC4" i="3"/>
  <c r="SC5" i="3" s="1"/>
  <c r="SC6" i="3" s="1"/>
  <c r="SC7" i="3" s="1"/>
  <c r="SC8" i="3" s="1"/>
  <c r="SC9" i="3" s="1"/>
  <c r="SC10" i="3" s="1"/>
  <c r="SC11" i="3" s="1"/>
  <c r="SC12" i="3" s="1"/>
  <c r="SC13" i="3" s="1"/>
  <c r="SC14" i="3" s="1"/>
  <c r="SC15" i="3" s="1"/>
  <c r="SC16" i="3" s="1"/>
  <c r="SC17" i="3" s="1"/>
  <c r="SC18" i="3" s="1"/>
  <c r="SC19" i="3" s="1"/>
  <c r="SC20" i="3" s="1"/>
  <c r="SC21" i="3" s="1"/>
  <c r="SC22" i="3" s="1"/>
  <c r="SC23" i="3" s="1"/>
  <c r="AIX4" i="3"/>
  <c r="AIX5" i="3" s="1"/>
  <c r="AIX6" i="3" s="1"/>
  <c r="AIX7" i="3" s="1"/>
  <c r="AIX8" i="3" s="1"/>
  <c r="AIX9" i="3" s="1"/>
  <c r="AIX10" i="3" s="1"/>
  <c r="AIX11" i="3" s="1"/>
  <c r="AIX12" i="3" s="1"/>
  <c r="AIX13" i="3" s="1"/>
  <c r="AIX14" i="3" s="1"/>
  <c r="AIX15" i="3" s="1"/>
  <c r="AIX16" i="3" s="1"/>
  <c r="AIX17" i="3" s="1"/>
  <c r="AIX18" i="3" s="1"/>
  <c r="AIX19" i="3" s="1"/>
  <c r="AIX20" i="3" s="1"/>
  <c r="AIX21" i="3" s="1"/>
  <c r="AIX22" i="3" s="1"/>
  <c r="AIX23" i="3" s="1"/>
  <c r="LJ4" i="3"/>
  <c r="LJ5" i="3" s="1"/>
  <c r="LJ6" i="3" s="1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ZS4" i="3"/>
  <c r="ZS5" i="3" s="1"/>
  <c r="ZS6" i="3" s="1"/>
  <c r="ZS7" i="3" s="1"/>
  <c r="ZS8" i="3" s="1"/>
  <c r="ZS9" i="3" s="1"/>
  <c r="ZS10" i="3" s="1"/>
  <c r="ZS11" i="3" s="1"/>
  <c r="ZS12" i="3" s="1"/>
  <c r="ZS13" i="3" s="1"/>
  <c r="ZS14" i="3" s="1"/>
  <c r="ZS15" i="3" s="1"/>
  <c r="ZS16" i="3" s="1"/>
  <c r="ZS17" i="3" s="1"/>
  <c r="ZS18" i="3" s="1"/>
  <c r="ZS19" i="3" s="1"/>
  <c r="ZS20" i="3" s="1"/>
  <c r="ZS21" i="3" s="1"/>
  <c r="ZS22" i="3" s="1"/>
  <c r="ZS23" i="3" s="1"/>
  <c r="YN4" i="3"/>
  <c r="YN5" i="3" s="1"/>
  <c r="YN6" i="3" s="1"/>
  <c r="YN7" i="3" s="1"/>
  <c r="YN8" i="3" s="1"/>
  <c r="YN9" i="3" s="1"/>
  <c r="YN10" i="3" s="1"/>
  <c r="YN11" i="3" s="1"/>
  <c r="YN12" i="3" s="1"/>
  <c r="YN13" i="3" s="1"/>
  <c r="YN14" i="3" s="1"/>
  <c r="YN15" i="3" s="1"/>
  <c r="YN16" i="3" s="1"/>
  <c r="YN17" i="3" s="1"/>
  <c r="YN18" i="3" s="1"/>
  <c r="YN19" i="3" s="1"/>
  <c r="YN20" i="3" s="1"/>
  <c r="YN21" i="3" s="1"/>
  <c r="YN22" i="3" s="1"/>
  <c r="YN23" i="3" s="1"/>
  <c r="AJV4" i="3"/>
  <c r="AJV5" i="3" s="1"/>
  <c r="AJV6" i="3" s="1"/>
  <c r="AJV7" i="3" s="1"/>
  <c r="AJV8" i="3" s="1"/>
  <c r="AJV9" i="3" s="1"/>
  <c r="AJV10" i="3" s="1"/>
  <c r="AJV11" i="3" s="1"/>
  <c r="AJV12" i="3" s="1"/>
  <c r="AJV13" i="3" s="1"/>
  <c r="AJV14" i="3" s="1"/>
  <c r="AJV15" i="3" s="1"/>
  <c r="AJV16" i="3" s="1"/>
  <c r="AJV17" i="3" s="1"/>
  <c r="AJV18" i="3" s="1"/>
  <c r="AJV19" i="3" s="1"/>
  <c r="AJV20" i="3" s="1"/>
  <c r="AJV21" i="3" s="1"/>
  <c r="AJV22" i="3" s="1"/>
  <c r="AJV23" i="3" s="1"/>
  <c r="WW4" i="3"/>
  <c r="WW5" i="3" s="1"/>
  <c r="WW6" i="3" s="1"/>
  <c r="WW7" i="3" s="1"/>
  <c r="WW8" i="3" s="1"/>
  <c r="WW9" i="3" s="1"/>
  <c r="WW10" i="3" s="1"/>
  <c r="WW11" i="3" s="1"/>
  <c r="WW12" i="3" s="1"/>
  <c r="WW13" i="3" s="1"/>
  <c r="WW14" i="3" s="1"/>
  <c r="WW15" i="3" s="1"/>
  <c r="WW16" i="3" s="1"/>
  <c r="WW17" i="3" s="1"/>
  <c r="WW18" i="3" s="1"/>
  <c r="WW19" i="3" s="1"/>
  <c r="WW20" i="3" s="1"/>
  <c r="WW21" i="3" s="1"/>
  <c r="WW22" i="3" s="1"/>
  <c r="WW23" i="3" s="1"/>
  <c r="ACJ4" i="3"/>
  <c r="ACJ5" i="3" s="1"/>
  <c r="ACJ6" i="3" s="1"/>
  <c r="ACJ7" i="3" s="1"/>
  <c r="ACJ8" i="3" s="1"/>
  <c r="ACJ9" i="3" s="1"/>
  <c r="ACJ10" i="3" s="1"/>
  <c r="ACJ11" i="3" s="1"/>
  <c r="ACJ12" i="3" s="1"/>
  <c r="ACJ13" i="3" s="1"/>
  <c r="ACJ14" i="3" s="1"/>
  <c r="ACJ15" i="3" s="1"/>
  <c r="ACJ16" i="3" s="1"/>
  <c r="ACJ17" i="3" s="1"/>
  <c r="ACJ18" i="3" s="1"/>
  <c r="ACJ19" i="3" s="1"/>
  <c r="ACJ20" i="3" s="1"/>
  <c r="ACJ21" i="3" s="1"/>
  <c r="ACJ22" i="3" s="1"/>
  <c r="ACJ23" i="3" s="1"/>
  <c r="KS4" i="3"/>
  <c r="KS5" i="3" s="1"/>
  <c r="KS6" i="3" s="1"/>
  <c r="KS7" i="3" s="1"/>
  <c r="KS8" i="3" s="1"/>
  <c r="KS9" i="3" s="1"/>
  <c r="KS10" i="3" s="1"/>
  <c r="KS11" i="3" s="1"/>
  <c r="KS12" i="3" s="1"/>
  <c r="KS13" i="3" s="1"/>
  <c r="KS14" i="3" s="1"/>
  <c r="KS15" i="3" s="1"/>
  <c r="KS16" i="3" s="1"/>
  <c r="KS17" i="3" s="1"/>
  <c r="KS18" i="3" s="1"/>
  <c r="KS19" i="3" s="1"/>
  <c r="KS20" i="3" s="1"/>
  <c r="KS21" i="3" s="1"/>
  <c r="KS22" i="3" s="1"/>
  <c r="KS23" i="3" s="1"/>
  <c r="PI4" i="3"/>
  <c r="PI5" i="3" s="1"/>
  <c r="PI6" i="3" s="1"/>
  <c r="PI7" i="3" s="1"/>
  <c r="PI8" i="3" s="1"/>
  <c r="PI9" i="3" s="1"/>
  <c r="PI10" i="3" s="1"/>
  <c r="PI11" i="3" s="1"/>
  <c r="PI12" i="3" s="1"/>
  <c r="PI13" i="3" s="1"/>
  <c r="PI14" i="3" s="1"/>
  <c r="PI15" i="3" s="1"/>
  <c r="PI16" i="3" s="1"/>
  <c r="PI17" i="3" s="1"/>
  <c r="PI18" i="3" s="1"/>
  <c r="PI19" i="3" s="1"/>
  <c r="PI20" i="3" s="1"/>
  <c r="PI21" i="3" s="1"/>
  <c r="PI22" i="3" s="1"/>
  <c r="PI23" i="3" s="1"/>
  <c r="AIF4" i="3"/>
  <c r="AIF5" i="3" s="1"/>
  <c r="AIF6" i="3" s="1"/>
  <c r="AIF7" i="3" s="1"/>
  <c r="AIF8" i="3" s="1"/>
  <c r="AIF9" i="3" s="1"/>
  <c r="AIF10" i="3" s="1"/>
  <c r="AIF11" i="3" s="1"/>
  <c r="AIF12" i="3" s="1"/>
  <c r="AIF13" i="3" s="1"/>
  <c r="AIF14" i="3" s="1"/>
  <c r="AIF15" i="3" s="1"/>
  <c r="AIF16" i="3" s="1"/>
  <c r="AIF17" i="3" s="1"/>
  <c r="AIF18" i="3" s="1"/>
  <c r="AIF19" i="3" s="1"/>
  <c r="AIF20" i="3" s="1"/>
  <c r="AIF21" i="3" s="1"/>
  <c r="AIF22" i="3" s="1"/>
  <c r="AIF23" i="3" s="1"/>
  <c r="KQ4" i="3"/>
  <c r="KQ5" i="3" s="1"/>
  <c r="KQ6" i="3" s="1"/>
  <c r="KQ7" i="3" s="1"/>
  <c r="KQ8" i="3" s="1"/>
  <c r="KQ9" i="3" s="1"/>
  <c r="KQ10" i="3" s="1"/>
  <c r="KQ11" i="3" s="1"/>
  <c r="KQ12" i="3" s="1"/>
  <c r="KQ13" i="3" s="1"/>
  <c r="KQ14" i="3" s="1"/>
  <c r="KQ15" i="3" s="1"/>
  <c r="KQ16" i="3" s="1"/>
  <c r="KQ17" i="3" s="1"/>
  <c r="KQ18" i="3" s="1"/>
  <c r="KQ19" i="3" s="1"/>
  <c r="KQ20" i="3" s="1"/>
  <c r="KQ21" i="3" s="1"/>
  <c r="KQ22" i="3" s="1"/>
  <c r="KQ23" i="3" s="1"/>
  <c r="SW4" i="3"/>
  <c r="SW5" i="3" s="1"/>
  <c r="SW6" i="3" s="1"/>
  <c r="SW7" i="3" s="1"/>
  <c r="SW8" i="3" s="1"/>
  <c r="SW9" i="3" s="1"/>
  <c r="SW10" i="3" s="1"/>
  <c r="SW11" i="3" s="1"/>
  <c r="SW12" i="3" s="1"/>
  <c r="SW13" i="3" s="1"/>
  <c r="SW14" i="3" s="1"/>
  <c r="SW15" i="3" s="1"/>
  <c r="SW16" i="3" s="1"/>
  <c r="SW17" i="3" s="1"/>
  <c r="SW18" i="3" s="1"/>
  <c r="SW19" i="3" s="1"/>
  <c r="SW20" i="3" s="1"/>
  <c r="SW21" i="3" s="1"/>
  <c r="SW22" i="3" s="1"/>
  <c r="SW23" i="3" s="1"/>
  <c r="MJ4" i="3"/>
  <c r="MJ5" i="3" s="1"/>
  <c r="MJ6" i="3" s="1"/>
  <c r="MJ7" i="3" s="1"/>
  <c r="MJ8" i="3" s="1"/>
  <c r="MJ9" i="3" s="1"/>
  <c r="MJ10" i="3" s="1"/>
  <c r="MJ11" i="3" s="1"/>
  <c r="MJ12" i="3" s="1"/>
  <c r="MJ13" i="3" s="1"/>
  <c r="MJ14" i="3" s="1"/>
  <c r="MJ15" i="3" s="1"/>
  <c r="MJ16" i="3" s="1"/>
  <c r="MJ17" i="3" s="1"/>
  <c r="MJ18" i="3" s="1"/>
  <c r="MJ19" i="3" s="1"/>
  <c r="MJ20" i="3" s="1"/>
  <c r="MJ21" i="3" s="1"/>
  <c r="MJ22" i="3" s="1"/>
  <c r="MJ23" i="3" s="1"/>
  <c r="ADW4" i="3"/>
  <c r="ADW5" i="3" s="1"/>
  <c r="ADW6" i="3" s="1"/>
  <c r="ADW7" i="3" s="1"/>
  <c r="ADW8" i="3" s="1"/>
  <c r="ADW9" i="3" s="1"/>
  <c r="ADW10" i="3" s="1"/>
  <c r="ADW11" i="3" s="1"/>
  <c r="ADW12" i="3" s="1"/>
  <c r="ADW13" i="3" s="1"/>
  <c r="ADW14" i="3" s="1"/>
  <c r="ADW15" i="3" s="1"/>
  <c r="ADW16" i="3" s="1"/>
  <c r="ADW17" i="3" s="1"/>
  <c r="ADW18" i="3" s="1"/>
  <c r="ADW19" i="3" s="1"/>
  <c r="ADW20" i="3" s="1"/>
  <c r="ADW21" i="3" s="1"/>
  <c r="ADW22" i="3" s="1"/>
  <c r="ADW23" i="3" s="1"/>
  <c r="ABW4" i="3"/>
  <c r="ABW5" i="3" s="1"/>
  <c r="ABW6" i="3" s="1"/>
  <c r="ABW7" i="3" s="1"/>
  <c r="ABW8" i="3" s="1"/>
  <c r="ABW9" i="3" s="1"/>
  <c r="ABW10" i="3" s="1"/>
  <c r="ABW11" i="3" s="1"/>
  <c r="ABW12" i="3" s="1"/>
  <c r="ABW13" i="3" s="1"/>
  <c r="ABW14" i="3" s="1"/>
  <c r="ABW15" i="3" s="1"/>
  <c r="ABW16" i="3" s="1"/>
  <c r="ABW17" i="3" s="1"/>
  <c r="ABW18" i="3" s="1"/>
  <c r="ABW19" i="3" s="1"/>
  <c r="ABW20" i="3" s="1"/>
  <c r="ABW21" i="3" s="1"/>
  <c r="ABW22" i="3" s="1"/>
  <c r="ABW23" i="3" s="1"/>
  <c r="AKH4" i="3"/>
  <c r="AKH5" i="3" s="1"/>
  <c r="AKH6" i="3" s="1"/>
  <c r="AKH7" i="3" s="1"/>
  <c r="AKH8" i="3" s="1"/>
  <c r="AKH9" i="3" s="1"/>
  <c r="AKH10" i="3" s="1"/>
  <c r="AKH11" i="3" s="1"/>
  <c r="AKH12" i="3" s="1"/>
  <c r="AKH13" i="3" s="1"/>
  <c r="AKH14" i="3" s="1"/>
  <c r="AKH15" i="3" s="1"/>
  <c r="AKH16" i="3" s="1"/>
  <c r="AKH17" i="3" s="1"/>
  <c r="AKH18" i="3" s="1"/>
  <c r="AKH19" i="3" s="1"/>
  <c r="AKH20" i="3" s="1"/>
  <c r="AKH21" i="3" s="1"/>
  <c r="AKH22" i="3" s="1"/>
  <c r="AKH23" i="3" s="1"/>
  <c r="WL4" i="3"/>
  <c r="WL5" i="3" s="1"/>
  <c r="WL6" i="3" s="1"/>
  <c r="WL7" i="3" s="1"/>
  <c r="WL8" i="3" s="1"/>
  <c r="WL9" i="3" s="1"/>
  <c r="WL10" i="3" s="1"/>
  <c r="WL11" i="3" s="1"/>
  <c r="WL12" i="3" s="1"/>
  <c r="WL13" i="3" s="1"/>
  <c r="WL14" i="3" s="1"/>
  <c r="WL15" i="3" s="1"/>
  <c r="WL16" i="3" s="1"/>
  <c r="WL17" i="3" s="1"/>
  <c r="WL18" i="3" s="1"/>
  <c r="WL19" i="3" s="1"/>
  <c r="WL20" i="3" s="1"/>
  <c r="WL21" i="3" s="1"/>
  <c r="WL22" i="3" s="1"/>
  <c r="WL23" i="3" s="1"/>
  <c r="AFS4" i="3"/>
  <c r="AFS5" i="3" s="1"/>
  <c r="AFS6" i="3" s="1"/>
  <c r="AFS7" i="3" s="1"/>
  <c r="AFS8" i="3" s="1"/>
  <c r="AFS9" i="3" s="1"/>
  <c r="AFS10" i="3" s="1"/>
  <c r="AFS11" i="3" s="1"/>
  <c r="AFS12" i="3" s="1"/>
  <c r="AFS13" i="3" s="1"/>
  <c r="AFS14" i="3" s="1"/>
  <c r="AFS15" i="3" s="1"/>
  <c r="AFS16" i="3" s="1"/>
  <c r="AFS17" i="3" s="1"/>
  <c r="AFS18" i="3" s="1"/>
  <c r="AFS19" i="3" s="1"/>
  <c r="AFS20" i="3" s="1"/>
  <c r="AFS21" i="3" s="1"/>
  <c r="AFS22" i="3" s="1"/>
  <c r="AFS23" i="3" s="1"/>
  <c r="AFU4" i="3"/>
  <c r="AFU5" i="3" s="1"/>
  <c r="AFU6" i="3" s="1"/>
  <c r="AFU7" i="3" s="1"/>
  <c r="AFU8" i="3" s="1"/>
  <c r="AFU9" i="3" s="1"/>
  <c r="AFU10" i="3" s="1"/>
  <c r="AFU11" i="3" s="1"/>
  <c r="AFU12" i="3" s="1"/>
  <c r="AFU13" i="3" s="1"/>
  <c r="AFU14" i="3" s="1"/>
  <c r="AFU15" i="3" s="1"/>
  <c r="AFU16" i="3" s="1"/>
  <c r="AFU17" i="3" s="1"/>
  <c r="AFU18" i="3" s="1"/>
  <c r="AFU19" i="3" s="1"/>
  <c r="AFU20" i="3" s="1"/>
  <c r="AFU21" i="3" s="1"/>
  <c r="AFU22" i="3" s="1"/>
  <c r="AFU23" i="3" s="1"/>
  <c r="UZ4" i="3"/>
  <c r="UZ5" i="3" s="1"/>
  <c r="UZ6" i="3" s="1"/>
  <c r="UZ7" i="3" s="1"/>
  <c r="UZ8" i="3" s="1"/>
  <c r="UZ9" i="3" s="1"/>
  <c r="UZ10" i="3" s="1"/>
  <c r="UZ11" i="3" s="1"/>
  <c r="UZ12" i="3" s="1"/>
  <c r="UZ13" i="3" s="1"/>
  <c r="UZ14" i="3" s="1"/>
  <c r="UZ15" i="3" s="1"/>
  <c r="UZ16" i="3" s="1"/>
  <c r="UZ17" i="3" s="1"/>
  <c r="UZ18" i="3" s="1"/>
  <c r="UZ19" i="3" s="1"/>
  <c r="UZ20" i="3" s="1"/>
  <c r="UZ21" i="3" s="1"/>
  <c r="UZ22" i="3" s="1"/>
  <c r="UZ23" i="3" s="1"/>
  <c r="KP4" i="3"/>
  <c r="KP5" i="3" s="1"/>
  <c r="KP6" i="3" s="1"/>
  <c r="KP7" i="3" s="1"/>
  <c r="KP8" i="3" s="1"/>
  <c r="KP9" i="3" s="1"/>
  <c r="KP10" i="3" s="1"/>
  <c r="KP11" i="3" s="1"/>
  <c r="KP12" i="3" s="1"/>
  <c r="KP13" i="3" s="1"/>
  <c r="KP14" i="3" s="1"/>
  <c r="KP15" i="3" s="1"/>
  <c r="KP16" i="3" s="1"/>
  <c r="KP17" i="3" s="1"/>
  <c r="KP18" i="3" s="1"/>
  <c r="KP19" i="3" s="1"/>
  <c r="KP20" i="3" s="1"/>
  <c r="KP21" i="3" s="1"/>
  <c r="KP22" i="3" s="1"/>
  <c r="KP23" i="3" s="1"/>
  <c r="ZB4" i="3"/>
  <c r="ZB5" i="3" s="1"/>
  <c r="ZB6" i="3" s="1"/>
  <c r="ZB7" i="3" s="1"/>
  <c r="ZB8" i="3" s="1"/>
  <c r="ZB9" i="3" s="1"/>
  <c r="ZB10" i="3" s="1"/>
  <c r="ZB11" i="3" s="1"/>
  <c r="ZB12" i="3" s="1"/>
  <c r="ZB13" i="3" s="1"/>
  <c r="ZB14" i="3" s="1"/>
  <c r="ZB15" i="3" s="1"/>
  <c r="ZB16" i="3" s="1"/>
  <c r="ZB17" i="3" s="1"/>
  <c r="ZB18" i="3" s="1"/>
  <c r="ZB19" i="3" s="1"/>
  <c r="ZB20" i="3" s="1"/>
  <c r="ZB21" i="3" s="1"/>
  <c r="ZB22" i="3" s="1"/>
  <c r="ZB23" i="3" s="1"/>
  <c r="EW4" i="3"/>
  <c r="EW5" i="3" s="1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AFQ4" i="3"/>
  <c r="AFQ5" i="3" s="1"/>
  <c r="AFQ6" i="3" s="1"/>
  <c r="AFQ7" i="3" s="1"/>
  <c r="AFQ8" i="3" s="1"/>
  <c r="AFQ9" i="3" s="1"/>
  <c r="AFQ10" i="3" s="1"/>
  <c r="AFQ11" i="3" s="1"/>
  <c r="AFQ12" i="3" s="1"/>
  <c r="AFQ13" i="3" s="1"/>
  <c r="AFQ14" i="3" s="1"/>
  <c r="AFQ15" i="3" s="1"/>
  <c r="AFQ16" i="3" s="1"/>
  <c r="AFQ17" i="3" s="1"/>
  <c r="AFQ18" i="3" s="1"/>
  <c r="AFQ19" i="3" s="1"/>
  <c r="AFQ20" i="3" s="1"/>
  <c r="AFQ21" i="3" s="1"/>
  <c r="AFQ22" i="3" s="1"/>
  <c r="AFQ23" i="3" s="1"/>
  <c r="KL4" i="3"/>
  <c r="KL5" i="3" s="1"/>
  <c r="KL6" i="3" s="1"/>
  <c r="KL7" i="3" s="1"/>
  <c r="KL8" i="3" s="1"/>
  <c r="KL9" i="3" s="1"/>
  <c r="KL10" i="3" s="1"/>
  <c r="KL11" i="3" s="1"/>
  <c r="KL12" i="3" s="1"/>
  <c r="KL13" i="3" s="1"/>
  <c r="KL14" i="3" s="1"/>
  <c r="KL15" i="3" s="1"/>
  <c r="KL16" i="3" s="1"/>
  <c r="KL17" i="3" s="1"/>
  <c r="KL18" i="3" s="1"/>
  <c r="KL19" i="3" s="1"/>
  <c r="KL20" i="3" s="1"/>
  <c r="KL21" i="3" s="1"/>
  <c r="KL22" i="3" s="1"/>
  <c r="KL23" i="3" s="1"/>
  <c r="KC4" i="3"/>
  <c r="KC5" i="3" s="1"/>
  <c r="KC6" i="3" s="1"/>
  <c r="KC7" i="3" s="1"/>
  <c r="KC8" i="3" s="1"/>
  <c r="KC9" i="3" s="1"/>
  <c r="KC10" i="3" s="1"/>
  <c r="KC11" i="3" s="1"/>
  <c r="KC12" i="3" s="1"/>
  <c r="KC13" i="3" s="1"/>
  <c r="KC14" i="3" s="1"/>
  <c r="KC15" i="3" s="1"/>
  <c r="KC16" i="3" s="1"/>
  <c r="KC17" i="3" s="1"/>
  <c r="KC18" i="3" s="1"/>
  <c r="KC19" i="3" s="1"/>
  <c r="KC20" i="3" s="1"/>
  <c r="KC21" i="3" s="1"/>
  <c r="KC22" i="3" s="1"/>
  <c r="KC23" i="3" s="1"/>
  <c r="AFO4" i="3"/>
  <c r="AFO5" i="3" s="1"/>
  <c r="AFO6" i="3" s="1"/>
  <c r="AFO7" i="3" s="1"/>
  <c r="AFO8" i="3" s="1"/>
  <c r="AFO9" i="3" s="1"/>
  <c r="AFO10" i="3" s="1"/>
  <c r="AFO11" i="3" s="1"/>
  <c r="AFO12" i="3" s="1"/>
  <c r="AFO13" i="3" s="1"/>
  <c r="AFO14" i="3" s="1"/>
  <c r="AFO15" i="3" s="1"/>
  <c r="AFO16" i="3" s="1"/>
  <c r="AFO17" i="3" s="1"/>
  <c r="AFO18" i="3" s="1"/>
  <c r="AFO19" i="3" s="1"/>
  <c r="AFO20" i="3" s="1"/>
  <c r="AFO21" i="3" s="1"/>
  <c r="AFO22" i="3" s="1"/>
  <c r="AFO23" i="3" s="1"/>
  <c r="OK4" i="3"/>
  <c r="OK5" i="3" s="1"/>
  <c r="OK6" i="3" s="1"/>
  <c r="OK7" i="3" s="1"/>
  <c r="OK8" i="3" s="1"/>
  <c r="OK9" i="3" s="1"/>
  <c r="OK10" i="3" s="1"/>
  <c r="OK11" i="3" s="1"/>
  <c r="OK12" i="3" s="1"/>
  <c r="OK13" i="3" s="1"/>
  <c r="OK14" i="3" s="1"/>
  <c r="OK15" i="3" s="1"/>
  <c r="OK16" i="3" s="1"/>
  <c r="OK17" i="3" s="1"/>
  <c r="OK18" i="3" s="1"/>
  <c r="OK19" i="3" s="1"/>
  <c r="OK20" i="3" s="1"/>
  <c r="OK21" i="3" s="1"/>
  <c r="OK22" i="3" s="1"/>
  <c r="OK23" i="3" s="1"/>
  <c r="QX4" i="3"/>
  <c r="QX5" i="3" s="1"/>
  <c r="QX6" i="3" s="1"/>
  <c r="QX7" i="3" s="1"/>
  <c r="QX8" i="3" s="1"/>
  <c r="QX9" i="3" s="1"/>
  <c r="QX10" i="3" s="1"/>
  <c r="QX11" i="3" s="1"/>
  <c r="QX12" i="3" s="1"/>
  <c r="QX13" i="3" s="1"/>
  <c r="QX14" i="3" s="1"/>
  <c r="QX15" i="3" s="1"/>
  <c r="QX16" i="3" s="1"/>
  <c r="QX17" i="3" s="1"/>
  <c r="QX18" i="3" s="1"/>
  <c r="QX19" i="3" s="1"/>
  <c r="QX20" i="3" s="1"/>
  <c r="QX21" i="3" s="1"/>
  <c r="QX22" i="3" s="1"/>
  <c r="QX23" i="3" s="1"/>
  <c r="AFK4" i="3"/>
  <c r="AFK5" i="3" s="1"/>
  <c r="AFK6" i="3" s="1"/>
  <c r="AFK7" i="3" s="1"/>
  <c r="AFK8" i="3" s="1"/>
  <c r="AFK9" i="3" s="1"/>
  <c r="AFK10" i="3" s="1"/>
  <c r="AFK11" i="3" s="1"/>
  <c r="AFK12" i="3" s="1"/>
  <c r="AFK13" i="3" s="1"/>
  <c r="AFK14" i="3" s="1"/>
  <c r="AFK15" i="3" s="1"/>
  <c r="AFK16" i="3" s="1"/>
  <c r="AFK17" i="3" s="1"/>
  <c r="AFK18" i="3" s="1"/>
  <c r="AFK19" i="3" s="1"/>
  <c r="AFK20" i="3" s="1"/>
  <c r="AFK21" i="3" s="1"/>
  <c r="AFK22" i="3" s="1"/>
  <c r="AFK23" i="3" s="1"/>
  <c r="JX4" i="3"/>
  <c r="JX5" i="3" s="1"/>
  <c r="JX6" i="3" s="1"/>
  <c r="JX7" i="3" s="1"/>
  <c r="JX8" i="3" s="1"/>
  <c r="JX9" i="3" s="1"/>
  <c r="JX10" i="3" s="1"/>
  <c r="JX11" i="3" s="1"/>
  <c r="JX12" i="3" s="1"/>
  <c r="JX13" i="3" s="1"/>
  <c r="JX14" i="3" s="1"/>
  <c r="JX15" i="3" s="1"/>
  <c r="JX16" i="3" s="1"/>
  <c r="JX17" i="3" s="1"/>
  <c r="JX18" i="3" s="1"/>
  <c r="JX19" i="3" s="1"/>
  <c r="JX20" i="3" s="1"/>
  <c r="JX21" i="3" s="1"/>
  <c r="JX22" i="3" s="1"/>
  <c r="JX23" i="3" s="1"/>
  <c r="WV4" i="3"/>
  <c r="WV5" i="3" s="1"/>
  <c r="WV6" i="3" s="1"/>
  <c r="WV7" i="3" s="1"/>
  <c r="WV8" i="3" s="1"/>
  <c r="WV9" i="3" s="1"/>
  <c r="WV10" i="3" s="1"/>
  <c r="WV11" i="3" s="1"/>
  <c r="WV12" i="3" s="1"/>
  <c r="WV13" i="3" s="1"/>
  <c r="WV14" i="3" s="1"/>
  <c r="WV15" i="3" s="1"/>
  <c r="WV16" i="3" s="1"/>
  <c r="WV17" i="3" s="1"/>
  <c r="WV18" i="3" s="1"/>
  <c r="WV19" i="3" s="1"/>
  <c r="WV20" i="3" s="1"/>
  <c r="WV21" i="3" s="1"/>
  <c r="WV22" i="3" s="1"/>
  <c r="WV23" i="3" s="1"/>
  <c r="WP4" i="3"/>
  <c r="WP5" i="3" s="1"/>
  <c r="WP6" i="3" s="1"/>
  <c r="WP7" i="3" s="1"/>
  <c r="WP8" i="3" s="1"/>
  <c r="WP9" i="3" s="1"/>
  <c r="WP10" i="3" s="1"/>
  <c r="WP11" i="3" s="1"/>
  <c r="WP12" i="3" s="1"/>
  <c r="WP13" i="3" s="1"/>
  <c r="WP14" i="3" s="1"/>
  <c r="WP15" i="3" s="1"/>
  <c r="WP16" i="3" s="1"/>
  <c r="WP17" i="3" s="1"/>
  <c r="WP18" i="3" s="1"/>
  <c r="WP19" i="3" s="1"/>
  <c r="WP20" i="3" s="1"/>
  <c r="WP21" i="3" s="1"/>
  <c r="WP22" i="3" s="1"/>
  <c r="WP23" i="3" s="1"/>
  <c r="AGG4" i="3"/>
  <c r="AGG5" i="3" s="1"/>
  <c r="AGG6" i="3" s="1"/>
  <c r="AGG7" i="3" s="1"/>
  <c r="AGG8" i="3" s="1"/>
  <c r="AGG9" i="3" s="1"/>
  <c r="AGG10" i="3" s="1"/>
  <c r="AGG11" i="3" s="1"/>
  <c r="AGG12" i="3" s="1"/>
  <c r="AGG13" i="3" s="1"/>
  <c r="AGG14" i="3" s="1"/>
  <c r="AGG15" i="3" s="1"/>
  <c r="AGG16" i="3" s="1"/>
  <c r="AGG17" i="3" s="1"/>
  <c r="AGG18" i="3" s="1"/>
  <c r="AGG19" i="3" s="1"/>
  <c r="AGG20" i="3" s="1"/>
  <c r="AGG21" i="3" s="1"/>
  <c r="AGG22" i="3" s="1"/>
  <c r="AGG23" i="3" s="1"/>
  <c r="AIC4" i="3"/>
  <c r="AIC5" i="3" s="1"/>
  <c r="AIC6" i="3" s="1"/>
  <c r="AIC7" i="3" s="1"/>
  <c r="AIC8" i="3" s="1"/>
  <c r="AIC9" i="3" s="1"/>
  <c r="AIC10" i="3" s="1"/>
  <c r="AIC11" i="3" s="1"/>
  <c r="AIC12" i="3" s="1"/>
  <c r="AIC13" i="3" s="1"/>
  <c r="AIC14" i="3" s="1"/>
  <c r="AIC15" i="3" s="1"/>
  <c r="AIC16" i="3" s="1"/>
  <c r="AIC17" i="3" s="1"/>
  <c r="AIC18" i="3" s="1"/>
  <c r="AIC19" i="3" s="1"/>
  <c r="AIC20" i="3" s="1"/>
  <c r="AIC21" i="3" s="1"/>
  <c r="AIC22" i="3" s="1"/>
  <c r="AIC23" i="3" s="1"/>
  <c r="ZM4" i="3"/>
  <c r="ZM5" i="3" s="1"/>
  <c r="ZM6" i="3" s="1"/>
  <c r="ZM7" i="3" s="1"/>
  <c r="ZM8" i="3" s="1"/>
  <c r="ZM9" i="3" s="1"/>
  <c r="ZM10" i="3" s="1"/>
  <c r="ZM11" i="3" s="1"/>
  <c r="ZM12" i="3" s="1"/>
  <c r="ZM13" i="3" s="1"/>
  <c r="ZM14" i="3" s="1"/>
  <c r="ZM15" i="3" s="1"/>
  <c r="ZM16" i="3" s="1"/>
  <c r="ZM17" i="3" s="1"/>
  <c r="ZM18" i="3" s="1"/>
  <c r="ZM19" i="3" s="1"/>
  <c r="ZM20" i="3" s="1"/>
  <c r="ZM21" i="3" s="1"/>
  <c r="ZM22" i="3" s="1"/>
  <c r="ZM23" i="3" s="1"/>
  <c r="JI4" i="3"/>
  <c r="JI5" i="3" s="1"/>
  <c r="JI6" i="3" s="1"/>
  <c r="JI7" i="3" s="1"/>
  <c r="JI8" i="3" s="1"/>
  <c r="JI9" i="3" s="1"/>
  <c r="JI10" i="3" s="1"/>
  <c r="JI11" i="3" s="1"/>
  <c r="JI12" i="3" s="1"/>
  <c r="JI13" i="3" s="1"/>
  <c r="JI14" i="3" s="1"/>
  <c r="JI15" i="3" s="1"/>
  <c r="JI16" i="3" s="1"/>
  <c r="JI17" i="3" s="1"/>
  <c r="JI18" i="3" s="1"/>
  <c r="JI19" i="3" s="1"/>
  <c r="JI20" i="3" s="1"/>
  <c r="JI21" i="3" s="1"/>
  <c r="JI22" i="3" s="1"/>
  <c r="JI23" i="3" s="1"/>
  <c r="VO4" i="3"/>
  <c r="VO5" i="3" s="1"/>
  <c r="VO6" i="3" s="1"/>
  <c r="VO7" i="3" s="1"/>
  <c r="VO8" i="3" s="1"/>
  <c r="VO9" i="3" s="1"/>
  <c r="VO10" i="3" s="1"/>
  <c r="VO11" i="3" s="1"/>
  <c r="VO12" i="3" s="1"/>
  <c r="VO13" i="3" s="1"/>
  <c r="VO14" i="3" s="1"/>
  <c r="VO15" i="3" s="1"/>
  <c r="VO16" i="3" s="1"/>
  <c r="VO17" i="3" s="1"/>
  <c r="VO18" i="3" s="1"/>
  <c r="VO19" i="3" s="1"/>
  <c r="VO20" i="3" s="1"/>
  <c r="VO21" i="3" s="1"/>
  <c r="VO22" i="3" s="1"/>
  <c r="VO23" i="3" s="1"/>
  <c r="AFT4" i="3"/>
  <c r="AFT5" i="3" s="1"/>
  <c r="AFT6" i="3" s="1"/>
  <c r="AFT7" i="3" s="1"/>
  <c r="AFT8" i="3" s="1"/>
  <c r="AFT9" i="3" s="1"/>
  <c r="AFT10" i="3" s="1"/>
  <c r="AFT11" i="3" s="1"/>
  <c r="AFT12" i="3" s="1"/>
  <c r="AFT13" i="3" s="1"/>
  <c r="AFT14" i="3" s="1"/>
  <c r="AFT15" i="3" s="1"/>
  <c r="AFT16" i="3" s="1"/>
  <c r="AFT17" i="3" s="1"/>
  <c r="AFT18" i="3" s="1"/>
  <c r="AFT19" i="3" s="1"/>
  <c r="AFT20" i="3" s="1"/>
  <c r="AFT21" i="3" s="1"/>
  <c r="AFT22" i="3" s="1"/>
  <c r="AFT23" i="3" s="1"/>
  <c r="FY4" i="3"/>
  <c r="FY5" i="3" s="1"/>
  <c r="FY6" i="3" s="1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IU4" i="3"/>
  <c r="IU5" i="3" s="1"/>
  <c r="IU6" i="3" s="1"/>
  <c r="IU7" i="3" s="1"/>
  <c r="IU8" i="3" s="1"/>
  <c r="IU9" i="3" s="1"/>
  <c r="IU10" i="3" s="1"/>
  <c r="IU11" i="3" s="1"/>
  <c r="IU12" i="3" s="1"/>
  <c r="IU13" i="3" s="1"/>
  <c r="IU14" i="3" s="1"/>
  <c r="IU15" i="3" s="1"/>
  <c r="IU16" i="3" s="1"/>
  <c r="IU17" i="3" s="1"/>
  <c r="IU18" i="3" s="1"/>
  <c r="IU19" i="3" s="1"/>
  <c r="IU20" i="3" s="1"/>
  <c r="IU21" i="3" s="1"/>
  <c r="IU22" i="3" s="1"/>
  <c r="IU23" i="3" s="1"/>
  <c r="JY4" i="3"/>
  <c r="JY5" i="3" s="1"/>
  <c r="JY6" i="3" s="1"/>
  <c r="JY7" i="3" s="1"/>
  <c r="JY8" i="3" s="1"/>
  <c r="JY9" i="3" s="1"/>
  <c r="JY10" i="3" s="1"/>
  <c r="JY11" i="3" s="1"/>
  <c r="JY12" i="3" s="1"/>
  <c r="JY13" i="3" s="1"/>
  <c r="JY14" i="3" s="1"/>
  <c r="JY15" i="3" s="1"/>
  <c r="JY16" i="3" s="1"/>
  <c r="JY17" i="3" s="1"/>
  <c r="JY18" i="3" s="1"/>
  <c r="JY19" i="3" s="1"/>
  <c r="JY20" i="3" s="1"/>
  <c r="JY21" i="3" s="1"/>
  <c r="JY22" i="3" s="1"/>
  <c r="JY23" i="3" s="1"/>
  <c r="ALS4" i="3"/>
  <c r="ALS5" i="3" s="1"/>
  <c r="ALS6" i="3" s="1"/>
  <c r="ALS7" i="3" s="1"/>
  <c r="ALS8" i="3" s="1"/>
  <c r="ALS9" i="3" s="1"/>
  <c r="ALS10" i="3" s="1"/>
  <c r="ALS11" i="3" s="1"/>
  <c r="ALS12" i="3" s="1"/>
  <c r="ALS13" i="3" s="1"/>
  <c r="ALS14" i="3" s="1"/>
  <c r="ALS15" i="3" s="1"/>
  <c r="ALS16" i="3" s="1"/>
  <c r="ALS17" i="3" s="1"/>
  <c r="ALS18" i="3" s="1"/>
  <c r="ALS19" i="3" s="1"/>
  <c r="ALS20" i="3" s="1"/>
  <c r="ALS21" i="3" s="1"/>
  <c r="ALS22" i="3" s="1"/>
  <c r="ALS23" i="3" s="1"/>
  <c r="FB4" i="3"/>
  <c r="FB5" i="3" s="1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ALP4" i="3"/>
  <c r="ALP5" i="3" s="1"/>
  <c r="ALP6" i="3" s="1"/>
  <c r="ALP7" i="3" s="1"/>
  <c r="ALP8" i="3" s="1"/>
  <c r="ALP9" i="3" s="1"/>
  <c r="ALP10" i="3" s="1"/>
  <c r="ALP11" i="3" s="1"/>
  <c r="ALP12" i="3" s="1"/>
  <c r="ALP13" i="3" s="1"/>
  <c r="ALP14" i="3" s="1"/>
  <c r="ALP15" i="3" s="1"/>
  <c r="ALP16" i="3" s="1"/>
  <c r="ALP17" i="3" s="1"/>
  <c r="ALP18" i="3" s="1"/>
  <c r="ALP19" i="3" s="1"/>
  <c r="ALP20" i="3" s="1"/>
  <c r="ALP21" i="3" s="1"/>
  <c r="ALP22" i="3" s="1"/>
  <c r="ALP23" i="3" s="1"/>
  <c r="AJL4" i="3"/>
  <c r="AJL5" i="3" s="1"/>
  <c r="AJL6" i="3" s="1"/>
  <c r="AJL7" i="3" s="1"/>
  <c r="AJL8" i="3" s="1"/>
  <c r="AJL9" i="3" s="1"/>
  <c r="AJL10" i="3" s="1"/>
  <c r="AJL11" i="3" s="1"/>
  <c r="AJL12" i="3" s="1"/>
  <c r="AJL13" i="3" s="1"/>
  <c r="AJL14" i="3" s="1"/>
  <c r="AJL15" i="3" s="1"/>
  <c r="AJL16" i="3" s="1"/>
  <c r="AJL17" i="3" s="1"/>
  <c r="AJL18" i="3" s="1"/>
  <c r="AJL19" i="3" s="1"/>
  <c r="AJL20" i="3" s="1"/>
  <c r="AJL21" i="3" s="1"/>
  <c r="AJL22" i="3" s="1"/>
  <c r="AJL23" i="3" s="1"/>
  <c r="AJJ4" i="3"/>
  <c r="AJJ5" i="3" s="1"/>
  <c r="AJJ6" i="3" s="1"/>
  <c r="AJJ7" i="3" s="1"/>
  <c r="AJJ8" i="3" s="1"/>
  <c r="AJJ9" i="3" s="1"/>
  <c r="AJJ10" i="3" s="1"/>
  <c r="AJJ11" i="3" s="1"/>
  <c r="AJJ12" i="3" s="1"/>
  <c r="AJJ13" i="3" s="1"/>
  <c r="AJJ14" i="3" s="1"/>
  <c r="AJJ15" i="3" s="1"/>
  <c r="AJJ16" i="3" s="1"/>
  <c r="AJJ17" i="3" s="1"/>
  <c r="AJJ18" i="3" s="1"/>
  <c r="AJJ19" i="3" s="1"/>
  <c r="AJJ20" i="3" s="1"/>
  <c r="AJJ21" i="3" s="1"/>
  <c r="AJJ22" i="3" s="1"/>
  <c r="AJJ23" i="3" s="1"/>
  <c r="AIE4" i="3"/>
  <c r="AIE5" i="3" s="1"/>
  <c r="AIE6" i="3" s="1"/>
  <c r="AIE7" i="3" s="1"/>
  <c r="AIE8" i="3" s="1"/>
  <c r="AIE9" i="3" s="1"/>
  <c r="AIE10" i="3" s="1"/>
  <c r="AIE11" i="3" s="1"/>
  <c r="AIE12" i="3" s="1"/>
  <c r="AIE13" i="3" s="1"/>
  <c r="AIE14" i="3" s="1"/>
  <c r="AIE15" i="3" s="1"/>
  <c r="AIE16" i="3" s="1"/>
  <c r="AIE17" i="3" s="1"/>
  <c r="AIE18" i="3" s="1"/>
  <c r="AIE19" i="3" s="1"/>
  <c r="AIE20" i="3" s="1"/>
  <c r="AIE21" i="3" s="1"/>
  <c r="AIE22" i="3" s="1"/>
  <c r="AIE23" i="3" s="1"/>
  <c r="OW4" i="3"/>
  <c r="OW5" i="3" s="1"/>
  <c r="OW6" i="3" s="1"/>
  <c r="OW7" i="3" s="1"/>
  <c r="OW8" i="3" s="1"/>
  <c r="OW9" i="3" s="1"/>
  <c r="OW10" i="3" s="1"/>
  <c r="OW11" i="3" s="1"/>
  <c r="OW12" i="3" s="1"/>
  <c r="OW13" i="3" s="1"/>
  <c r="OW14" i="3" s="1"/>
  <c r="OW15" i="3" s="1"/>
  <c r="OW16" i="3" s="1"/>
  <c r="OW17" i="3" s="1"/>
  <c r="OW18" i="3" s="1"/>
  <c r="OW19" i="3" s="1"/>
  <c r="OW20" i="3" s="1"/>
  <c r="OW21" i="3" s="1"/>
  <c r="OW22" i="3" s="1"/>
  <c r="OW23" i="3" s="1"/>
  <c r="AEO4" i="3"/>
  <c r="AEO5" i="3" s="1"/>
  <c r="AEO6" i="3" s="1"/>
  <c r="AEO7" i="3" s="1"/>
  <c r="AEO8" i="3" s="1"/>
  <c r="AEO9" i="3" s="1"/>
  <c r="AEO10" i="3" s="1"/>
  <c r="AEO11" i="3" s="1"/>
  <c r="AEO12" i="3" s="1"/>
  <c r="AEO13" i="3" s="1"/>
  <c r="AEO14" i="3" s="1"/>
  <c r="AEO15" i="3" s="1"/>
  <c r="AEO16" i="3" s="1"/>
  <c r="AEO17" i="3" s="1"/>
  <c r="AEO18" i="3" s="1"/>
  <c r="AEO19" i="3" s="1"/>
  <c r="AEO20" i="3" s="1"/>
  <c r="AEO21" i="3" s="1"/>
  <c r="AEO22" i="3" s="1"/>
  <c r="AEO23" i="3" s="1"/>
  <c r="ABD4" i="3"/>
  <c r="ABD5" i="3" s="1"/>
  <c r="ABD6" i="3" s="1"/>
  <c r="ABD7" i="3" s="1"/>
  <c r="ABD8" i="3" s="1"/>
  <c r="ABD9" i="3" s="1"/>
  <c r="ABD10" i="3" s="1"/>
  <c r="ABD11" i="3" s="1"/>
  <c r="ABD12" i="3" s="1"/>
  <c r="ABD13" i="3" s="1"/>
  <c r="ABD14" i="3" s="1"/>
  <c r="ABD15" i="3" s="1"/>
  <c r="ABD16" i="3" s="1"/>
  <c r="ABD17" i="3" s="1"/>
  <c r="ABD18" i="3" s="1"/>
  <c r="ABD19" i="3" s="1"/>
  <c r="ABD20" i="3" s="1"/>
  <c r="ABD21" i="3" s="1"/>
  <c r="ABD22" i="3" s="1"/>
  <c r="ABD23" i="3" s="1"/>
  <c r="QG4" i="3"/>
  <c r="QG5" i="3" s="1"/>
  <c r="QG6" i="3" s="1"/>
  <c r="QG7" i="3" s="1"/>
  <c r="QG8" i="3" s="1"/>
  <c r="QG9" i="3" s="1"/>
  <c r="QG10" i="3" s="1"/>
  <c r="QG11" i="3" s="1"/>
  <c r="QG12" i="3" s="1"/>
  <c r="QG13" i="3" s="1"/>
  <c r="QG14" i="3" s="1"/>
  <c r="QG15" i="3" s="1"/>
  <c r="QG16" i="3" s="1"/>
  <c r="QG17" i="3" s="1"/>
  <c r="QG18" i="3" s="1"/>
  <c r="QG19" i="3" s="1"/>
  <c r="QG20" i="3" s="1"/>
  <c r="QG21" i="3" s="1"/>
  <c r="QG22" i="3" s="1"/>
  <c r="QG23" i="3" s="1"/>
  <c r="HP4" i="3"/>
  <c r="HP5" i="3" s="1"/>
  <c r="HP6" i="3" s="1"/>
  <c r="HP7" i="3" s="1"/>
  <c r="HP8" i="3" s="1"/>
  <c r="HP9" i="3" s="1"/>
  <c r="HP10" i="3" s="1"/>
  <c r="HP11" i="3" s="1"/>
  <c r="HP12" i="3" s="1"/>
  <c r="HP13" i="3" s="1"/>
  <c r="HP14" i="3" s="1"/>
  <c r="HP15" i="3" s="1"/>
  <c r="HP16" i="3" s="1"/>
  <c r="HP17" i="3" s="1"/>
  <c r="HP18" i="3" s="1"/>
  <c r="HP19" i="3" s="1"/>
  <c r="HP20" i="3" s="1"/>
  <c r="HP21" i="3" s="1"/>
  <c r="HP22" i="3" s="1"/>
  <c r="HP23" i="3" s="1"/>
  <c r="XZ4" i="3"/>
  <c r="XZ5" i="3" s="1"/>
  <c r="XZ6" i="3" s="1"/>
  <c r="XZ7" i="3" s="1"/>
  <c r="XZ8" i="3" s="1"/>
  <c r="XZ9" i="3" s="1"/>
  <c r="XZ10" i="3" s="1"/>
  <c r="XZ11" i="3" s="1"/>
  <c r="XZ12" i="3" s="1"/>
  <c r="XZ13" i="3" s="1"/>
  <c r="XZ14" i="3" s="1"/>
  <c r="XZ15" i="3" s="1"/>
  <c r="XZ16" i="3" s="1"/>
  <c r="XZ17" i="3" s="1"/>
  <c r="XZ18" i="3" s="1"/>
  <c r="XZ19" i="3" s="1"/>
  <c r="XZ20" i="3" s="1"/>
  <c r="XZ21" i="3" s="1"/>
  <c r="XZ22" i="3" s="1"/>
  <c r="XZ23" i="3" s="1"/>
  <c r="DE4" i="3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AES4" i="3"/>
  <c r="AES5" i="3" s="1"/>
  <c r="AES6" i="3" s="1"/>
  <c r="AES7" i="3" s="1"/>
  <c r="AES8" i="3" s="1"/>
  <c r="AES9" i="3" s="1"/>
  <c r="AES10" i="3" s="1"/>
  <c r="AES11" i="3" s="1"/>
  <c r="AES12" i="3" s="1"/>
  <c r="AES13" i="3" s="1"/>
  <c r="AES14" i="3" s="1"/>
  <c r="AES15" i="3" s="1"/>
  <c r="AES16" i="3" s="1"/>
  <c r="AES17" i="3" s="1"/>
  <c r="AES18" i="3" s="1"/>
  <c r="AES19" i="3" s="1"/>
  <c r="AES20" i="3" s="1"/>
  <c r="AES21" i="3" s="1"/>
  <c r="AES22" i="3" s="1"/>
  <c r="AES23" i="3" s="1"/>
  <c r="JA4" i="3"/>
  <c r="JA5" i="3" s="1"/>
  <c r="JA6" i="3" s="1"/>
  <c r="JA7" i="3" s="1"/>
  <c r="JA8" i="3" s="1"/>
  <c r="JA9" i="3" s="1"/>
  <c r="JA10" i="3" s="1"/>
  <c r="JA11" i="3" s="1"/>
  <c r="JA12" i="3" s="1"/>
  <c r="JA13" i="3" s="1"/>
  <c r="JA14" i="3" s="1"/>
  <c r="JA15" i="3" s="1"/>
  <c r="JA16" i="3" s="1"/>
  <c r="JA17" i="3" s="1"/>
  <c r="JA18" i="3" s="1"/>
  <c r="JA19" i="3" s="1"/>
  <c r="JA20" i="3" s="1"/>
  <c r="JA21" i="3" s="1"/>
  <c r="JA22" i="3" s="1"/>
  <c r="JA23" i="3" s="1"/>
  <c r="HM4" i="3"/>
  <c r="HM5" i="3" s="1"/>
  <c r="HM6" i="3" s="1"/>
  <c r="HM7" i="3" s="1"/>
  <c r="HM8" i="3" s="1"/>
  <c r="HM9" i="3" s="1"/>
  <c r="HM10" i="3" s="1"/>
  <c r="HM11" i="3" s="1"/>
  <c r="HM12" i="3" s="1"/>
  <c r="HM13" i="3" s="1"/>
  <c r="HM14" i="3" s="1"/>
  <c r="HM15" i="3" s="1"/>
  <c r="HM16" i="3" s="1"/>
  <c r="HM17" i="3" s="1"/>
  <c r="HM18" i="3" s="1"/>
  <c r="HM19" i="3" s="1"/>
  <c r="HM20" i="3" s="1"/>
  <c r="HM21" i="3" s="1"/>
  <c r="HM22" i="3" s="1"/>
  <c r="HM23" i="3" s="1"/>
  <c r="AEM4" i="3"/>
  <c r="AEM5" i="3" s="1"/>
  <c r="AEM6" i="3" s="1"/>
  <c r="AEM7" i="3" s="1"/>
  <c r="AEM8" i="3" s="1"/>
  <c r="AEM9" i="3" s="1"/>
  <c r="AEM10" i="3" s="1"/>
  <c r="AEM11" i="3" s="1"/>
  <c r="AEM12" i="3" s="1"/>
  <c r="AEM13" i="3" s="1"/>
  <c r="AEM14" i="3" s="1"/>
  <c r="AEM15" i="3" s="1"/>
  <c r="AEM16" i="3" s="1"/>
  <c r="AEM17" i="3" s="1"/>
  <c r="AEM18" i="3" s="1"/>
  <c r="AEM19" i="3" s="1"/>
  <c r="AEM20" i="3" s="1"/>
  <c r="AEM21" i="3" s="1"/>
  <c r="AEM22" i="3" s="1"/>
  <c r="AEM23" i="3" s="1"/>
  <c r="NC4" i="3"/>
  <c r="NC5" i="3" s="1"/>
  <c r="NC6" i="3" s="1"/>
  <c r="NC7" i="3" s="1"/>
  <c r="NC8" i="3" s="1"/>
  <c r="NC9" i="3" s="1"/>
  <c r="NC10" i="3" s="1"/>
  <c r="NC11" i="3" s="1"/>
  <c r="NC12" i="3" s="1"/>
  <c r="NC13" i="3" s="1"/>
  <c r="NC14" i="3" s="1"/>
  <c r="NC15" i="3" s="1"/>
  <c r="NC16" i="3" s="1"/>
  <c r="NC17" i="3" s="1"/>
  <c r="NC18" i="3" s="1"/>
  <c r="NC19" i="3" s="1"/>
  <c r="NC20" i="3" s="1"/>
  <c r="NC21" i="3" s="1"/>
  <c r="NC22" i="3" s="1"/>
  <c r="NC23" i="3" s="1"/>
  <c r="PP4" i="3"/>
  <c r="PP5" i="3" s="1"/>
  <c r="PP6" i="3" s="1"/>
  <c r="PP7" i="3" s="1"/>
  <c r="PP8" i="3" s="1"/>
  <c r="PP9" i="3" s="1"/>
  <c r="PP10" i="3" s="1"/>
  <c r="PP11" i="3" s="1"/>
  <c r="PP12" i="3" s="1"/>
  <c r="PP13" i="3" s="1"/>
  <c r="PP14" i="3" s="1"/>
  <c r="PP15" i="3" s="1"/>
  <c r="PP16" i="3" s="1"/>
  <c r="PP17" i="3" s="1"/>
  <c r="PP18" i="3" s="1"/>
  <c r="PP19" i="3" s="1"/>
  <c r="PP20" i="3" s="1"/>
  <c r="PP21" i="3" s="1"/>
  <c r="PP22" i="3" s="1"/>
  <c r="PP23" i="3" s="1"/>
  <c r="ABQ4" i="3"/>
  <c r="ABQ5" i="3" s="1"/>
  <c r="ABQ6" i="3" s="1"/>
  <c r="ABQ7" i="3" s="1"/>
  <c r="ABQ8" i="3" s="1"/>
  <c r="ABQ9" i="3" s="1"/>
  <c r="ABQ10" i="3" s="1"/>
  <c r="ABQ11" i="3" s="1"/>
  <c r="ABQ12" i="3" s="1"/>
  <c r="ABQ13" i="3" s="1"/>
  <c r="ABQ14" i="3" s="1"/>
  <c r="ABQ15" i="3" s="1"/>
  <c r="ABQ16" i="3" s="1"/>
  <c r="ABQ17" i="3" s="1"/>
  <c r="ABQ18" i="3" s="1"/>
  <c r="ABQ19" i="3" s="1"/>
  <c r="ABQ20" i="3" s="1"/>
  <c r="ABQ21" i="3" s="1"/>
  <c r="ABQ22" i="3" s="1"/>
  <c r="ABQ23" i="3" s="1"/>
  <c r="IK4" i="3"/>
  <c r="IK5" i="3" s="1"/>
  <c r="IK6" i="3" s="1"/>
  <c r="IK7" i="3" s="1"/>
  <c r="IK8" i="3" s="1"/>
  <c r="IK9" i="3" s="1"/>
  <c r="IK10" i="3" s="1"/>
  <c r="IK11" i="3" s="1"/>
  <c r="IK12" i="3" s="1"/>
  <c r="IK13" i="3" s="1"/>
  <c r="IK14" i="3" s="1"/>
  <c r="IK15" i="3" s="1"/>
  <c r="IK16" i="3" s="1"/>
  <c r="IK17" i="3" s="1"/>
  <c r="IK18" i="3" s="1"/>
  <c r="IK19" i="3" s="1"/>
  <c r="IK20" i="3" s="1"/>
  <c r="IK21" i="3" s="1"/>
  <c r="IK22" i="3" s="1"/>
  <c r="IK23" i="3" s="1"/>
  <c r="SB4" i="3"/>
  <c r="SB5" i="3" s="1"/>
  <c r="SB6" i="3" s="1"/>
  <c r="SB7" i="3" s="1"/>
  <c r="SB8" i="3" s="1"/>
  <c r="SB9" i="3" s="1"/>
  <c r="SB10" i="3" s="1"/>
  <c r="SB11" i="3" s="1"/>
  <c r="SB12" i="3" s="1"/>
  <c r="SB13" i="3" s="1"/>
  <c r="SB14" i="3" s="1"/>
  <c r="SB15" i="3" s="1"/>
  <c r="SB16" i="3" s="1"/>
  <c r="SB17" i="3" s="1"/>
  <c r="SB18" i="3" s="1"/>
  <c r="SB19" i="3" s="1"/>
  <c r="SB20" i="3" s="1"/>
  <c r="SB21" i="3" s="1"/>
  <c r="SB22" i="3" s="1"/>
  <c r="SB23" i="3" s="1"/>
  <c r="UJ4" i="3"/>
  <c r="UJ5" i="3" s="1"/>
  <c r="UJ6" i="3" s="1"/>
  <c r="UJ7" i="3" s="1"/>
  <c r="UJ8" i="3" s="1"/>
  <c r="UJ9" i="3" s="1"/>
  <c r="UJ10" i="3" s="1"/>
  <c r="UJ11" i="3" s="1"/>
  <c r="UJ12" i="3" s="1"/>
  <c r="UJ13" i="3" s="1"/>
  <c r="UJ14" i="3" s="1"/>
  <c r="UJ15" i="3" s="1"/>
  <c r="UJ16" i="3" s="1"/>
  <c r="UJ17" i="3" s="1"/>
  <c r="UJ18" i="3" s="1"/>
  <c r="UJ19" i="3" s="1"/>
  <c r="UJ20" i="3" s="1"/>
  <c r="UJ21" i="3" s="1"/>
  <c r="UJ22" i="3" s="1"/>
  <c r="UJ23" i="3" s="1"/>
  <c r="ACL4" i="3"/>
  <c r="ACL5" i="3" s="1"/>
  <c r="ACL6" i="3" s="1"/>
  <c r="ACL7" i="3" s="1"/>
  <c r="ACL8" i="3" s="1"/>
  <c r="ACL9" i="3" s="1"/>
  <c r="ACL10" i="3" s="1"/>
  <c r="ACL11" i="3" s="1"/>
  <c r="ACL12" i="3" s="1"/>
  <c r="ACL13" i="3" s="1"/>
  <c r="ACL14" i="3" s="1"/>
  <c r="ACL15" i="3" s="1"/>
  <c r="ACL16" i="3" s="1"/>
  <c r="ACL17" i="3" s="1"/>
  <c r="ACL18" i="3" s="1"/>
  <c r="ACL19" i="3" s="1"/>
  <c r="ACL20" i="3" s="1"/>
  <c r="ACL21" i="3" s="1"/>
  <c r="ACL22" i="3" s="1"/>
  <c r="ACL23" i="3" s="1"/>
  <c r="AEK4" i="3"/>
  <c r="AEK5" i="3" s="1"/>
  <c r="AEK6" i="3" s="1"/>
  <c r="AEK7" i="3" s="1"/>
  <c r="AEK8" i="3" s="1"/>
  <c r="AEK9" i="3" s="1"/>
  <c r="AEK10" i="3" s="1"/>
  <c r="AEK11" i="3" s="1"/>
  <c r="AEK12" i="3" s="1"/>
  <c r="AEK13" i="3" s="1"/>
  <c r="AEK14" i="3" s="1"/>
  <c r="AEK15" i="3" s="1"/>
  <c r="AEK16" i="3" s="1"/>
  <c r="AEK17" i="3" s="1"/>
  <c r="AEK18" i="3" s="1"/>
  <c r="AEK19" i="3" s="1"/>
  <c r="AEK20" i="3" s="1"/>
  <c r="AEK21" i="3" s="1"/>
  <c r="AEK22" i="3" s="1"/>
  <c r="AEK23" i="3" s="1"/>
  <c r="IB4" i="3"/>
  <c r="IB5" i="3" s="1"/>
  <c r="IB6" i="3" s="1"/>
  <c r="IB7" i="3" s="1"/>
  <c r="IB8" i="3" s="1"/>
  <c r="IB9" i="3" s="1"/>
  <c r="IB10" i="3" s="1"/>
  <c r="IB11" i="3" s="1"/>
  <c r="IB12" i="3" s="1"/>
  <c r="IB13" i="3" s="1"/>
  <c r="IB14" i="3" s="1"/>
  <c r="IB15" i="3" s="1"/>
  <c r="IB16" i="3" s="1"/>
  <c r="IB17" i="3" s="1"/>
  <c r="IB18" i="3" s="1"/>
  <c r="IB19" i="3" s="1"/>
  <c r="IB20" i="3" s="1"/>
  <c r="IB21" i="3" s="1"/>
  <c r="IB22" i="3" s="1"/>
  <c r="IB23" i="3" s="1"/>
  <c r="AGR4" i="3"/>
  <c r="AGR5" i="3" s="1"/>
  <c r="AGR6" i="3" s="1"/>
  <c r="AGR7" i="3" s="1"/>
  <c r="AGR8" i="3" s="1"/>
  <c r="AGR9" i="3" s="1"/>
  <c r="AGR10" i="3" s="1"/>
  <c r="AGR11" i="3" s="1"/>
  <c r="AGR12" i="3" s="1"/>
  <c r="AGR13" i="3" s="1"/>
  <c r="AGR14" i="3" s="1"/>
  <c r="AGR15" i="3" s="1"/>
  <c r="AGR16" i="3" s="1"/>
  <c r="AGR17" i="3" s="1"/>
  <c r="AGR18" i="3" s="1"/>
  <c r="AGR19" i="3" s="1"/>
  <c r="AGR20" i="3" s="1"/>
  <c r="AGR21" i="3" s="1"/>
  <c r="AGR22" i="3" s="1"/>
  <c r="AGR23" i="3" s="1"/>
  <c r="AFJ4" i="3"/>
  <c r="AFJ5" i="3" s="1"/>
  <c r="AFJ6" i="3" s="1"/>
  <c r="AFJ7" i="3" s="1"/>
  <c r="AFJ8" i="3" s="1"/>
  <c r="AFJ9" i="3" s="1"/>
  <c r="AFJ10" i="3" s="1"/>
  <c r="AFJ11" i="3" s="1"/>
  <c r="AFJ12" i="3" s="1"/>
  <c r="AFJ13" i="3" s="1"/>
  <c r="AFJ14" i="3" s="1"/>
  <c r="AFJ15" i="3" s="1"/>
  <c r="AFJ16" i="3" s="1"/>
  <c r="AFJ17" i="3" s="1"/>
  <c r="AFJ18" i="3" s="1"/>
  <c r="AFJ19" i="3" s="1"/>
  <c r="AFJ20" i="3" s="1"/>
  <c r="AFJ21" i="3" s="1"/>
  <c r="AFJ22" i="3" s="1"/>
  <c r="AFJ23" i="3" s="1"/>
  <c r="AKS4" i="3"/>
  <c r="AKS5" i="3" s="1"/>
  <c r="AKS6" i="3" s="1"/>
  <c r="AKS7" i="3" s="1"/>
  <c r="AKS8" i="3" s="1"/>
  <c r="AKS9" i="3" s="1"/>
  <c r="AKS10" i="3" s="1"/>
  <c r="AKS11" i="3" s="1"/>
  <c r="AKS12" i="3" s="1"/>
  <c r="AKS13" i="3" s="1"/>
  <c r="AKS14" i="3" s="1"/>
  <c r="AKS15" i="3" s="1"/>
  <c r="AKS16" i="3" s="1"/>
  <c r="AKS17" i="3" s="1"/>
  <c r="AKS18" i="3" s="1"/>
  <c r="AKS19" i="3" s="1"/>
  <c r="AKS20" i="3" s="1"/>
  <c r="AKS21" i="3" s="1"/>
  <c r="AKS22" i="3" s="1"/>
  <c r="AKS23" i="3" s="1"/>
  <c r="AJM4" i="3"/>
  <c r="AJM5" i="3" s="1"/>
  <c r="AJM6" i="3" s="1"/>
  <c r="AJM7" i="3" s="1"/>
  <c r="AJM8" i="3" s="1"/>
  <c r="AJM9" i="3" s="1"/>
  <c r="AJM10" i="3" s="1"/>
  <c r="AJM11" i="3" s="1"/>
  <c r="AJM12" i="3" s="1"/>
  <c r="AJM13" i="3" s="1"/>
  <c r="AJM14" i="3" s="1"/>
  <c r="AJM15" i="3" s="1"/>
  <c r="AJM16" i="3" s="1"/>
  <c r="AJM17" i="3" s="1"/>
  <c r="AJM18" i="3" s="1"/>
  <c r="AJM19" i="3" s="1"/>
  <c r="AJM20" i="3" s="1"/>
  <c r="AJM21" i="3" s="1"/>
  <c r="AJM22" i="3" s="1"/>
  <c r="AJM23" i="3" s="1"/>
  <c r="AIL4" i="3"/>
  <c r="AIL5" i="3" s="1"/>
  <c r="AIL6" i="3" s="1"/>
  <c r="AIL7" i="3" s="1"/>
  <c r="AIL8" i="3" s="1"/>
  <c r="AIL9" i="3" s="1"/>
  <c r="AIL10" i="3" s="1"/>
  <c r="AIL11" i="3" s="1"/>
  <c r="AIL12" i="3" s="1"/>
  <c r="AIL13" i="3" s="1"/>
  <c r="AIL14" i="3" s="1"/>
  <c r="AIL15" i="3" s="1"/>
  <c r="AIL16" i="3" s="1"/>
  <c r="AIL17" i="3" s="1"/>
  <c r="AIL18" i="3" s="1"/>
  <c r="AIL19" i="3" s="1"/>
  <c r="AIL20" i="3" s="1"/>
  <c r="AIL21" i="3" s="1"/>
  <c r="AIL22" i="3" s="1"/>
  <c r="AIL23" i="3" s="1"/>
  <c r="AHK4" i="3"/>
  <c r="AHK5" i="3" s="1"/>
  <c r="AHK6" i="3" s="1"/>
  <c r="AHK7" i="3" s="1"/>
  <c r="AHK8" i="3" s="1"/>
  <c r="AHK9" i="3" s="1"/>
  <c r="AHK10" i="3" s="1"/>
  <c r="AHK11" i="3" s="1"/>
  <c r="AHK12" i="3" s="1"/>
  <c r="AHK13" i="3" s="1"/>
  <c r="AHK14" i="3" s="1"/>
  <c r="AHK15" i="3" s="1"/>
  <c r="AHK16" i="3" s="1"/>
  <c r="AHK17" i="3" s="1"/>
  <c r="AHK18" i="3" s="1"/>
  <c r="AHK19" i="3" s="1"/>
  <c r="AHK20" i="3" s="1"/>
  <c r="AHK21" i="3" s="1"/>
  <c r="AHK22" i="3" s="1"/>
  <c r="AHK23" i="3" s="1"/>
  <c r="ZC4" i="3"/>
  <c r="ZC5" i="3" s="1"/>
  <c r="ZC6" i="3" s="1"/>
  <c r="ZC7" i="3" s="1"/>
  <c r="ZC8" i="3" s="1"/>
  <c r="ZC9" i="3" s="1"/>
  <c r="ZC10" i="3" s="1"/>
  <c r="ZC11" i="3" s="1"/>
  <c r="ZC12" i="3" s="1"/>
  <c r="ZC13" i="3" s="1"/>
  <c r="ZC14" i="3" s="1"/>
  <c r="ZC15" i="3" s="1"/>
  <c r="ZC16" i="3" s="1"/>
  <c r="ZC17" i="3" s="1"/>
  <c r="ZC18" i="3" s="1"/>
  <c r="ZC19" i="3" s="1"/>
  <c r="ZC20" i="3" s="1"/>
  <c r="ZC21" i="3" s="1"/>
  <c r="ZC22" i="3" s="1"/>
  <c r="ZC23" i="3" s="1"/>
  <c r="AFV4" i="3"/>
  <c r="AFV5" i="3" s="1"/>
  <c r="AFV6" i="3" s="1"/>
  <c r="AFV7" i="3" s="1"/>
  <c r="AFV8" i="3" s="1"/>
  <c r="AFV9" i="3" s="1"/>
  <c r="AFV10" i="3" s="1"/>
  <c r="AFV11" i="3" s="1"/>
  <c r="AFV12" i="3" s="1"/>
  <c r="AFV13" i="3" s="1"/>
  <c r="AFV14" i="3" s="1"/>
  <c r="AFV15" i="3" s="1"/>
  <c r="AFV16" i="3" s="1"/>
  <c r="AFV17" i="3" s="1"/>
  <c r="AFV18" i="3" s="1"/>
  <c r="AFV19" i="3" s="1"/>
  <c r="AFV20" i="3" s="1"/>
  <c r="AFV21" i="3" s="1"/>
  <c r="AFV22" i="3" s="1"/>
  <c r="AFV23" i="3" s="1"/>
  <c r="BV4" i="3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ACE4" i="3"/>
  <c r="ACE5" i="3" s="1"/>
  <c r="ACE6" i="3" s="1"/>
  <c r="ACE7" i="3" s="1"/>
  <c r="ACE8" i="3" s="1"/>
  <c r="ACE9" i="3" s="1"/>
  <c r="ACE10" i="3" s="1"/>
  <c r="ACE11" i="3" s="1"/>
  <c r="ACE12" i="3" s="1"/>
  <c r="ACE13" i="3" s="1"/>
  <c r="ACE14" i="3" s="1"/>
  <c r="ACE15" i="3" s="1"/>
  <c r="ACE16" i="3" s="1"/>
  <c r="ACE17" i="3" s="1"/>
  <c r="ACE18" i="3" s="1"/>
  <c r="ACE19" i="3" s="1"/>
  <c r="ACE20" i="3" s="1"/>
  <c r="ACE21" i="3" s="1"/>
  <c r="ACE22" i="3" s="1"/>
  <c r="ACE23" i="3" s="1"/>
  <c r="YW4" i="3"/>
  <c r="YW5" i="3" s="1"/>
  <c r="YW6" i="3" s="1"/>
  <c r="YW7" i="3" s="1"/>
  <c r="YW8" i="3" s="1"/>
  <c r="YW9" i="3" s="1"/>
  <c r="YW10" i="3" s="1"/>
  <c r="YW11" i="3" s="1"/>
  <c r="YW12" i="3" s="1"/>
  <c r="YW13" i="3" s="1"/>
  <c r="YW14" i="3" s="1"/>
  <c r="YW15" i="3" s="1"/>
  <c r="YW16" i="3" s="1"/>
  <c r="YW17" i="3" s="1"/>
  <c r="YW18" i="3" s="1"/>
  <c r="YW19" i="3" s="1"/>
  <c r="YW20" i="3" s="1"/>
  <c r="YW21" i="3" s="1"/>
  <c r="YW22" i="3" s="1"/>
  <c r="YW23" i="3" s="1"/>
  <c r="ALX4" i="3"/>
  <c r="ALX5" i="3" s="1"/>
  <c r="ALX6" i="3" s="1"/>
  <c r="ALX7" i="3" s="1"/>
  <c r="ALX8" i="3" s="1"/>
  <c r="ALX9" i="3" s="1"/>
  <c r="ALX10" i="3" s="1"/>
  <c r="ALX11" i="3" s="1"/>
  <c r="ALX12" i="3" s="1"/>
  <c r="ALX13" i="3" s="1"/>
  <c r="ALX14" i="3" s="1"/>
  <c r="ALX15" i="3" s="1"/>
  <c r="ALX16" i="3" s="1"/>
  <c r="ALX17" i="3" s="1"/>
  <c r="ALX18" i="3" s="1"/>
  <c r="ALX19" i="3" s="1"/>
  <c r="ALX20" i="3" s="1"/>
  <c r="ALX21" i="3" s="1"/>
  <c r="ALX22" i="3" s="1"/>
  <c r="ALX23" i="3" s="1"/>
  <c r="EZ4" i="3"/>
  <c r="EZ5" i="3" s="1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XC4" i="3"/>
  <c r="XC5" i="3" s="1"/>
  <c r="XC6" i="3" s="1"/>
  <c r="XC7" i="3" s="1"/>
  <c r="XC8" i="3" s="1"/>
  <c r="XC9" i="3" s="1"/>
  <c r="XC10" i="3" s="1"/>
  <c r="XC11" i="3" s="1"/>
  <c r="XC12" i="3" s="1"/>
  <c r="XC13" i="3" s="1"/>
  <c r="XC14" i="3" s="1"/>
  <c r="XC15" i="3" s="1"/>
  <c r="XC16" i="3" s="1"/>
  <c r="XC17" i="3" s="1"/>
  <c r="XC18" i="3" s="1"/>
  <c r="XC19" i="3" s="1"/>
  <c r="XC20" i="3" s="1"/>
  <c r="XC21" i="3" s="1"/>
  <c r="XC22" i="3" s="1"/>
  <c r="XC23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ACU4" i="3"/>
  <c r="ACU5" i="3" s="1"/>
  <c r="ACU6" i="3" s="1"/>
  <c r="ACU7" i="3" s="1"/>
  <c r="ACU8" i="3" s="1"/>
  <c r="ACU9" i="3" s="1"/>
  <c r="ACU10" i="3" s="1"/>
  <c r="ACU11" i="3" s="1"/>
  <c r="ACU12" i="3" s="1"/>
  <c r="ACU13" i="3" s="1"/>
  <c r="ACU14" i="3" s="1"/>
  <c r="ACU15" i="3" s="1"/>
  <c r="ACU16" i="3" s="1"/>
  <c r="ACU17" i="3" s="1"/>
  <c r="ACU18" i="3" s="1"/>
  <c r="ACU19" i="3" s="1"/>
  <c r="ACU20" i="3" s="1"/>
  <c r="ACU21" i="3" s="1"/>
  <c r="ACU22" i="3" s="1"/>
  <c r="ACU23" i="3" s="1"/>
  <c r="HN4" i="3"/>
  <c r="HN5" i="3" s="1"/>
  <c r="HN6" i="3" s="1"/>
  <c r="HN7" i="3" s="1"/>
  <c r="HN8" i="3" s="1"/>
  <c r="HN9" i="3" s="1"/>
  <c r="HN10" i="3" s="1"/>
  <c r="HN11" i="3" s="1"/>
  <c r="HN12" i="3" s="1"/>
  <c r="HN13" i="3" s="1"/>
  <c r="HN14" i="3" s="1"/>
  <c r="HN15" i="3" s="1"/>
  <c r="HN16" i="3" s="1"/>
  <c r="HN17" i="3" s="1"/>
  <c r="HN18" i="3" s="1"/>
  <c r="HN19" i="3" s="1"/>
  <c r="HN20" i="3" s="1"/>
  <c r="HN21" i="3" s="1"/>
  <c r="HN22" i="3" s="1"/>
  <c r="HN23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ADQ4" i="3"/>
  <c r="ADQ5" i="3" s="1"/>
  <c r="ADQ6" i="3" s="1"/>
  <c r="ADQ7" i="3" s="1"/>
  <c r="ADQ8" i="3" s="1"/>
  <c r="ADQ9" i="3" s="1"/>
  <c r="ADQ10" i="3" s="1"/>
  <c r="ADQ11" i="3" s="1"/>
  <c r="ADQ12" i="3" s="1"/>
  <c r="ADQ13" i="3" s="1"/>
  <c r="ADQ14" i="3" s="1"/>
  <c r="ADQ15" i="3" s="1"/>
  <c r="ADQ16" i="3" s="1"/>
  <c r="ADQ17" i="3" s="1"/>
  <c r="ADQ18" i="3" s="1"/>
  <c r="ADQ19" i="3" s="1"/>
  <c r="ADQ20" i="3" s="1"/>
  <c r="ADQ21" i="3" s="1"/>
  <c r="ADQ22" i="3" s="1"/>
  <c r="ADQ23" i="3" s="1"/>
  <c r="LQ4" i="3"/>
  <c r="LQ5" i="3" s="1"/>
  <c r="LQ6" i="3" s="1"/>
  <c r="LQ7" i="3" s="1"/>
  <c r="LQ8" i="3" s="1"/>
  <c r="LQ9" i="3" s="1"/>
  <c r="LQ10" i="3" s="1"/>
  <c r="LQ11" i="3" s="1"/>
  <c r="LQ12" i="3" s="1"/>
  <c r="LQ13" i="3" s="1"/>
  <c r="LQ14" i="3" s="1"/>
  <c r="LQ15" i="3" s="1"/>
  <c r="LQ16" i="3" s="1"/>
  <c r="LQ17" i="3" s="1"/>
  <c r="LQ18" i="3" s="1"/>
  <c r="LQ19" i="3" s="1"/>
  <c r="LQ20" i="3" s="1"/>
  <c r="LQ21" i="3" s="1"/>
  <c r="LQ22" i="3" s="1"/>
  <c r="LQ23" i="3" s="1"/>
  <c r="OJ4" i="3"/>
  <c r="OJ5" i="3" s="1"/>
  <c r="OJ6" i="3" s="1"/>
  <c r="OJ7" i="3" s="1"/>
  <c r="OJ8" i="3" s="1"/>
  <c r="OJ9" i="3" s="1"/>
  <c r="OJ10" i="3" s="1"/>
  <c r="OJ11" i="3" s="1"/>
  <c r="OJ12" i="3" s="1"/>
  <c r="OJ13" i="3" s="1"/>
  <c r="OJ14" i="3" s="1"/>
  <c r="OJ15" i="3" s="1"/>
  <c r="OJ16" i="3" s="1"/>
  <c r="OJ17" i="3" s="1"/>
  <c r="OJ18" i="3" s="1"/>
  <c r="OJ19" i="3" s="1"/>
  <c r="OJ20" i="3" s="1"/>
  <c r="OJ21" i="3" s="1"/>
  <c r="OJ22" i="3" s="1"/>
  <c r="OJ23" i="3" s="1"/>
  <c r="XU4" i="3"/>
  <c r="XU5" i="3" s="1"/>
  <c r="XU6" i="3" s="1"/>
  <c r="XU7" i="3" s="1"/>
  <c r="XU8" i="3" s="1"/>
  <c r="XU9" i="3" s="1"/>
  <c r="XU10" i="3" s="1"/>
  <c r="XU11" i="3" s="1"/>
  <c r="XU12" i="3" s="1"/>
  <c r="XU13" i="3" s="1"/>
  <c r="XU14" i="3" s="1"/>
  <c r="XU15" i="3" s="1"/>
  <c r="XU16" i="3" s="1"/>
  <c r="XU17" i="3" s="1"/>
  <c r="XU18" i="3" s="1"/>
  <c r="XU19" i="3" s="1"/>
  <c r="XU20" i="3" s="1"/>
  <c r="XU21" i="3" s="1"/>
  <c r="XU22" i="3" s="1"/>
  <c r="XU23" i="3" s="1"/>
  <c r="HE4" i="3"/>
  <c r="HE5" i="3" s="1"/>
  <c r="HE6" i="3" s="1"/>
  <c r="HE7" i="3" s="1"/>
  <c r="HE8" i="3" s="1"/>
  <c r="HE9" i="3" s="1"/>
  <c r="HE10" i="3" s="1"/>
  <c r="HE11" i="3" s="1"/>
  <c r="HE12" i="3" s="1"/>
  <c r="HE13" i="3" s="1"/>
  <c r="HE14" i="3" s="1"/>
  <c r="HE15" i="3" s="1"/>
  <c r="HE16" i="3" s="1"/>
  <c r="HE17" i="3" s="1"/>
  <c r="HE18" i="3" s="1"/>
  <c r="HE19" i="3" s="1"/>
  <c r="HE20" i="3" s="1"/>
  <c r="HE21" i="3" s="1"/>
  <c r="HE22" i="3" s="1"/>
  <c r="HE23" i="3" s="1"/>
  <c r="MX4" i="3"/>
  <c r="MX5" i="3" s="1"/>
  <c r="MX6" i="3" s="1"/>
  <c r="MX7" i="3" s="1"/>
  <c r="MX8" i="3" s="1"/>
  <c r="MX9" i="3" s="1"/>
  <c r="MX10" i="3" s="1"/>
  <c r="MX11" i="3" s="1"/>
  <c r="MX12" i="3" s="1"/>
  <c r="MX13" i="3" s="1"/>
  <c r="MX14" i="3" s="1"/>
  <c r="MX15" i="3" s="1"/>
  <c r="MX16" i="3" s="1"/>
  <c r="MX17" i="3" s="1"/>
  <c r="MX18" i="3" s="1"/>
  <c r="MX19" i="3" s="1"/>
  <c r="MX20" i="3" s="1"/>
  <c r="MX21" i="3" s="1"/>
  <c r="MX22" i="3" s="1"/>
  <c r="MX23" i="3" s="1"/>
  <c r="QO4" i="3"/>
  <c r="QO5" i="3" s="1"/>
  <c r="QO6" i="3" s="1"/>
  <c r="QO7" i="3" s="1"/>
  <c r="QO8" i="3" s="1"/>
  <c r="QO9" i="3" s="1"/>
  <c r="QO10" i="3" s="1"/>
  <c r="QO11" i="3" s="1"/>
  <c r="QO12" i="3" s="1"/>
  <c r="QO13" i="3" s="1"/>
  <c r="QO14" i="3" s="1"/>
  <c r="QO15" i="3" s="1"/>
  <c r="QO16" i="3" s="1"/>
  <c r="QO17" i="3" s="1"/>
  <c r="QO18" i="3" s="1"/>
  <c r="QO19" i="3" s="1"/>
  <c r="QO20" i="3" s="1"/>
  <c r="QO21" i="3" s="1"/>
  <c r="QO22" i="3" s="1"/>
  <c r="QO23" i="3" s="1"/>
  <c r="TI4" i="3"/>
  <c r="TI5" i="3" s="1"/>
  <c r="TI6" i="3" s="1"/>
  <c r="TI7" i="3" s="1"/>
  <c r="TI8" i="3" s="1"/>
  <c r="TI9" i="3" s="1"/>
  <c r="TI10" i="3" s="1"/>
  <c r="TI11" i="3" s="1"/>
  <c r="TI12" i="3" s="1"/>
  <c r="TI13" i="3" s="1"/>
  <c r="TI14" i="3" s="1"/>
  <c r="TI15" i="3" s="1"/>
  <c r="TI16" i="3" s="1"/>
  <c r="TI17" i="3" s="1"/>
  <c r="TI18" i="3" s="1"/>
  <c r="TI19" i="3" s="1"/>
  <c r="TI20" i="3" s="1"/>
  <c r="TI21" i="3" s="1"/>
  <c r="TI22" i="3" s="1"/>
  <c r="TI23" i="3" s="1"/>
  <c r="ACM4" i="3"/>
  <c r="ACM5" i="3" s="1"/>
  <c r="ACM6" i="3" s="1"/>
  <c r="ACM7" i="3" s="1"/>
  <c r="ACM8" i="3" s="1"/>
  <c r="ACM9" i="3" s="1"/>
  <c r="ACM10" i="3" s="1"/>
  <c r="ACM11" i="3" s="1"/>
  <c r="ACM12" i="3" s="1"/>
  <c r="ACM13" i="3" s="1"/>
  <c r="ACM14" i="3" s="1"/>
  <c r="ACM15" i="3" s="1"/>
  <c r="ACM16" i="3" s="1"/>
  <c r="ACM17" i="3" s="1"/>
  <c r="ACM18" i="3" s="1"/>
  <c r="ACM19" i="3" s="1"/>
  <c r="ACM20" i="3" s="1"/>
  <c r="ACM21" i="3" s="1"/>
  <c r="ACM22" i="3" s="1"/>
  <c r="ACM23" i="3" s="1"/>
  <c r="TG4" i="3"/>
  <c r="TG5" i="3" s="1"/>
  <c r="TG6" i="3" s="1"/>
  <c r="TG7" i="3" s="1"/>
  <c r="TG8" i="3" s="1"/>
  <c r="TG9" i="3" s="1"/>
  <c r="TG10" i="3" s="1"/>
  <c r="TG11" i="3" s="1"/>
  <c r="TG12" i="3" s="1"/>
  <c r="TG13" i="3" s="1"/>
  <c r="TG14" i="3" s="1"/>
  <c r="TG15" i="3" s="1"/>
  <c r="TG16" i="3" s="1"/>
  <c r="TG17" i="3" s="1"/>
  <c r="TG18" i="3" s="1"/>
  <c r="TG19" i="3" s="1"/>
  <c r="TG20" i="3" s="1"/>
  <c r="TG21" i="3" s="1"/>
  <c r="TG22" i="3" s="1"/>
  <c r="TG23" i="3" s="1"/>
  <c r="GP4" i="3"/>
  <c r="GP5" i="3" s="1"/>
  <c r="GP6" i="3" s="1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P18" i="3" s="1"/>
  <c r="GP19" i="3" s="1"/>
  <c r="GP20" i="3" s="1"/>
  <c r="GP21" i="3" s="1"/>
  <c r="GP22" i="3" s="1"/>
  <c r="GP23" i="3" s="1"/>
  <c r="FU4" i="3"/>
  <c r="FU5" i="3" s="1"/>
  <c r="FU6" i="3" s="1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FC4" i="3"/>
  <c r="FC5" i="3" s="1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UG4" i="3"/>
  <c r="UG5" i="3" s="1"/>
  <c r="UG6" i="3" s="1"/>
  <c r="UG7" i="3" s="1"/>
  <c r="UG8" i="3" s="1"/>
  <c r="UG9" i="3" s="1"/>
  <c r="UG10" i="3" s="1"/>
  <c r="UG11" i="3" s="1"/>
  <c r="UG12" i="3" s="1"/>
  <c r="UG13" i="3" s="1"/>
  <c r="UG14" i="3" s="1"/>
  <c r="UG15" i="3" s="1"/>
  <c r="UG16" i="3" s="1"/>
  <c r="UG17" i="3" s="1"/>
  <c r="UG18" i="3" s="1"/>
  <c r="UG19" i="3" s="1"/>
  <c r="UG20" i="3" s="1"/>
  <c r="UG21" i="3" s="1"/>
  <c r="UG22" i="3" s="1"/>
  <c r="UG23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IN4" i="3"/>
  <c r="AIN5" i="3" s="1"/>
  <c r="AIN6" i="3" s="1"/>
  <c r="AIN7" i="3" s="1"/>
  <c r="AIN8" i="3" s="1"/>
  <c r="AIN9" i="3" s="1"/>
  <c r="AIN10" i="3" s="1"/>
  <c r="AIN11" i="3" s="1"/>
  <c r="AIN12" i="3" s="1"/>
  <c r="AIN13" i="3" s="1"/>
  <c r="AIN14" i="3" s="1"/>
  <c r="AIN15" i="3" s="1"/>
  <c r="AIN16" i="3" s="1"/>
  <c r="AIN17" i="3" s="1"/>
  <c r="AIN18" i="3" s="1"/>
  <c r="AIN19" i="3" s="1"/>
  <c r="AIN20" i="3" s="1"/>
  <c r="AIN21" i="3" s="1"/>
  <c r="AIN22" i="3" s="1"/>
  <c r="AIN23" i="3" s="1"/>
  <c r="AGI4" i="3"/>
  <c r="AGI5" i="3" s="1"/>
  <c r="AGI6" i="3" s="1"/>
  <c r="AGI7" i="3" s="1"/>
  <c r="AGI8" i="3" s="1"/>
  <c r="AGI9" i="3" s="1"/>
  <c r="AGI10" i="3" s="1"/>
  <c r="AGI11" i="3" s="1"/>
  <c r="AGI12" i="3" s="1"/>
  <c r="AGI13" i="3" s="1"/>
  <c r="AGI14" i="3" s="1"/>
  <c r="AGI15" i="3" s="1"/>
  <c r="AGI16" i="3" s="1"/>
  <c r="AGI17" i="3" s="1"/>
  <c r="AGI18" i="3" s="1"/>
  <c r="AGI19" i="3" s="1"/>
  <c r="AGI20" i="3" s="1"/>
  <c r="AGI21" i="3" s="1"/>
  <c r="AGI22" i="3" s="1"/>
  <c r="AGI23" i="3" s="1"/>
  <c r="ADV4" i="3"/>
  <c r="ADV5" i="3" s="1"/>
  <c r="ADV6" i="3" s="1"/>
  <c r="ADV7" i="3" s="1"/>
  <c r="ADV8" i="3" s="1"/>
  <c r="ADV9" i="3" s="1"/>
  <c r="ADV10" i="3" s="1"/>
  <c r="ADV11" i="3" s="1"/>
  <c r="ADV12" i="3" s="1"/>
  <c r="ADV13" i="3" s="1"/>
  <c r="ADV14" i="3" s="1"/>
  <c r="ADV15" i="3" s="1"/>
  <c r="ADV16" i="3" s="1"/>
  <c r="ADV17" i="3" s="1"/>
  <c r="ADV18" i="3" s="1"/>
  <c r="ADV19" i="3" s="1"/>
  <c r="ADV20" i="3" s="1"/>
  <c r="ADV21" i="3" s="1"/>
  <c r="ADV22" i="3" s="1"/>
  <c r="ADV23" i="3" s="1"/>
  <c r="AFA4" i="3"/>
  <c r="AFA5" i="3" s="1"/>
  <c r="AFA6" i="3" s="1"/>
  <c r="AFA7" i="3" s="1"/>
  <c r="AFA8" i="3" s="1"/>
  <c r="AFA9" i="3" s="1"/>
  <c r="AFA10" i="3" s="1"/>
  <c r="AFA11" i="3" s="1"/>
  <c r="AFA12" i="3" s="1"/>
  <c r="AFA13" i="3" s="1"/>
  <c r="AFA14" i="3" s="1"/>
  <c r="AFA15" i="3" s="1"/>
  <c r="AFA16" i="3" s="1"/>
  <c r="AFA17" i="3" s="1"/>
  <c r="AFA18" i="3" s="1"/>
  <c r="AFA19" i="3" s="1"/>
  <c r="AFA20" i="3" s="1"/>
  <c r="AFA21" i="3" s="1"/>
  <c r="AFA22" i="3" s="1"/>
  <c r="AFA23" i="3" s="1"/>
  <c r="VG4" i="3"/>
  <c r="VG5" i="3" s="1"/>
  <c r="VG6" i="3" s="1"/>
  <c r="VG7" i="3" s="1"/>
  <c r="VG8" i="3" s="1"/>
  <c r="VG9" i="3" s="1"/>
  <c r="VG10" i="3" s="1"/>
  <c r="VG11" i="3" s="1"/>
  <c r="VG12" i="3" s="1"/>
  <c r="VG13" i="3" s="1"/>
  <c r="VG14" i="3" s="1"/>
  <c r="VG15" i="3" s="1"/>
  <c r="VG16" i="3" s="1"/>
  <c r="VG17" i="3" s="1"/>
  <c r="VG18" i="3" s="1"/>
  <c r="VG19" i="3" s="1"/>
  <c r="VG20" i="3" s="1"/>
  <c r="VG21" i="3" s="1"/>
  <c r="VG22" i="3" s="1"/>
  <c r="VG23" i="3" s="1"/>
  <c r="AEU4" i="3"/>
  <c r="AEU5" i="3" s="1"/>
  <c r="AEU6" i="3" s="1"/>
  <c r="AEU7" i="3" s="1"/>
  <c r="AEU8" i="3" s="1"/>
  <c r="AEU9" i="3" s="1"/>
  <c r="AEU10" i="3" s="1"/>
  <c r="AEU11" i="3" s="1"/>
  <c r="AEU12" i="3" s="1"/>
  <c r="AEU13" i="3" s="1"/>
  <c r="AEU14" i="3" s="1"/>
  <c r="AEU15" i="3" s="1"/>
  <c r="AEU16" i="3" s="1"/>
  <c r="AEU17" i="3" s="1"/>
  <c r="AEU18" i="3" s="1"/>
  <c r="AEU19" i="3" s="1"/>
  <c r="AEU20" i="3" s="1"/>
  <c r="AEU21" i="3" s="1"/>
  <c r="AEU22" i="3" s="1"/>
  <c r="AEU23" i="3" s="1"/>
  <c r="ALE4" i="3"/>
  <c r="ALE5" i="3" s="1"/>
  <c r="ALE6" i="3" s="1"/>
  <c r="ALE7" i="3" s="1"/>
  <c r="ALE8" i="3" s="1"/>
  <c r="ALE9" i="3" s="1"/>
  <c r="ALE10" i="3" s="1"/>
  <c r="ALE11" i="3" s="1"/>
  <c r="ALE12" i="3" s="1"/>
  <c r="ALE13" i="3" s="1"/>
  <c r="ALE14" i="3" s="1"/>
  <c r="ALE15" i="3" s="1"/>
  <c r="ALE16" i="3" s="1"/>
  <c r="ALE17" i="3" s="1"/>
  <c r="ALE18" i="3" s="1"/>
  <c r="ALE19" i="3" s="1"/>
  <c r="ALE20" i="3" s="1"/>
  <c r="ALE21" i="3" s="1"/>
  <c r="ALE22" i="3" s="1"/>
  <c r="ALE23" i="3" s="1"/>
  <c r="ABB4" i="3"/>
  <c r="ABB5" i="3" s="1"/>
  <c r="ABB6" i="3" s="1"/>
  <c r="ABB7" i="3" s="1"/>
  <c r="ABB8" i="3" s="1"/>
  <c r="ABB9" i="3" s="1"/>
  <c r="ABB10" i="3" s="1"/>
  <c r="ABB11" i="3" s="1"/>
  <c r="ABB12" i="3" s="1"/>
  <c r="ABB13" i="3" s="1"/>
  <c r="ABB14" i="3" s="1"/>
  <c r="ABB15" i="3" s="1"/>
  <c r="ABB16" i="3" s="1"/>
  <c r="ABB17" i="3" s="1"/>
  <c r="ABB18" i="3" s="1"/>
  <c r="ABB19" i="3" s="1"/>
  <c r="ABB20" i="3" s="1"/>
  <c r="ABB21" i="3" s="1"/>
  <c r="ABB22" i="3" s="1"/>
  <c r="ABB23" i="3" s="1"/>
  <c r="VC4" i="3"/>
  <c r="VC5" i="3" s="1"/>
  <c r="VC6" i="3" s="1"/>
  <c r="VC7" i="3" s="1"/>
  <c r="VC8" i="3" s="1"/>
  <c r="VC9" i="3" s="1"/>
  <c r="VC10" i="3" s="1"/>
  <c r="VC11" i="3" s="1"/>
  <c r="VC12" i="3" s="1"/>
  <c r="VC13" i="3" s="1"/>
  <c r="VC14" i="3" s="1"/>
  <c r="VC15" i="3" s="1"/>
  <c r="VC16" i="3" s="1"/>
  <c r="VC17" i="3" s="1"/>
  <c r="VC18" i="3" s="1"/>
  <c r="VC19" i="3" s="1"/>
  <c r="VC20" i="3" s="1"/>
  <c r="VC21" i="3" s="1"/>
  <c r="VC22" i="3" s="1"/>
  <c r="VC23" i="3" s="1"/>
  <c r="ALB4" i="3"/>
  <c r="ALB5" i="3" s="1"/>
  <c r="ALB6" i="3" s="1"/>
  <c r="ALB7" i="3" s="1"/>
  <c r="ALB8" i="3" s="1"/>
  <c r="ALB9" i="3" s="1"/>
  <c r="ALB10" i="3" s="1"/>
  <c r="ALB11" i="3" s="1"/>
  <c r="ALB12" i="3" s="1"/>
  <c r="ALB13" i="3" s="1"/>
  <c r="ALB14" i="3" s="1"/>
  <c r="ALB15" i="3" s="1"/>
  <c r="ALB16" i="3" s="1"/>
  <c r="ALB17" i="3" s="1"/>
  <c r="ALB18" i="3" s="1"/>
  <c r="ALB19" i="3" s="1"/>
  <c r="ALB20" i="3" s="1"/>
  <c r="ALB21" i="3" s="1"/>
  <c r="ALB22" i="3" s="1"/>
  <c r="ALB23" i="3" s="1"/>
  <c r="BN4" i="3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WE4" i="3"/>
  <c r="WE5" i="3" s="1"/>
  <c r="WE6" i="3" s="1"/>
  <c r="WE7" i="3" s="1"/>
  <c r="WE8" i="3" s="1"/>
  <c r="WE9" i="3" s="1"/>
  <c r="WE10" i="3" s="1"/>
  <c r="WE11" i="3" s="1"/>
  <c r="WE12" i="3" s="1"/>
  <c r="WE13" i="3" s="1"/>
  <c r="WE14" i="3" s="1"/>
  <c r="WE15" i="3" s="1"/>
  <c r="WE16" i="3" s="1"/>
  <c r="WE17" i="3" s="1"/>
  <c r="WE18" i="3" s="1"/>
  <c r="WE19" i="3" s="1"/>
  <c r="WE20" i="3" s="1"/>
  <c r="WE21" i="3" s="1"/>
  <c r="WE22" i="3" s="1"/>
  <c r="WE23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ABU4" i="3"/>
  <c r="ABU5" i="3" s="1"/>
  <c r="ABU6" i="3" s="1"/>
  <c r="ABU7" i="3" s="1"/>
  <c r="ABU8" i="3" s="1"/>
  <c r="ABU9" i="3" s="1"/>
  <c r="ABU10" i="3" s="1"/>
  <c r="ABU11" i="3" s="1"/>
  <c r="ABU12" i="3" s="1"/>
  <c r="ABU13" i="3" s="1"/>
  <c r="ABU14" i="3" s="1"/>
  <c r="ABU15" i="3" s="1"/>
  <c r="ABU16" i="3" s="1"/>
  <c r="ABU17" i="3" s="1"/>
  <c r="ABU18" i="3" s="1"/>
  <c r="ABU19" i="3" s="1"/>
  <c r="ABU20" i="3" s="1"/>
  <c r="ABU21" i="3" s="1"/>
  <c r="ABU22" i="3" s="1"/>
  <c r="ABU23" i="3" s="1"/>
  <c r="FZ4" i="3"/>
  <c r="FZ5" i="3" s="1"/>
  <c r="FZ6" i="3" s="1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OL4" i="3"/>
  <c r="OL5" i="3" s="1"/>
  <c r="OL6" i="3" s="1"/>
  <c r="OL7" i="3" s="1"/>
  <c r="OL8" i="3" s="1"/>
  <c r="OL9" i="3" s="1"/>
  <c r="OL10" i="3" s="1"/>
  <c r="OL11" i="3" s="1"/>
  <c r="OL12" i="3" s="1"/>
  <c r="OL13" i="3" s="1"/>
  <c r="OL14" i="3" s="1"/>
  <c r="OL15" i="3" s="1"/>
  <c r="OL16" i="3" s="1"/>
  <c r="OL17" i="3" s="1"/>
  <c r="OL18" i="3" s="1"/>
  <c r="OL19" i="3" s="1"/>
  <c r="OL20" i="3" s="1"/>
  <c r="OL21" i="3" s="1"/>
  <c r="OL22" i="3" s="1"/>
  <c r="OL23" i="3" s="1"/>
  <c r="ACO4" i="3"/>
  <c r="ACO5" i="3" s="1"/>
  <c r="ACO6" i="3" s="1"/>
  <c r="ACO7" i="3" s="1"/>
  <c r="ACO8" i="3" s="1"/>
  <c r="ACO9" i="3" s="1"/>
  <c r="ACO10" i="3" s="1"/>
  <c r="ACO11" i="3" s="1"/>
  <c r="ACO12" i="3" s="1"/>
  <c r="ACO13" i="3" s="1"/>
  <c r="ACO14" i="3" s="1"/>
  <c r="ACO15" i="3" s="1"/>
  <c r="ACO16" i="3" s="1"/>
  <c r="ACO17" i="3" s="1"/>
  <c r="ACO18" i="3" s="1"/>
  <c r="ACO19" i="3" s="1"/>
  <c r="ACO20" i="3" s="1"/>
  <c r="ACO21" i="3" s="1"/>
  <c r="ACO22" i="3" s="1"/>
  <c r="ACO23" i="3" s="1"/>
  <c r="KB4" i="3"/>
  <c r="KB5" i="3" s="1"/>
  <c r="KB6" i="3" s="1"/>
  <c r="KB7" i="3" s="1"/>
  <c r="KB8" i="3" s="1"/>
  <c r="KB9" i="3" s="1"/>
  <c r="KB10" i="3" s="1"/>
  <c r="KB11" i="3" s="1"/>
  <c r="KB12" i="3" s="1"/>
  <c r="KB13" i="3" s="1"/>
  <c r="KB14" i="3" s="1"/>
  <c r="KB15" i="3" s="1"/>
  <c r="KB16" i="3" s="1"/>
  <c r="KB17" i="3" s="1"/>
  <c r="KB18" i="3" s="1"/>
  <c r="KB19" i="3" s="1"/>
  <c r="KB20" i="3" s="1"/>
  <c r="KB21" i="3" s="1"/>
  <c r="KB22" i="3" s="1"/>
  <c r="KB23" i="3" s="1"/>
  <c r="NA4" i="3"/>
  <c r="NA5" i="3" s="1"/>
  <c r="NA6" i="3" s="1"/>
  <c r="NA7" i="3" s="1"/>
  <c r="NA8" i="3" s="1"/>
  <c r="NA9" i="3" s="1"/>
  <c r="NA10" i="3" s="1"/>
  <c r="NA11" i="3" s="1"/>
  <c r="NA12" i="3" s="1"/>
  <c r="NA13" i="3" s="1"/>
  <c r="NA14" i="3" s="1"/>
  <c r="NA15" i="3" s="1"/>
  <c r="NA16" i="3" s="1"/>
  <c r="NA17" i="3" s="1"/>
  <c r="NA18" i="3" s="1"/>
  <c r="NA19" i="3" s="1"/>
  <c r="NA20" i="3" s="1"/>
  <c r="NA21" i="3" s="1"/>
  <c r="NA22" i="3" s="1"/>
  <c r="NA23" i="3" s="1"/>
  <c r="TL4" i="3"/>
  <c r="TL5" i="3" s="1"/>
  <c r="TL6" i="3" s="1"/>
  <c r="TL7" i="3" s="1"/>
  <c r="TL8" i="3" s="1"/>
  <c r="TL9" i="3" s="1"/>
  <c r="TL10" i="3" s="1"/>
  <c r="TL11" i="3" s="1"/>
  <c r="TL12" i="3" s="1"/>
  <c r="TL13" i="3" s="1"/>
  <c r="TL14" i="3" s="1"/>
  <c r="TL15" i="3" s="1"/>
  <c r="TL16" i="3" s="1"/>
  <c r="TL17" i="3" s="1"/>
  <c r="TL18" i="3" s="1"/>
  <c r="TL19" i="3" s="1"/>
  <c r="TL20" i="3" s="1"/>
  <c r="TL21" i="3" s="1"/>
  <c r="TL22" i="3" s="1"/>
  <c r="TL23" i="3" s="1"/>
  <c r="EG4" i="3"/>
  <c r="EG5" i="3" s="1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NZ4" i="3"/>
  <c r="NZ5" i="3" s="1"/>
  <c r="NZ6" i="3" s="1"/>
  <c r="NZ7" i="3" s="1"/>
  <c r="NZ8" i="3" s="1"/>
  <c r="NZ9" i="3" s="1"/>
  <c r="NZ10" i="3" s="1"/>
  <c r="NZ11" i="3" s="1"/>
  <c r="NZ12" i="3" s="1"/>
  <c r="NZ13" i="3" s="1"/>
  <c r="NZ14" i="3" s="1"/>
  <c r="NZ15" i="3" s="1"/>
  <c r="NZ16" i="3" s="1"/>
  <c r="NZ17" i="3" s="1"/>
  <c r="NZ18" i="3" s="1"/>
  <c r="NZ19" i="3" s="1"/>
  <c r="NZ20" i="3" s="1"/>
  <c r="NZ21" i="3" s="1"/>
  <c r="NZ22" i="3" s="1"/>
  <c r="NZ23" i="3" s="1"/>
  <c r="AKO4" i="3"/>
  <c r="AKO5" i="3" s="1"/>
  <c r="AKO6" i="3" s="1"/>
  <c r="AKO7" i="3" s="1"/>
  <c r="AKO8" i="3" s="1"/>
  <c r="AKO9" i="3" s="1"/>
  <c r="AKO10" i="3" s="1"/>
  <c r="AKO11" i="3" s="1"/>
  <c r="AKO12" i="3" s="1"/>
  <c r="AKO13" i="3" s="1"/>
  <c r="AKO14" i="3" s="1"/>
  <c r="AKO15" i="3" s="1"/>
  <c r="AKO16" i="3" s="1"/>
  <c r="AKO17" i="3" s="1"/>
  <c r="AKO18" i="3" s="1"/>
  <c r="AKO19" i="3" s="1"/>
  <c r="AKO20" i="3" s="1"/>
  <c r="AKO21" i="3" s="1"/>
  <c r="AKO22" i="3" s="1"/>
  <c r="AKO23" i="3" s="1"/>
  <c r="YQ4" i="3"/>
  <c r="YQ5" i="3" s="1"/>
  <c r="YQ6" i="3" s="1"/>
  <c r="YQ7" i="3" s="1"/>
  <c r="YQ8" i="3" s="1"/>
  <c r="YQ9" i="3" s="1"/>
  <c r="YQ10" i="3" s="1"/>
  <c r="YQ11" i="3" s="1"/>
  <c r="YQ12" i="3" s="1"/>
  <c r="YQ13" i="3" s="1"/>
  <c r="YQ14" i="3" s="1"/>
  <c r="YQ15" i="3" s="1"/>
  <c r="YQ16" i="3" s="1"/>
  <c r="YQ17" i="3" s="1"/>
  <c r="YQ18" i="3" s="1"/>
  <c r="YQ19" i="3" s="1"/>
  <c r="YQ20" i="3" s="1"/>
  <c r="YQ21" i="3" s="1"/>
  <c r="YQ22" i="3" s="1"/>
  <c r="YQ23" i="3" s="1"/>
  <c r="GS4" i="3"/>
  <c r="GS5" i="3" s="1"/>
  <c r="GS6" i="3" s="1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S18" i="3" s="1"/>
  <c r="GS19" i="3" s="1"/>
  <c r="GS20" i="3" s="1"/>
  <c r="GS21" i="3" s="1"/>
  <c r="GS22" i="3" s="1"/>
  <c r="GS23" i="3" s="1"/>
  <c r="JE4" i="3"/>
  <c r="JE5" i="3" s="1"/>
  <c r="JE6" i="3" s="1"/>
  <c r="JE7" i="3" s="1"/>
  <c r="JE8" i="3" s="1"/>
  <c r="JE9" i="3" s="1"/>
  <c r="JE10" i="3" s="1"/>
  <c r="JE11" i="3" s="1"/>
  <c r="JE12" i="3" s="1"/>
  <c r="JE13" i="3" s="1"/>
  <c r="JE14" i="3" s="1"/>
  <c r="JE15" i="3" s="1"/>
  <c r="JE16" i="3" s="1"/>
  <c r="JE17" i="3" s="1"/>
  <c r="JE18" i="3" s="1"/>
  <c r="JE19" i="3" s="1"/>
  <c r="JE20" i="3" s="1"/>
  <c r="JE21" i="3" s="1"/>
  <c r="JE22" i="3" s="1"/>
  <c r="JE23" i="3" s="1"/>
  <c r="AEB4" i="3"/>
  <c r="AEB5" i="3" s="1"/>
  <c r="AEB6" i="3" s="1"/>
  <c r="AEB7" i="3" s="1"/>
  <c r="AEB8" i="3" s="1"/>
  <c r="AEB9" i="3" s="1"/>
  <c r="AEB10" i="3" s="1"/>
  <c r="AEB11" i="3" s="1"/>
  <c r="AEB12" i="3" s="1"/>
  <c r="AEB13" i="3" s="1"/>
  <c r="AEB14" i="3" s="1"/>
  <c r="AEB15" i="3" s="1"/>
  <c r="AEB16" i="3" s="1"/>
  <c r="AEB17" i="3" s="1"/>
  <c r="AEB18" i="3" s="1"/>
  <c r="AEB19" i="3" s="1"/>
  <c r="AEB20" i="3" s="1"/>
  <c r="AEB21" i="3" s="1"/>
  <c r="AEB22" i="3" s="1"/>
  <c r="AEB23" i="3" s="1"/>
  <c r="ZF4" i="3"/>
  <c r="ZF5" i="3" s="1"/>
  <c r="ZF6" i="3" s="1"/>
  <c r="ZF7" i="3" s="1"/>
  <c r="ZF8" i="3" s="1"/>
  <c r="ZF9" i="3" s="1"/>
  <c r="ZF10" i="3" s="1"/>
  <c r="ZF11" i="3" s="1"/>
  <c r="ZF12" i="3" s="1"/>
  <c r="ZF13" i="3" s="1"/>
  <c r="ZF14" i="3" s="1"/>
  <c r="ZF15" i="3" s="1"/>
  <c r="ZF16" i="3" s="1"/>
  <c r="ZF17" i="3" s="1"/>
  <c r="ZF18" i="3" s="1"/>
  <c r="ZF19" i="3" s="1"/>
  <c r="ZF20" i="3" s="1"/>
  <c r="ZF21" i="3" s="1"/>
  <c r="ZF22" i="3" s="1"/>
  <c r="ZF23" i="3" s="1"/>
  <c r="ZE4" i="3"/>
  <c r="ZE5" i="3" s="1"/>
  <c r="ZE6" i="3" s="1"/>
  <c r="ZE7" i="3" s="1"/>
  <c r="ZE8" i="3" s="1"/>
  <c r="ZE9" i="3" s="1"/>
  <c r="ZE10" i="3" s="1"/>
  <c r="ZE11" i="3" s="1"/>
  <c r="ZE12" i="3" s="1"/>
  <c r="ZE13" i="3" s="1"/>
  <c r="ZE14" i="3" s="1"/>
  <c r="ZE15" i="3" s="1"/>
  <c r="ZE16" i="3" s="1"/>
  <c r="ZE17" i="3" s="1"/>
  <c r="ZE18" i="3" s="1"/>
  <c r="ZE19" i="3" s="1"/>
  <c r="ZE20" i="3" s="1"/>
  <c r="ZE21" i="3" s="1"/>
  <c r="ZE22" i="3" s="1"/>
  <c r="ZE23" i="3" s="1"/>
  <c r="AJK4" i="3"/>
  <c r="AJK5" i="3" s="1"/>
  <c r="AJK6" i="3" s="1"/>
  <c r="AJK7" i="3" s="1"/>
  <c r="AJK8" i="3" s="1"/>
  <c r="AJK9" i="3" s="1"/>
  <c r="AJK10" i="3" s="1"/>
  <c r="AJK11" i="3" s="1"/>
  <c r="AJK12" i="3" s="1"/>
  <c r="AJK13" i="3" s="1"/>
  <c r="AJK14" i="3" s="1"/>
  <c r="AJK15" i="3" s="1"/>
  <c r="AJK16" i="3" s="1"/>
  <c r="AJK17" i="3" s="1"/>
  <c r="AJK18" i="3" s="1"/>
  <c r="AJK19" i="3" s="1"/>
  <c r="AJK20" i="3" s="1"/>
  <c r="AJK21" i="3" s="1"/>
  <c r="AJK22" i="3" s="1"/>
  <c r="AJK23" i="3" s="1"/>
  <c r="GK4" i="3"/>
  <c r="GK5" i="3" s="1"/>
  <c r="GK6" i="3" s="1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ADR4" i="3"/>
  <c r="ADR5" i="3" s="1"/>
  <c r="ADR6" i="3" s="1"/>
  <c r="ADR7" i="3" s="1"/>
  <c r="ADR8" i="3" s="1"/>
  <c r="ADR9" i="3" s="1"/>
  <c r="ADR10" i="3" s="1"/>
  <c r="ADR11" i="3" s="1"/>
  <c r="ADR12" i="3" s="1"/>
  <c r="ADR13" i="3" s="1"/>
  <c r="ADR14" i="3" s="1"/>
  <c r="ADR15" i="3" s="1"/>
  <c r="ADR16" i="3" s="1"/>
  <c r="ADR17" i="3" s="1"/>
  <c r="ADR18" i="3" s="1"/>
  <c r="ADR19" i="3" s="1"/>
  <c r="ADR20" i="3" s="1"/>
  <c r="ADR21" i="3" s="1"/>
  <c r="ADR22" i="3" s="1"/>
  <c r="ADR23" i="3" s="1"/>
  <c r="AJD4" i="3"/>
  <c r="AJD5" i="3" s="1"/>
  <c r="AJD6" i="3" s="1"/>
  <c r="AJD7" i="3" s="1"/>
  <c r="AJD8" i="3" s="1"/>
  <c r="AJD9" i="3" s="1"/>
  <c r="AJD10" i="3" s="1"/>
  <c r="AJD11" i="3" s="1"/>
  <c r="AJD12" i="3" s="1"/>
  <c r="AJD13" i="3" s="1"/>
  <c r="AJD14" i="3" s="1"/>
  <c r="AJD15" i="3" s="1"/>
  <c r="AJD16" i="3" s="1"/>
  <c r="AJD17" i="3" s="1"/>
  <c r="AJD18" i="3" s="1"/>
  <c r="AJD19" i="3" s="1"/>
  <c r="AJD20" i="3" s="1"/>
  <c r="AJD21" i="3" s="1"/>
  <c r="AJD22" i="3" s="1"/>
  <c r="AJD23" i="3" s="1"/>
  <c r="WJ4" i="3"/>
  <c r="WJ5" i="3" s="1"/>
  <c r="WJ6" i="3" s="1"/>
  <c r="WJ7" i="3" s="1"/>
  <c r="WJ8" i="3" s="1"/>
  <c r="WJ9" i="3" s="1"/>
  <c r="WJ10" i="3" s="1"/>
  <c r="WJ11" i="3" s="1"/>
  <c r="WJ12" i="3" s="1"/>
  <c r="WJ13" i="3" s="1"/>
  <c r="WJ14" i="3" s="1"/>
  <c r="WJ15" i="3" s="1"/>
  <c r="WJ16" i="3" s="1"/>
  <c r="WJ17" i="3" s="1"/>
  <c r="WJ18" i="3" s="1"/>
  <c r="WJ19" i="3" s="1"/>
  <c r="WJ20" i="3" s="1"/>
  <c r="WJ21" i="3" s="1"/>
  <c r="WJ22" i="3" s="1"/>
  <c r="WJ23" i="3" s="1"/>
  <c r="IA4" i="3"/>
  <c r="IA5" i="3" s="1"/>
  <c r="IA6" i="3" s="1"/>
  <c r="IA7" i="3" s="1"/>
  <c r="IA8" i="3" s="1"/>
  <c r="IA9" i="3" s="1"/>
  <c r="IA10" i="3" s="1"/>
  <c r="IA11" i="3" s="1"/>
  <c r="IA12" i="3" s="1"/>
  <c r="IA13" i="3" s="1"/>
  <c r="IA14" i="3" s="1"/>
  <c r="IA15" i="3" s="1"/>
  <c r="IA16" i="3" s="1"/>
  <c r="IA17" i="3" s="1"/>
  <c r="IA18" i="3" s="1"/>
  <c r="IA19" i="3" s="1"/>
  <c r="IA20" i="3" s="1"/>
  <c r="IA21" i="3" s="1"/>
  <c r="IA22" i="3" s="1"/>
  <c r="IA23" i="3" s="1"/>
  <c r="AJZ4" i="3"/>
  <c r="AJZ5" i="3" s="1"/>
  <c r="AJZ6" i="3" s="1"/>
  <c r="AJZ7" i="3" s="1"/>
  <c r="AJZ8" i="3" s="1"/>
  <c r="AJZ9" i="3" s="1"/>
  <c r="AJZ10" i="3" s="1"/>
  <c r="AJZ11" i="3" s="1"/>
  <c r="AJZ12" i="3" s="1"/>
  <c r="AJZ13" i="3" s="1"/>
  <c r="AJZ14" i="3" s="1"/>
  <c r="AJZ15" i="3" s="1"/>
  <c r="AJZ16" i="3" s="1"/>
  <c r="AJZ17" i="3" s="1"/>
  <c r="AJZ18" i="3" s="1"/>
  <c r="AJZ19" i="3" s="1"/>
  <c r="AJZ20" i="3" s="1"/>
  <c r="AJZ21" i="3" s="1"/>
  <c r="AJZ22" i="3" s="1"/>
  <c r="AJZ23" i="3" s="1"/>
  <c r="AKZ4" i="3"/>
  <c r="AKZ5" i="3" s="1"/>
  <c r="AKZ6" i="3" s="1"/>
  <c r="AKZ7" i="3" s="1"/>
  <c r="AKZ8" i="3" s="1"/>
  <c r="AKZ9" i="3" s="1"/>
  <c r="AKZ10" i="3" s="1"/>
  <c r="AKZ11" i="3" s="1"/>
  <c r="AKZ12" i="3" s="1"/>
  <c r="AKZ13" i="3" s="1"/>
  <c r="AKZ14" i="3" s="1"/>
  <c r="AKZ15" i="3" s="1"/>
  <c r="AKZ16" i="3" s="1"/>
  <c r="AKZ17" i="3" s="1"/>
  <c r="AKZ18" i="3" s="1"/>
  <c r="AKZ19" i="3" s="1"/>
  <c r="AKZ20" i="3" s="1"/>
  <c r="AKZ21" i="3" s="1"/>
  <c r="AKZ22" i="3" s="1"/>
  <c r="AKZ23" i="3" s="1"/>
  <c r="VA4" i="3"/>
  <c r="VA5" i="3" s="1"/>
  <c r="VA6" i="3" s="1"/>
  <c r="VA7" i="3" s="1"/>
  <c r="VA8" i="3" s="1"/>
  <c r="VA9" i="3" s="1"/>
  <c r="VA10" i="3" s="1"/>
  <c r="VA11" i="3" s="1"/>
  <c r="VA12" i="3" s="1"/>
  <c r="VA13" i="3" s="1"/>
  <c r="VA14" i="3" s="1"/>
  <c r="VA15" i="3" s="1"/>
  <c r="VA16" i="3" s="1"/>
  <c r="VA17" i="3" s="1"/>
  <c r="VA18" i="3" s="1"/>
  <c r="VA19" i="3" s="1"/>
  <c r="VA20" i="3" s="1"/>
  <c r="VA21" i="3" s="1"/>
  <c r="VA22" i="3" s="1"/>
  <c r="VA23" i="3" s="1"/>
  <c r="OU4" i="3"/>
  <c r="OU5" i="3" s="1"/>
  <c r="OU6" i="3" s="1"/>
  <c r="OU7" i="3" s="1"/>
  <c r="OU8" i="3" s="1"/>
  <c r="OU9" i="3" s="1"/>
  <c r="OU10" i="3" s="1"/>
  <c r="OU11" i="3" s="1"/>
  <c r="OU12" i="3" s="1"/>
  <c r="OU13" i="3" s="1"/>
  <c r="OU14" i="3" s="1"/>
  <c r="OU15" i="3" s="1"/>
  <c r="OU16" i="3" s="1"/>
  <c r="OU17" i="3" s="1"/>
  <c r="OU18" i="3" s="1"/>
  <c r="OU19" i="3" s="1"/>
  <c r="OU20" i="3" s="1"/>
  <c r="OU21" i="3" s="1"/>
  <c r="OU22" i="3" s="1"/>
  <c r="OU23" i="3" s="1"/>
  <c r="AAW4" i="3"/>
  <c r="AAW5" i="3" s="1"/>
  <c r="AAW6" i="3" s="1"/>
  <c r="AAW7" i="3" s="1"/>
  <c r="AAW8" i="3" s="1"/>
  <c r="AAW9" i="3" s="1"/>
  <c r="AAW10" i="3" s="1"/>
  <c r="AAW11" i="3" s="1"/>
  <c r="AAW12" i="3" s="1"/>
  <c r="AAW13" i="3" s="1"/>
  <c r="AAW14" i="3" s="1"/>
  <c r="AAW15" i="3" s="1"/>
  <c r="AAW16" i="3" s="1"/>
  <c r="AAW17" i="3" s="1"/>
  <c r="AAW18" i="3" s="1"/>
  <c r="AAW19" i="3" s="1"/>
  <c r="AAW20" i="3" s="1"/>
  <c r="AAW21" i="3" s="1"/>
  <c r="AAW22" i="3" s="1"/>
  <c r="AAW23" i="3" s="1"/>
  <c r="ET4" i="3"/>
  <c r="ET5" i="3" s="1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LR4" i="3"/>
  <c r="LR5" i="3" s="1"/>
  <c r="LR6" i="3" s="1"/>
  <c r="LR7" i="3" s="1"/>
  <c r="LR8" i="3" s="1"/>
  <c r="LR9" i="3" s="1"/>
  <c r="LR10" i="3" s="1"/>
  <c r="LR11" i="3" s="1"/>
  <c r="LR12" i="3" s="1"/>
  <c r="LR13" i="3" s="1"/>
  <c r="LR14" i="3" s="1"/>
  <c r="LR15" i="3" s="1"/>
  <c r="LR16" i="3" s="1"/>
  <c r="LR17" i="3" s="1"/>
  <c r="LR18" i="3" s="1"/>
  <c r="LR19" i="3" s="1"/>
  <c r="LR20" i="3" s="1"/>
  <c r="LR21" i="3" s="1"/>
  <c r="LR22" i="3" s="1"/>
  <c r="LR23" i="3" s="1"/>
  <c r="ABS4" i="3"/>
  <c r="ABS5" i="3" s="1"/>
  <c r="ABS6" i="3" s="1"/>
  <c r="ABS7" i="3" s="1"/>
  <c r="ABS8" i="3" s="1"/>
  <c r="ABS9" i="3" s="1"/>
  <c r="ABS10" i="3" s="1"/>
  <c r="ABS11" i="3" s="1"/>
  <c r="ABS12" i="3" s="1"/>
  <c r="ABS13" i="3" s="1"/>
  <c r="ABS14" i="3" s="1"/>
  <c r="ABS15" i="3" s="1"/>
  <c r="ABS16" i="3" s="1"/>
  <c r="ABS17" i="3" s="1"/>
  <c r="ABS18" i="3" s="1"/>
  <c r="ABS19" i="3" s="1"/>
  <c r="ABS20" i="3" s="1"/>
  <c r="ABS21" i="3" s="1"/>
  <c r="ABS22" i="3" s="1"/>
  <c r="ABS23" i="3" s="1"/>
  <c r="LM4" i="3"/>
  <c r="LM5" i="3" s="1"/>
  <c r="LM6" i="3" s="1"/>
  <c r="LM7" i="3" s="1"/>
  <c r="LM8" i="3" s="1"/>
  <c r="LM9" i="3" s="1"/>
  <c r="LM10" i="3" s="1"/>
  <c r="LM11" i="3" s="1"/>
  <c r="LM12" i="3" s="1"/>
  <c r="LM13" i="3" s="1"/>
  <c r="LM14" i="3" s="1"/>
  <c r="LM15" i="3" s="1"/>
  <c r="LM16" i="3" s="1"/>
  <c r="LM17" i="3" s="1"/>
  <c r="LM18" i="3" s="1"/>
  <c r="LM19" i="3" s="1"/>
  <c r="LM20" i="3" s="1"/>
  <c r="LM21" i="3" s="1"/>
  <c r="LM22" i="3" s="1"/>
  <c r="LM23" i="3" s="1"/>
  <c r="OE4" i="3"/>
  <c r="OE5" i="3" s="1"/>
  <c r="OE6" i="3" s="1"/>
  <c r="OE7" i="3" s="1"/>
  <c r="OE8" i="3" s="1"/>
  <c r="OE9" i="3" s="1"/>
  <c r="OE10" i="3" s="1"/>
  <c r="OE11" i="3" s="1"/>
  <c r="OE12" i="3" s="1"/>
  <c r="OE13" i="3" s="1"/>
  <c r="OE14" i="3" s="1"/>
  <c r="OE15" i="3" s="1"/>
  <c r="OE16" i="3" s="1"/>
  <c r="OE17" i="3" s="1"/>
  <c r="OE18" i="3" s="1"/>
  <c r="OE19" i="3" s="1"/>
  <c r="OE20" i="3" s="1"/>
  <c r="OE21" i="3" s="1"/>
  <c r="OE22" i="3" s="1"/>
  <c r="OE23" i="3" s="1"/>
  <c r="CP4" i="3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AW4" i="3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JV4" i="3"/>
  <c r="JV5" i="3" s="1"/>
  <c r="JV6" i="3" s="1"/>
  <c r="JV7" i="3" s="1"/>
  <c r="JV8" i="3" s="1"/>
  <c r="JV9" i="3" s="1"/>
  <c r="JV10" i="3" s="1"/>
  <c r="JV11" i="3" s="1"/>
  <c r="JV12" i="3" s="1"/>
  <c r="JV13" i="3" s="1"/>
  <c r="JV14" i="3" s="1"/>
  <c r="JV15" i="3" s="1"/>
  <c r="JV16" i="3" s="1"/>
  <c r="JV17" i="3" s="1"/>
  <c r="JV18" i="3" s="1"/>
  <c r="JV19" i="3" s="1"/>
  <c r="JV20" i="3" s="1"/>
  <c r="JV21" i="3" s="1"/>
  <c r="JV22" i="3" s="1"/>
  <c r="JV23" i="3" s="1"/>
  <c r="AEH4" i="3"/>
  <c r="AEH5" i="3" s="1"/>
  <c r="AEH6" i="3" s="1"/>
  <c r="AEH7" i="3" s="1"/>
  <c r="AEH8" i="3" s="1"/>
  <c r="AEH9" i="3" s="1"/>
  <c r="AEH10" i="3" s="1"/>
  <c r="AEH11" i="3" s="1"/>
  <c r="AEH12" i="3" s="1"/>
  <c r="AEH13" i="3" s="1"/>
  <c r="AEH14" i="3" s="1"/>
  <c r="AEH15" i="3" s="1"/>
  <c r="AEH16" i="3" s="1"/>
  <c r="AEH17" i="3" s="1"/>
  <c r="AEH18" i="3" s="1"/>
  <c r="AEH19" i="3" s="1"/>
  <c r="AEH20" i="3" s="1"/>
  <c r="AEH21" i="3" s="1"/>
  <c r="AEH22" i="3" s="1"/>
  <c r="AEH23" i="3" s="1"/>
  <c r="VT4" i="3"/>
  <c r="VT5" i="3" s="1"/>
  <c r="VT6" i="3" s="1"/>
  <c r="VT7" i="3" s="1"/>
  <c r="VT8" i="3" s="1"/>
  <c r="VT9" i="3" s="1"/>
  <c r="VT10" i="3" s="1"/>
  <c r="VT11" i="3" s="1"/>
  <c r="VT12" i="3" s="1"/>
  <c r="VT13" i="3" s="1"/>
  <c r="VT14" i="3" s="1"/>
  <c r="VT15" i="3" s="1"/>
  <c r="VT16" i="3" s="1"/>
  <c r="VT17" i="3" s="1"/>
  <c r="VT18" i="3" s="1"/>
  <c r="VT19" i="3" s="1"/>
  <c r="VT20" i="3" s="1"/>
  <c r="VT21" i="3" s="1"/>
  <c r="VT22" i="3" s="1"/>
  <c r="VT23" i="3" s="1"/>
  <c r="LF4" i="3"/>
  <c r="LF5" i="3" s="1"/>
  <c r="LF6" i="3" s="1"/>
  <c r="LF7" i="3" s="1"/>
  <c r="LF8" i="3" s="1"/>
  <c r="LF9" i="3" s="1"/>
  <c r="LF10" i="3" s="1"/>
  <c r="LF11" i="3" s="1"/>
  <c r="LF12" i="3" s="1"/>
  <c r="LF13" i="3" s="1"/>
  <c r="LF14" i="3" s="1"/>
  <c r="LF15" i="3" s="1"/>
  <c r="LF16" i="3" s="1"/>
  <c r="LF17" i="3" s="1"/>
  <c r="LF18" i="3" s="1"/>
  <c r="LF19" i="3" s="1"/>
  <c r="LF20" i="3" s="1"/>
  <c r="LF21" i="3" s="1"/>
  <c r="LF22" i="3" s="1"/>
  <c r="LF23" i="3" s="1"/>
  <c r="FD4" i="3"/>
  <c r="FD5" i="3" s="1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DN4" i="3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ACY4" i="3"/>
  <c r="ACY5" i="3" s="1"/>
  <c r="ACY6" i="3" s="1"/>
  <c r="ACY7" i="3" s="1"/>
  <c r="ACY8" i="3" s="1"/>
  <c r="ACY9" i="3" s="1"/>
  <c r="ACY10" i="3" s="1"/>
  <c r="ACY11" i="3" s="1"/>
  <c r="ACY12" i="3" s="1"/>
  <c r="ACY13" i="3" s="1"/>
  <c r="ACY14" i="3" s="1"/>
  <c r="ACY15" i="3" s="1"/>
  <c r="ACY16" i="3" s="1"/>
  <c r="ACY17" i="3" s="1"/>
  <c r="ACY18" i="3" s="1"/>
  <c r="ACY19" i="3" s="1"/>
  <c r="ACY20" i="3" s="1"/>
  <c r="ACY21" i="3" s="1"/>
  <c r="ACY22" i="3" s="1"/>
  <c r="ACY23" i="3" s="1"/>
  <c r="YD4" i="3"/>
  <c r="YD5" i="3" s="1"/>
  <c r="YD6" i="3" s="1"/>
  <c r="YD7" i="3" s="1"/>
  <c r="YD8" i="3" s="1"/>
  <c r="YD9" i="3" s="1"/>
  <c r="YD10" i="3" s="1"/>
  <c r="YD11" i="3" s="1"/>
  <c r="YD12" i="3" s="1"/>
  <c r="YD13" i="3" s="1"/>
  <c r="YD14" i="3" s="1"/>
  <c r="YD15" i="3" s="1"/>
  <c r="YD16" i="3" s="1"/>
  <c r="YD17" i="3" s="1"/>
  <c r="YD18" i="3" s="1"/>
  <c r="YD19" i="3" s="1"/>
  <c r="YD20" i="3" s="1"/>
  <c r="YD21" i="3" s="1"/>
  <c r="YD22" i="3" s="1"/>
  <c r="YD23" i="3" s="1"/>
  <c r="SR4" i="3"/>
  <c r="SR5" i="3" s="1"/>
  <c r="SR6" i="3" s="1"/>
  <c r="SR7" i="3" s="1"/>
  <c r="SR8" i="3" s="1"/>
  <c r="SR9" i="3" s="1"/>
  <c r="SR10" i="3" s="1"/>
  <c r="SR11" i="3" s="1"/>
  <c r="SR12" i="3" s="1"/>
  <c r="SR13" i="3" s="1"/>
  <c r="SR14" i="3" s="1"/>
  <c r="SR15" i="3" s="1"/>
  <c r="SR16" i="3" s="1"/>
  <c r="SR17" i="3" s="1"/>
  <c r="SR18" i="3" s="1"/>
  <c r="SR19" i="3" s="1"/>
  <c r="SR20" i="3" s="1"/>
  <c r="SR21" i="3" s="1"/>
  <c r="SR22" i="3" s="1"/>
  <c r="SR23" i="3" s="1"/>
  <c r="AEZ4" i="3"/>
  <c r="AEZ5" i="3" s="1"/>
  <c r="AEZ6" i="3" s="1"/>
  <c r="AEZ7" i="3" s="1"/>
  <c r="AEZ8" i="3" s="1"/>
  <c r="AEZ9" i="3" s="1"/>
  <c r="AEZ10" i="3" s="1"/>
  <c r="AEZ11" i="3" s="1"/>
  <c r="AEZ12" i="3" s="1"/>
  <c r="AEZ13" i="3" s="1"/>
  <c r="AEZ14" i="3" s="1"/>
  <c r="AEZ15" i="3" s="1"/>
  <c r="AEZ16" i="3" s="1"/>
  <c r="AEZ17" i="3" s="1"/>
  <c r="AEZ18" i="3" s="1"/>
  <c r="AEZ19" i="3" s="1"/>
  <c r="AEZ20" i="3" s="1"/>
  <c r="AEZ21" i="3" s="1"/>
  <c r="AEZ22" i="3" s="1"/>
  <c r="AEZ23" i="3" s="1"/>
  <c r="AKI4" i="3"/>
  <c r="AKI5" i="3" s="1"/>
  <c r="AKI6" i="3" s="1"/>
  <c r="AKI7" i="3" s="1"/>
  <c r="AKI8" i="3" s="1"/>
  <c r="AKI9" i="3" s="1"/>
  <c r="AKI10" i="3" s="1"/>
  <c r="AKI11" i="3" s="1"/>
  <c r="AKI12" i="3" s="1"/>
  <c r="AKI13" i="3" s="1"/>
  <c r="AKI14" i="3" s="1"/>
  <c r="AKI15" i="3" s="1"/>
  <c r="AKI16" i="3" s="1"/>
  <c r="AKI17" i="3" s="1"/>
  <c r="AKI18" i="3" s="1"/>
  <c r="AKI19" i="3" s="1"/>
  <c r="AKI20" i="3" s="1"/>
  <c r="AKI21" i="3" s="1"/>
  <c r="AKI22" i="3" s="1"/>
  <c r="AKI23" i="3" s="1"/>
  <c r="ABE4" i="3"/>
  <c r="ABE5" i="3" s="1"/>
  <c r="ABE6" i="3" s="1"/>
  <c r="ABE7" i="3" s="1"/>
  <c r="ABE8" i="3" s="1"/>
  <c r="ABE9" i="3" s="1"/>
  <c r="ABE10" i="3" s="1"/>
  <c r="ABE11" i="3" s="1"/>
  <c r="ABE12" i="3" s="1"/>
  <c r="ABE13" i="3" s="1"/>
  <c r="ABE14" i="3" s="1"/>
  <c r="ABE15" i="3" s="1"/>
  <c r="ABE16" i="3" s="1"/>
  <c r="ABE17" i="3" s="1"/>
  <c r="ABE18" i="3" s="1"/>
  <c r="ABE19" i="3" s="1"/>
  <c r="ABE20" i="3" s="1"/>
  <c r="ABE21" i="3" s="1"/>
  <c r="ABE22" i="3" s="1"/>
  <c r="ABE23" i="3" s="1"/>
  <c r="AGW4" i="3"/>
  <c r="AGW5" i="3" s="1"/>
  <c r="AGW6" i="3" s="1"/>
  <c r="AGW7" i="3" s="1"/>
  <c r="AGW8" i="3" s="1"/>
  <c r="AGW9" i="3" s="1"/>
  <c r="AGW10" i="3" s="1"/>
  <c r="AGW11" i="3" s="1"/>
  <c r="AGW12" i="3" s="1"/>
  <c r="AGW13" i="3" s="1"/>
  <c r="AGW14" i="3" s="1"/>
  <c r="AGW15" i="3" s="1"/>
  <c r="AGW16" i="3" s="1"/>
  <c r="AGW17" i="3" s="1"/>
  <c r="AGW18" i="3" s="1"/>
  <c r="AGW19" i="3" s="1"/>
  <c r="AGW20" i="3" s="1"/>
  <c r="AGW21" i="3" s="1"/>
  <c r="AGW22" i="3" s="1"/>
  <c r="AGW23" i="3" s="1"/>
  <c r="JN4" i="3"/>
  <c r="JN5" i="3" s="1"/>
  <c r="JN6" i="3" s="1"/>
  <c r="JN7" i="3" s="1"/>
  <c r="JN8" i="3" s="1"/>
  <c r="JN9" i="3" s="1"/>
  <c r="JN10" i="3" s="1"/>
  <c r="JN11" i="3" s="1"/>
  <c r="JN12" i="3" s="1"/>
  <c r="JN13" i="3" s="1"/>
  <c r="JN14" i="3" s="1"/>
  <c r="JN15" i="3" s="1"/>
  <c r="JN16" i="3" s="1"/>
  <c r="JN17" i="3" s="1"/>
  <c r="JN18" i="3" s="1"/>
  <c r="JN19" i="3" s="1"/>
  <c r="JN20" i="3" s="1"/>
  <c r="JN21" i="3" s="1"/>
  <c r="JN22" i="3" s="1"/>
  <c r="JN23" i="3" s="1"/>
  <c r="AKC4" i="3"/>
  <c r="AKC5" i="3" s="1"/>
  <c r="AKC6" i="3" s="1"/>
  <c r="AKC7" i="3" s="1"/>
  <c r="AKC8" i="3" s="1"/>
  <c r="AKC9" i="3" s="1"/>
  <c r="AKC10" i="3" s="1"/>
  <c r="AKC11" i="3" s="1"/>
  <c r="AKC12" i="3" s="1"/>
  <c r="AKC13" i="3" s="1"/>
  <c r="AKC14" i="3" s="1"/>
  <c r="AKC15" i="3" s="1"/>
  <c r="AKC16" i="3" s="1"/>
  <c r="AKC17" i="3" s="1"/>
  <c r="AKC18" i="3" s="1"/>
  <c r="AKC19" i="3" s="1"/>
  <c r="AKC20" i="3" s="1"/>
  <c r="AKC21" i="3" s="1"/>
  <c r="AKC22" i="3" s="1"/>
  <c r="AKC23" i="3" s="1"/>
  <c r="AHR4" i="3"/>
  <c r="AHR5" i="3" s="1"/>
  <c r="AHR6" i="3" s="1"/>
  <c r="AHR7" i="3" s="1"/>
  <c r="AHR8" i="3" s="1"/>
  <c r="AHR9" i="3" s="1"/>
  <c r="AHR10" i="3" s="1"/>
  <c r="AHR11" i="3" s="1"/>
  <c r="AHR12" i="3" s="1"/>
  <c r="AHR13" i="3" s="1"/>
  <c r="AHR14" i="3" s="1"/>
  <c r="AHR15" i="3" s="1"/>
  <c r="AHR16" i="3" s="1"/>
  <c r="AHR17" i="3" s="1"/>
  <c r="AHR18" i="3" s="1"/>
  <c r="AHR19" i="3" s="1"/>
  <c r="AHR20" i="3" s="1"/>
  <c r="AHR21" i="3" s="1"/>
  <c r="AHR22" i="3" s="1"/>
  <c r="AHR23" i="3" s="1"/>
  <c r="AKB4" i="3"/>
  <c r="AKB5" i="3" s="1"/>
  <c r="AKB6" i="3" s="1"/>
  <c r="AKB7" i="3" s="1"/>
  <c r="AKB8" i="3" s="1"/>
  <c r="AKB9" i="3" s="1"/>
  <c r="AKB10" i="3" s="1"/>
  <c r="AKB11" i="3" s="1"/>
  <c r="AKB12" i="3" s="1"/>
  <c r="AKB13" i="3" s="1"/>
  <c r="AKB14" i="3" s="1"/>
  <c r="AKB15" i="3" s="1"/>
  <c r="AKB16" i="3" s="1"/>
  <c r="AKB17" i="3" s="1"/>
  <c r="AKB18" i="3" s="1"/>
  <c r="AKB19" i="3" s="1"/>
  <c r="AKB20" i="3" s="1"/>
  <c r="AKB21" i="3" s="1"/>
  <c r="AKB22" i="3" s="1"/>
  <c r="AKB23" i="3" s="1"/>
  <c r="TS4" i="3"/>
  <c r="TS5" i="3" s="1"/>
  <c r="TS6" i="3" s="1"/>
  <c r="TS7" i="3" s="1"/>
  <c r="TS8" i="3" s="1"/>
  <c r="TS9" i="3" s="1"/>
  <c r="TS10" i="3" s="1"/>
  <c r="TS11" i="3" s="1"/>
  <c r="TS12" i="3" s="1"/>
  <c r="TS13" i="3" s="1"/>
  <c r="TS14" i="3" s="1"/>
  <c r="TS15" i="3" s="1"/>
  <c r="TS16" i="3" s="1"/>
  <c r="TS17" i="3" s="1"/>
  <c r="TS18" i="3" s="1"/>
  <c r="TS19" i="3" s="1"/>
  <c r="TS20" i="3" s="1"/>
  <c r="TS21" i="3" s="1"/>
  <c r="TS22" i="3" s="1"/>
  <c r="TS23" i="3" s="1"/>
  <c r="LZ4" i="3"/>
  <c r="LZ5" i="3" s="1"/>
  <c r="LZ6" i="3" s="1"/>
  <c r="LZ7" i="3" s="1"/>
  <c r="LZ8" i="3" s="1"/>
  <c r="LZ9" i="3" s="1"/>
  <c r="LZ10" i="3" s="1"/>
  <c r="LZ11" i="3" s="1"/>
  <c r="LZ12" i="3" s="1"/>
  <c r="LZ13" i="3" s="1"/>
  <c r="LZ14" i="3" s="1"/>
  <c r="LZ15" i="3" s="1"/>
  <c r="LZ16" i="3" s="1"/>
  <c r="LZ17" i="3" s="1"/>
  <c r="LZ18" i="3" s="1"/>
  <c r="LZ19" i="3" s="1"/>
  <c r="LZ20" i="3" s="1"/>
  <c r="LZ21" i="3" s="1"/>
  <c r="LZ22" i="3" s="1"/>
  <c r="LZ23" i="3" s="1"/>
  <c r="ZW4" i="3"/>
  <c r="ZW5" i="3" s="1"/>
  <c r="ZW6" i="3" s="1"/>
  <c r="ZW7" i="3" s="1"/>
  <c r="ZW8" i="3" s="1"/>
  <c r="ZW9" i="3" s="1"/>
  <c r="ZW10" i="3" s="1"/>
  <c r="ZW11" i="3" s="1"/>
  <c r="ZW12" i="3" s="1"/>
  <c r="ZW13" i="3" s="1"/>
  <c r="ZW14" i="3" s="1"/>
  <c r="ZW15" i="3" s="1"/>
  <c r="ZW16" i="3" s="1"/>
  <c r="ZW17" i="3" s="1"/>
  <c r="ZW18" i="3" s="1"/>
  <c r="ZW19" i="3" s="1"/>
  <c r="ZW20" i="3" s="1"/>
  <c r="ZW21" i="3" s="1"/>
  <c r="ZW22" i="3" s="1"/>
  <c r="ZW23" i="3" s="1"/>
  <c r="DD4" i="3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IY4" i="3"/>
  <c r="IY5" i="3" s="1"/>
  <c r="IY6" i="3" s="1"/>
  <c r="IY7" i="3" s="1"/>
  <c r="IY8" i="3" s="1"/>
  <c r="IY9" i="3" s="1"/>
  <c r="IY10" i="3" s="1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AAT4" i="3"/>
  <c r="AAT5" i="3" s="1"/>
  <c r="AAT6" i="3" s="1"/>
  <c r="AAT7" i="3" s="1"/>
  <c r="AAT8" i="3" s="1"/>
  <c r="AAT9" i="3" s="1"/>
  <c r="AAT10" i="3" s="1"/>
  <c r="AAT11" i="3" s="1"/>
  <c r="AAT12" i="3" s="1"/>
  <c r="AAT13" i="3" s="1"/>
  <c r="AAT14" i="3" s="1"/>
  <c r="AAT15" i="3" s="1"/>
  <c r="AAT16" i="3" s="1"/>
  <c r="AAT17" i="3" s="1"/>
  <c r="AAT18" i="3" s="1"/>
  <c r="AAT19" i="3" s="1"/>
  <c r="AAT20" i="3" s="1"/>
  <c r="AAT21" i="3" s="1"/>
  <c r="AAT22" i="3" s="1"/>
  <c r="AAT23" i="3" s="1"/>
  <c r="JZ4" i="3"/>
  <c r="JZ5" i="3" s="1"/>
  <c r="JZ6" i="3" s="1"/>
  <c r="JZ7" i="3" s="1"/>
  <c r="JZ8" i="3" s="1"/>
  <c r="JZ9" i="3" s="1"/>
  <c r="JZ10" i="3" s="1"/>
  <c r="JZ11" i="3" s="1"/>
  <c r="JZ12" i="3" s="1"/>
  <c r="JZ13" i="3" s="1"/>
  <c r="JZ14" i="3" s="1"/>
  <c r="JZ15" i="3" s="1"/>
  <c r="JZ16" i="3" s="1"/>
  <c r="JZ17" i="3" s="1"/>
  <c r="JZ18" i="3" s="1"/>
  <c r="JZ19" i="3" s="1"/>
  <c r="JZ20" i="3" s="1"/>
  <c r="JZ21" i="3" s="1"/>
  <c r="JZ22" i="3" s="1"/>
  <c r="JZ23" i="3" s="1"/>
  <c r="LK4" i="3"/>
  <c r="LK5" i="3" s="1"/>
  <c r="LK6" i="3" s="1"/>
  <c r="LK7" i="3" s="1"/>
  <c r="LK8" i="3" s="1"/>
  <c r="LK9" i="3" s="1"/>
  <c r="LK10" i="3" s="1"/>
  <c r="LK11" i="3" s="1"/>
  <c r="LK12" i="3" s="1"/>
  <c r="LK13" i="3" s="1"/>
  <c r="LK14" i="3" s="1"/>
  <c r="LK15" i="3" s="1"/>
  <c r="LK16" i="3" s="1"/>
  <c r="LK17" i="3" s="1"/>
  <c r="LK18" i="3" s="1"/>
  <c r="LK19" i="3" s="1"/>
  <c r="LK20" i="3" s="1"/>
  <c r="LK21" i="3" s="1"/>
  <c r="LK22" i="3" s="1"/>
  <c r="LK23" i="3" s="1"/>
  <c r="AT4" i="3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IW4" i="3"/>
  <c r="AIW5" i="3" s="1"/>
  <c r="AIW6" i="3" s="1"/>
  <c r="AIW7" i="3" s="1"/>
  <c r="AIW8" i="3" s="1"/>
  <c r="AIW9" i="3" s="1"/>
  <c r="AIW10" i="3" s="1"/>
  <c r="AIW11" i="3" s="1"/>
  <c r="AIW12" i="3" s="1"/>
  <c r="AIW13" i="3" s="1"/>
  <c r="AIW14" i="3" s="1"/>
  <c r="AIW15" i="3" s="1"/>
  <c r="AIW16" i="3" s="1"/>
  <c r="AIW17" i="3" s="1"/>
  <c r="AIW18" i="3" s="1"/>
  <c r="AIW19" i="3" s="1"/>
  <c r="AIW20" i="3" s="1"/>
  <c r="AIW21" i="3" s="1"/>
  <c r="AIW22" i="3" s="1"/>
  <c r="AIW23" i="3" s="1"/>
  <c r="IH4" i="3"/>
  <c r="IH5" i="3" s="1"/>
  <c r="IH6" i="3" s="1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H18" i="3" s="1"/>
  <c r="IH19" i="3" s="1"/>
  <c r="IH20" i="3" s="1"/>
  <c r="IH21" i="3" s="1"/>
  <c r="IH22" i="3" s="1"/>
  <c r="IH23" i="3" s="1"/>
  <c r="AAL4" i="3"/>
  <c r="AAL5" i="3" s="1"/>
  <c r="AAL6" i="3" s="1"/>
  <c r="AAL7" i="3" s="1"/>
  <c r="AAL8" i="3" s="1"/>
  <c r="AAL9" i="3" s="1"/>
  <c r="AAL10" i="3" s="1"/>
  <c r="AAL11" i="3" s="1"/>
  <c r="AAL12" i="3" s="1"/>
  <c r="AAL13" i="3" s="1"/>
  <c r="AAL14" i="3" s="1"/>
  <c r="AAL15" i="3" s="1"/>
  <c r="AAL16" i="3" s="1"/>
  <c r="AAL17" i="3" s="1"/>
  <c r="AAL18" i="3" s="1"/>
  <c r="AAL19" i="3" s="1"/>
  <c r="AAL20" i="3" s="1"/>
  <c r="AAL21" i="3" s="1"/>
  <c r="AAL22" i="3" s="1"/>
  <c r="AAL23" i="3" s="1"/>
  <c r="QW4" i="3"/>
  <c r="QW5" i="3" s="1"/>
  <c r="QW6" i="3" s="1"/>
  <c r="QW7" i="3" s="1"/>
  <c r="QW8" i="3" s="1"/>
  <c r="QW9" i="3" s="1"/>
  <c r="QW10" i="3" s="1"/>
  <c r="QW11" i="3" s="1"/>
  <c r="QW12" i="3" s="1"/>
  <c r="QW13" i="3" s="1"/>
  <c r="QW14" i="3" s="1"/>
  <c r="QW15" i="3" s="1"/>
  <c r="QW16" i="3" s="1"/>
  <c r="QW17" i="3" s="1"/>
  <c r="QW18" i="3" s="1"/>
  <c r="QW19" i="3" s="1"/>
  <c r="QW20" i="3" s="1"/>
  <c r="QW21" i="3" s="1"/>
  <c r="QW22" i="3" s="1"/>
  <c r="QW23" i="3" s="1"/>
  <c r="CK4" i="3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DQ4" i="3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BX4" i="3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RE4" i="3"/>
  <c r="RE5" i="3" s="1"/>
  <c r="RE6" i="3" s="1"/>
  <c r="RE7" i="3" s="1"/>
  <c r="RE8" i="3" s="1"/>
  <c r="RE9" i="3" s="1"/>
  <c r="RE10" i="3" s="1"/>
  <c r="RE11" i="3" s="1"/>
  <c r="RE12" i="3" s="1"/>
  <c r="RE13" i="3" s="1"/>
  <c r="RE14" i="3" s="1"/>
  <c r="RE15" i="3" s="1"/>
  <c r="RE16" i="3" s="1"/>
  <c r="RE17" i="3" s="1"/>
  <c r="RE18" i="3" s="1"/>
  <c r="RE19" i="3" s="1"/>
  <c r="RE20" i="3" s="1"/>
  <c r="RE21" i="3" s="1"/>
  <c r="RE22" i="3" s="1"/>
  <c r="RE23" i="3" s="1"/>
  <c r="ZU4" i="3"/>
  <c r="ZU5" i="3" s="1"/>
  <c r="ZU6" i="3" s="1"/>
  <c r="ZU7" i="3" s="1"/>
  <c r="ZU8" i="3" s="1"/>
  <c r="ZU9" i="3" s="1"/>
  <c r="ZU10" i="3" s="1"/>
  <c r="ZU11" i="3" s="1"/>
  <c r="ZU12" i="3" s="1"/>
  <c r="ZU13" i="3" s="1"/>
  <c r="ZU14" i="3" s="1"/>
  <c r="ZU15" i="3" s="1"/>
  <c r="ZU16" i="3" s="1"/>
  <c r="ZU17" i="3" s="1"/>
  <c r="ZU18" i="3" s="1"/>
  <c r="ZU19" i="3" s="1"/>
  <c r="ZU20" i="3" s="1"/>
  <c r="ZU21" i="3" s="1"/>
  <c r="ZU22" i="3" s="1"/>
  <c r="ZU23" i="3" s="1"/>
  <c r="CR4" i="3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GV4" i="3"/>
  <c r="GV5" i="3" s="1"/>
  <c r="GV6" i="3" s="1"/>
  <c r="GV7" i="3" s="1"/>
  <c r="GV8" i="3" s="1"/>
  <c r="GV9" i="3" s="1"/>
  <c r="GV10" i="3" s="1"/>
  <c r="GV11" i="3" s="1"/>
  <c r="GV12" i="3" s="1"/>
  <c r="GV13" i="3" s="1"/>
  <c r="GV14" i="3" s="1"/>
  <c r="GV15" i="3" s="1"/>
  <c r="GV16" i="3" s="1"/>
  <c r="GV17" i="3" s="1"/>
  <c r="GV18" i="3" s="1"/>
  <c r="GV19" i="3" s="1"/>
  <c r="GV20" i="3" s="1"/>
  <c r="GV21" i="3" s="1"/>
  <c r="GV22" i="3" s="1"/>
  <c r="GV23" i="3" s="1"/>
  <c r="BF4" i="3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VZ4" i="3"/>
  <c r="VZ5" i="3" s="1"/>
  <c r="VZ6" i="3" s="1"/>
  <c r="VZ7" i="3" s="1"/>
  <c r="VZ8" i="3" s="1"/>
  <c r="VZ9" i="3" s="1"/>
  <c r="VZ10" i="3" s="1"/>
  <c r="VZ11" i="3" s="1"/>
  <c r="VZ12" i="3" s="1"/>
  <c r="VZ13" i="3" s="1"/>
  <c r="VZ14" i="3" s="1"/>
  <c r="VZ15" i="3" s="1"/>
  <c r="VZ16" i="3" s="1"/>
  <c r="VZ17" i="3" s="1"/>
  <c r="VZ18" i="3" s="1"/>
  <c r="VZ19" i="3" s="1"/>
  <c r="VZ20" i="3" s="1"/>
  <c r="VZ21" i="3" s="1"/>
  <c r="VZ22" i="3" s="1"/>
  <c r="VZ23" i="3" s="1"/>
  <c r="SQ4" i="3"/>
  <c r="SQ5" i="3" s="1"/>
  <c r="SQ6" i="3" s="1"/>
  <c r="SQ7" i="3" s="1"/>
  <c r="SQ8" i="3" s="1"/>
  <c r="SQ9" i="3" s="1"/>
  <c r="SQ10" i="3" s="1"/>
  <c r="SQ11" i="3" s="1"/>
  <c r="SQ12" i="3" s="1"/>
  <c r="SQ13" i="3" s="1"/>
  <c r="SQ14" i="3" s="1"/>
  <c r="SQ15" i="3" s="1"/>
  <c r="SQ16" i="3" s="1"/>
  <c r="SQ17" i="3" s="1"/>
  <c r="SQ18" i="3" s="1"/>
  <c r="SQ19" i="3" s="1"/>
  <c r="SQ20" i="3" s="1"/>
  <c r="SQ21" i="3" s="1"/>
  <c r="SQ22" i="3" s="1"/>
  <c r="SQ23" i="3" s="1"/>
  <c r="KY4" i="3"/>
  <c r="KY5" i="3" s="1"/>
  <c r="KY6" i="3" s="1"/>
  <c r="KY7" i="3" s="1"/>
  <c r="KY8" i="3" s="1"/>
  <c r="KY9" i="3" s="1"/>
  <c r="KY10" i="3" s="1"/>
  <c r="KY11" i="3" s="1"/>
  <c r="KY12" i="3" s="1"/>
  <c r="KY13" i="3" s="1"/>
  <c r="KY14" i="3" s="1"/>
  <c r="KY15" i="3" s="1"/>
  <c r="KY16" i="3" s="1"/>
  <c r="KY17" i="3" s="1"/>
  <c r="KY18" i="3" s="1"/>
  <c r="KY19" i="3" s="1"/>
  <c r="KY20" i="3" s="1"/>
  <c r="KY21" i="3" s="1"/>
  <c r="KY22" i="3" s="1"/>
  <c r="KY23" i="3" s="1"/>
  <c r="RN4" i="3"/>
  <c r="RN5" i="3" s="1"/>
  <c r="RN6" i="3" s="1"/>
  <c r="RN7" i="3" s="1"/>
  <c r="RN8" i="3" s="1"/>
  <c r="RN9" i="3" s="1"/>
  <c r="RN10" i="3" s="1"/>
  <c r="RN11" i="3" s="1"/>
  <c r="RN12" i="3" s="1"/>
  <c r="RN13" i="3" s="1"/>
  <c r="RN14" i="3" s="1"/>
  <c r="RN15" i="3" s="1"/>
  <c r="RN16" i="3" s="1"/>
  <c r="RN17" i="3" s="1"/>
  <c r="RN18" i="3" s="1"/>
  <c r="RN19" i="3" s="1"/>
  <c r="RN20" i="3" s="1"/>
  <c r="RN21" i="3" s="1"/>
  <c r="RN22" i="3" s="1"/>
  <c r="RN23" i="3" s="1"/>
  <c r="PE4" i="3"/>
  <c r="PE5" i="3" s="1"/>
  <c r="PE6" i="3" s="1"/>
  <c r="PE7" i="3" s="1"/>
  <c r="PE8" i="3" s="1"/>
  <c r="PE9" i="3" s="1"/>
  <c r="PE10" i="3" s="1"/>
  <c r="PE11" i="3" s="1"/>
  <c r="PE12" i="3" s="1"/>
  <c r="PE13" i="3" s="1"/>
  <c r="PE14" i="3" s="1"/>
  <c r="PE15" i="3" s="1"/>
  <c r="PE16" i="3" s="1"/>
  <c r="PE17" i="3" s="1"/>
  <c r="PE18" i="3" s="1"/>
  <c r="PE19" i="3" s="1"/>
  <c r="PE20" i="3" s="1"/>
  <c r="PE21" i="3" s="1"/>
  <c r="PE22" i="3" s="1"/>
  <c r="PE23" i="3" s="1"/>
  <c r="KG4" i="3"/>
  <c r="KG5" i="3" s="1"/>
  <c r="KG6" i="3" s="1"/>
  <c r="KG7" i="3" s="1"/>
  <c r="KG8" i="3" s="1"/>
  <c r="KG9" i="3" s="1"/>
  <c r="KG10" i="3" s="1"/>
  <c r="KG11" i="3" s="1"/>
  <c r="KG12" i="3" s="1"/>
  <c r="KG13" i="3" s="1"/>
  <c r="KG14" i="3" s="1"/>
  <c r="KG15" i="3" s="1"/>
  <c r="KG16" i="3" s="1"/>
  <c r="KG17" i="3" s="1"/>
  <c r="KG18" i="3" s="1"/>
  <c r="KG19" i="3" s="1"/>
  <c r="KG20" i="3" s="1"/>
  <c r="KG21" i="3" s="1"/>
  <c r="KG22" i="3" s="1"/>
  <c r="KG23" i="3" s="1"/>
  <c r="TA4" i="3"/>
  <c r="TA5" i="3" s="1"/>
  <c r="TA6" i="3" s="1"/>
  <c r="TA7" i="3" s="1"/>
  <c r="TA8" i="3" s="1"/>
  <c r="TA9" i="3" s="1"/>
  <c r="TA10" i="3" s="1"/>
  <c r="TA11" i="3" s="1"/>
  <c r="TA12" i="3" s="1"/>
  <c r="TA13" i="3" s="1"/>
  <c r="TA14" i="3" s="1"/>
  <c r="TA15" i="3" s="1"/>
  <c r="TA16" i="3" s="1"/>
  <c r="TA17" i="3" s="1"/>
  <c r="TA18" i="3" s="1"/>
  <c r="TA19" i="3" s="1"/>
  <c r="TA20" i="3" s="1"/>
  <c r="TA21" i="3" s="1"/>
  <c r="TA22" i="3" s="1"/>
  <c r="TA23" i="3" s="1"/>
  <c r="VF4" i="3"/>
  <c r="VF5" i="3" s="1"/>
  <c r="VF6" i="3" s="1"/>
  <c r="VF7" i="3" s="1"/>
  <c r="VF8" i="3" s="1"/>
  <c r="VF9" i="3" s="1"/>
  <c r="VF10" i="3" s="1"/>
  <c r="VF11" i="3" s="1"/>
  <c r="VF12" i="3" s="1"/>
  <c r="VF13" i="3" s="1"/>
  <c r="VF14" i="3" s="1"/>
  <c r="VF15" i="3" s="1"/>
  <c r="VF16" i="3" s="1"/>
  <c r="VF17" i="3" s="1"/>
  <c r="VF18" i="3" s="1"/>
  <c r="VF19" i="3" s="1"/>
  <c r="VF20" i="3" s="1"/>
  <c r="VF21" i="3" s="1"/>
  <c r="VF22" i="3" s="1"/>
  <c r="VF23" i="3" s="1"/>
  <c r="YG4" i="3"/>
  <c r="YG5" i="3" s="1"/>
  <c r="YG6" i="3" s="1"/>
  <c r="YG7" i="3" s="1"/>
  <c r="YG8" i="3" s="1"/>
  <c r="YG9" i="3" s="1"/>
  <c r="YG10" i="3" s="1"/>
  <c r="YG11" i="3" s="1"/>
  <c r="YG12" i="3" s="1"/>
  <c r="YG13" i="3" s="1"/>
  <c r="YG14" i="3" s="1"/>
  <c r="YG15" i="3" s="1"/>
  <c r="YG16" i="3" s="1"/>
  <c r="YG17" i="3" s="1"/>
  <c r="YG18" i="3" s="1"/>
  <c r="YG19" i="3" s="1"/>
  <c r="YG20" i="3" s="1"/>
  <c r="YG21" i="3" s="1"/>
  <c r="YG22" i="3" s="1"/>
  <c r="YG23" i="3" s="1"/>
  <c r="MU4" i="3"/>
  <c r="MU5" i="3" s="1"/>
  <c r="MU6" i="3" s="1"/>
  <c r="MU7" i="3" s="1"/>
  <c r="MU8" i="3" s="1"/>
  <c r="MU9" i="3" s="1"/>
  <c r="MU10" i="3" s="1"/>
  <c r="MU11" i="3" s="1"/>
  <c r="MU12" i="3" s="1"/>
  <c r="MU13" i="3" s="1"/>
  <c r="MU14" i="3" s="1"/>
  <c r="MU15" i="3" s="1"/>
  <c r="MU16" i="3" s="1"/>
  <c r="MU17" i="3" s="1"/>
  <c r="MU18" i="3" s="1"/>
  <c r="MU19" i="3" s="1"/>
  <c r="MU20" i="3" s="1"/>
  <c r="MU21" i="3" s="1"/>
  <c r="MU22" i="3" s="1"/>
  <c r="MU23" i="3" s="1"/>
  <c r="TY4" i="3"/>
  <c r="TY5" i="3" s="1"/>
  <c r="TY6" i="3" s="1"/>
  <c r="TY7" i="3" s="1"/>
  <c r="TY8" i="3" s="1"/>
  <c r="TY9" i="3" s="1"/>
  <c r="TY10" i="3" s="1"/>
  <c r="TY11" i="3" s="1"/>
  <c r="TY12" i="3" s="1"/>
  <c r="TY13" i="3" s="1"/>
  <c r="TY14" i="3" s="1"/>
  <c r="TY15" i="3" s="1"/>
  <c r="TY16" i="3" s="1"/>
  <c r="TY17" i="3" s="1"/>
  <c r="TY18" i="3" s="1"/>
  <c r="TY19" i="3" s="1"/>
  <c r="TY20" i="3" s="1"/>
  <c r="TY21" i="3" s="1"/>
  <c r="TY22" i="3" s="1"/>
  <c r="TY23" i="3" s="1"/>
  <c r="KW4" i="3"/>
  <c r="KW5" i="3" s="1"/>
  <c r="KW6" i="3" s="1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ABH4" i="3"/>
  <c r="ABH5" i="3" s="1"/>
  <c r="ABH6" i="3" s="1"/>
  <c r="ABH7" i="3" s="1"/>
  <c r="ABH8" i="3" s="1"/>
  <c r="ABH9" i="3" s="1"/>
  <c r="ABH10" i="3" s="1"/>
  <c r="ABH11" i="3" s="1"/>
  <c r="ABH12" i="3" s="1"/>
  <c r="ABH13" i="3" s="1"/>
  <c r="ABH14" i="3" s="1"/>
  <c r="ABH15" i="3" s="1"/>
  <c r="ABH16" i="3" s="1"/>
  <c r="ABH17" i="3" s="1"/>
  <c r="ABH18" i="3" s="1"/>
  <c r="ABH19" i="3" s="1"/>
  <c r="ABH20" i="3" s="1"/>
  <c r="ABH21" i="3" s="1"/>
  <c r="ABH22" i="3" s="1"/>
  <c r="ABH23" i="3" s="1"/>
  <c r="AIA4" i="3"/>
  <c r="AIA5" i="3" s="1"/>
  <c r="AIA6" i="3" s="1"/>
  <c r="AIA7" i="3" s="1"/>
  <c r="AIA8" i="3" s="1"/>
  <c r="AIA9" i="3" s="1"/>
  <c r="AIA10" i="3" s="1"/>
  <c r="AIA11" i="3" s="1"/>
  <c r="AIA12" i="3" s="1"/>
  <c r="AIA13" i="3" s="1"/>
  <c r="AIA14" i="3" s="1"/>
  <c r="AIA15" i="3" s="1"/>
  <c r="AIA16" i="3" s="1"/>
  <c r="AIA17" i="3" s="1"/>
  <c r="AIA18" i="3" s="1"/>
  <c r="AIA19" i="3" s="1"/>
  <c r="AIA20" i="3" s="1"/>
  <c r="AIA21" i="3" s="1"/>
  <c r="AIA22" i="3" s="1"/>
  <c r="AIA23" i="3" s="1"/>
  <c r="WB4" i="3"/>
  <c r="WB5" i="3" s="1"/>
  <c r="WB6" i="3" s="1"/>
  <c r="WB7" i="3" s="1"/>
  <c r="WB8" i="3" s="1"/>
  <c r="WB9" i="3" s="1"/>
  <c r="WB10" i="3" s="1"/>
  <c r="WB11" i="3" s="1"/>
  <c r="WB12" i="3" s="1"/>
  <c r="WB13" i="3" s="1"/>
  <c r="WB14" i="3" s="1"/>
  <c r="WB15" i="3" s="1"/>
  <c r="WB16" i="3" s="1"/>
  <c r="WB17" i="3" s="1"/>
  <c r="WB18" i="3" s="1"/>
  <c r="WB19" i="3" s="1"/>
  <c r="WB20" i="3" s="1"/>
  <c r="WB21" i="3" s="1"/>
  <c r="WB22" i="3" s="1"/>
  <c r="WB23" i="3" s="1"/>
  <c r="BO4" i="3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ER4" i="3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AAR4" i="3"/>
  <c r="AAR5" i="3" s="1"/>
  <c r="AAR6" i="3" s="1"/>
  <c r="AAR7" i="3" s="1"/>
  <c r="AAR8" i="3" s="1"/>
  <c r="AAR9" i="3" s="1"/>
  <c r="AAR10" i="3" s="1"/>
  <c r="AAR11" i="3" s="1"/>
  <c r="AAR12" i="3" s="1"/>
  <c r="AAR13" i="3" s="1"/>
  <c r="AAR14" i="3" s="1"/>
  <c r="AAR15" i="3" s="1"/>
  <c r="AAR16" i="3" s="1"/>
  <c r="AAR17" i="3" s="1"/>
  <c r="AAR18" i="3" s="1"/>
  <c r="AAR19" i="3" s="1"/>
  <c r="AAR20" i="3" s="1"/>
  <c r="AAR21" i="3" s="1"/>
  <c r="AAR22" i="3" s="1"/>
  <c r="AAR23" i="3" s="1"/>
  <c r="GU4" i="3"/>
  <c r="GU5" i="3" s="1"/>
  <c r="GU6" i="3" s="1"/>
  <c r="GU7" i="3" s="1"/>
  <c r="GU8" i="3" s="1"/>
  <c r="GU9" i="3" s="1"/>
  <c r="GU10" i="3" s="1"/>
  <c r="GU11" i="3" s="1"/>
  <c r="GU12" i="3" s="1"/>
  <c r="GU13" i="3" s="1"/>
  <c r="GU14" i="3" s="1"/>
  <c r="GU15" i="3" s="1"/>
  <c r="GU16" i="3" s="1"/>
  <c r="GU17" i="3" s="1"/>
  <c r="GU18" i="3" s="1"/>
  <c r="GU19" i="3" s="1"/>
  <c r="GU20" i="3" s="1"/>
  <c r="GU21" i="3" s="1"/>
  <c r="GU22" i="3" s="1"/>
  <c r="GU23" i="3" s="1"/>
  <c r="PU4" i="3"/>
  <c r="PU5" i="3" s="1"/>
  <c r="PU6" i="3" s="1"/>
  <c r="PU7" i="3" s="1"/>
  <c r="PU8" i="3" s="1"/>
  <c r="PU9" i="3" s="1"/>
  <c r="PU10" i="3" s="1"/>
  <c r="PU11" i="3" s="1"/>
  <c r="PU12" i="3" s="1"/>
  <c r="PU13" i="3" s="1"/>
  <c r="PU14" i="3" s="1"/>
  <c r="PU15" i="3" s="1"/>
  <c r="PU16" i="3" s="1"/>
  <c r="PU17" i="3" s="1"/>
  <c r="PU18" i="3" s="1"/>
  <c r="PU19" i="3" s="1"/>
  <c r="PU20" i="3" s="1"/>
  <c r="PU21" i="3" s="1"/>
  <c r="PU22" i="3" s="1"/>
  <c r="PU23" i="3" s="1"/>
  <c r="MD4" i="3"/>
  <c r="MD5" i="3" s="1"/>
  <c r="MD6" i="3" s="1"/>
  <c r="MD7" i="3" s="1"/>
  <c r="MD8" i="3" s="1"/>
  <c r="MD9" i="3" s="1"/>
  <c r="MD10" i="3" s="1"/>
  <c r="MD11" i="3" s="1"/>
  <c r="MD12" i="3" s="1"/>
  <c r="MD13" i="3" s="1"/>
  <c r="MD14" i="3" s="1"/>
  <c r="MD15" i="3" s="1"/>
  <c r="MD16" i="3" s="1"/>
  <c r="MD17" i="3" s="1"/>
  <c r="MD18" i="3" s="1"/>
  <c r="MD19" i="3" s="1"/>
  <c r="MD20" i="3" s="1"/>
  <c r="MD21" i="3" s="1"/>
  <c r="MD22" i="3" s="1"/>
  <c r="MD23" i="3" s="1"/>
  <c r="EF4" i="3"/>
  <c r="EF5" i="3" s="1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AHU4" i="3"/>
  <c r="AHU5" i="3" s="1"/>
  <c r="AHU6" i="3" s="1"/>
  <c r="AHU7" i="3" s="1"/>
  <c r="AHU8" i="3" s="1"/>
  <c r="AHU9" i="3" s="1"/>
  <c r="AHU10" i="3" s="1"/>
  <c r="AHU11" i="3" s="1"/>
  <c r="AHU12" i="3" s="1"/>
  <c r="AHU13" i="3" s="1"/>
  <c r="AHU14" i="3" s="1"/>
  <c r="AHU15" i="3" s="1"/>
  <c r="AHU16" i="3" s="1"/>
  <c r="AHU17" i="3" s="1"/>
  <c r="AHU18" i="3" s="1"/>
  <c r="AHU19" i="3" s="1"/>
  <c r="AHU20" i="3" s="1"/>
  <c r="AHU21" i="3" s="1"/>
  <c r="AHU22" i="3" s="1"/>
  <c r="AHU23" i="3" s="1"/>
  <c r="FW4" i="3"/>
  <c r="FW5" i="3" s="1"/>
  <c r="FW6" i="3" s="1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RK4" i="3"/>
  <c r="RK5" i="3" s="1"/>
  <c r="RK6" i="3" s="1"/>
  <c r="RK7" i="3" s="1"/>
  <c r="RK8" i="3" s="1"/>
  <c r="RK9" i="3" s="1"/>
  <c r="RK10" i="3" s="1"/>
  <c r="RK11" i="3" s="1"/>
  <c r="RK12" i="3" s="1"/>
  <c r="RK13" i="3" s="1"/>
  <c r="RK14" i="3" s="1"/>
  <c r="RK15" i="3" s="1"/>
  <c r="RK16" i="3" s="1"/>
  <c r="RK17" i="3" s="1"/>
  <c r="RK18" i="3" s="1"/>
  <c r="RK19" i="3" s="1"/>
  <c r="RK20" i="3" s="1"/>
  <c r="RK21" i="3" s="1"/>
  <c r="RK22" i="3" s="1"/>
  <c r="RK23" i="3" s="1"/>
  <c r="NT4" i="3"/>
  <c r="NT5" i="3" s="1"/>
  <c r="NT6" i="3" s="1"/>
  <c r="NT7" i="3" s="1"/>
  <c r="NT8" i="3" s="1"/>
  <c r="NT9" i="3" s="1"/>
  <c r="NT10" i="3" s="1"/>
  <c r="NT11" i="3" s="1"/>
  <c r="NT12" i="3" s="1"/>
  <c r="NT13" i="3" s="1"/>
  <c r="NT14" i="3" s="1"/>
  <c r="NT15" i="3" s="1"/>
  <c r="NT16" i="3" s="1"/>
  <c r="NT17" i="3" s="1"/>
  <c r="NT18" i="3" s="1"/>
  <c r="NT19" i="3" s="1"/>
  <c r="NT20" i="3" s="1"/>
  <c r="NT21" i="3" s="1"/>
  <c r="NT22" i="3" s="1"/>
  <c r="NT23" i="3" s="1"/>
  <c r="FL4" i="3"/>
  <c r="FL5" i="3" s="1"/>
  <c r="FL6" i="3" s="1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AJA4" i="3"/>
  <c r="AJA5" i="3" s="1"/>
  <c r="AJA6" i="3" s="1"/>
  <c r="AJA7" i="3" s="1"/>
  <c r="AJA8" i="3" s="1"/>
  <c r="AJA9" i="3" s="1"/>
  <c r="AJA10" i="3" s="1"/>
  <c r="AJA11" i="3" s="1"/>
  <c r="AJA12" i="3" s="1"/>
  <c r="AJA13" i="3" s="1"/>
  <c r="AJA14" i="3" s="1"/>
  <c r="AJA15" i="3" s="1"/>
  <c r="AJA16" i="3" s="1"/>
  <c r="AJA17" i="3" s="1"/>
  <c r="AJA18" i="3" s="1"/>
  <c r="AJA19" i="3" s="1"/>
  <c r="AJA20" i="3" s="1"/>
  <c r="AJA21" i="3" s="1"/>
  <c r="AJA22" i="3" s="1"/>
  <c r="AJA23" i="3" s="1"/>
  <c r="AFX4" i="3"/>
  <c r="AFX5" i="3" s="1"/>
  <c r="AFX6" i="3" s="1"/>
  <c r="AFX7" i="3" s="1"/>
  <c r="AFX8" i="3" s="1"/>
  <c r="AFX9" i="3" s="1"/>
  <c r="AFX10" i="3" s="1"/>
  <c r="AFX11" i="3" s="1"/>
  <c r="AFX12" i="3" s="1"/>
  <c r="AFX13" i="3" s="1"/>
  <c r="AFX14" i="3" s="1"/>
  <c r="AFX15" i="3" s="1"/>
  <c r="AFX16" i="3" s="1"/>
  <c r="AFX17" i="3" s="1"/>
  <c r="AFX18" i="3" s="1"/>
  <c r="AFX19" i="3" s="1"/>
  <c r="AFX20" i="3" s="1"/>
  <c r="AFX21" i="3" s="1"/>
  <c r="AFX22" i="3" s="1"/>
  <c r="AFX23" i="3" s="1"/>
  <c r="EO4" i="3"/>
  <c r="EO5" i="3" s="1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AKM4" i="3"/>
  <c r="AKM5" i="3" s="1"/>
  <c r="AKM6" i="3" s="1"/>
  <c r="AKM7" i="3" s="1"/>
  <c r="AKM8" i="3" s="1"/>
  <c r="AKM9" i="3" s="1"/>
  <c r="AKM10" i="3" s="1"/>
  <c r="AKM11" i="3" s="1"/>
  <c r="AKM12" i="3" s="1"/>
  <c r="AKM13" i="3" s="1"/>
  <c r="AKM14" i="3" s="1"/>
  <c r="AKM15" i="3" s="1"/>
  <c r="AKM16" i="3" s="1"/>
  <c r="AKM17" i="3" s="1"/>
  <c r="AKM18" i="3" s="1"/>
  <c r="AKM19" i="3" s="1"/>
  <c r="AKM20" i="3" s="1"/>
  <c r="AKM21" i="3" s="1"/>
  <c r="AKM22" i="3" s="1"/>
  <c r="AKM23" i="3" s="1"/>
  <c r="WA4" i="3"/>
  <c r="WA5" i="3" s="1"/>
  <c r="WA6" i="3" s="1"/>
  <c r="WA7" i="3" s="1"/>
  <c r="WA8" i="3" s="1"/>
  <c r="WA9" i="3" s="1"/>
  <c r="WA10" i="3" s="1"/>
  <c r="WA11" i="3" s="1"/>
  <c r="WA12" i="3" s="1"/>
  <c r="WA13" i="3" s="1"/>
  <c r="WA14" i="3" s="1"/>
  <c r="WA15" i="3" s="1"/>
  <c r="WA16" i="3" s="1"/>
  <c r="WA17" i="3" s="1"/>
  <c r="WA18" i="3" s="1"/>
  <c r="WA19" i="3" s="1"/>
  <c r="WA20" i="3" s="1"/>
  <c r="WA21" i="3" s="1"/>
  <c r="WA22" i="3" s="1"/>
  <c r="WA23" i="3" s="1"/>
  <c r="BW4" i="3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HR4" i="3"/>
  <c r="HR5" i="3" s="1"/>
  <c r="HR6" i="3" s="1"/>
  <c r="HR7" i="3" s="1"/>
  <c r="HR8" i="3" s="1"/>
  <c r="HR9" i="3" s="1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EC4" i="3"/>
  <c r="EC5" i="3" s="1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LV4" i="3"/>
  <c r="LV5" i="3" s="1"/>
  <c r="LV6" i="3" s="1"/>
  <c r="LV7" i="3" s="1"/>
  <c r="LV8" i="3" s="1"/>
  <c r="LV9" i="3" s="1"/>
  <c r="LV10" i="3" s="1"/>
  <c r="LV11" i="3" s="1"/>
  <c r="LV12" i="3" s="1"/>
  <c r="LV13" i="3" s="1"/>
  <c r="LV14" i="3" s="1"/>
  <c r="LV15" i="3" s="1"/>
  <c r="LV16" i="3" s="1"/>
  <c r="LV17" i="3" s="1"/>
  <c r="LV18" i="3" s="1"/>
  <c r="LV19" i="3" s="1"/>
  <c r="LV20" i="3" s="1"/>
  <c r="LV21" i="3" s="1"/>
  <c r="LV22" i="3" s="1"/>
  <c r="LV23" i="3" s="1"/>
  <c r="UU4" i="3"/>
  <c r="UU5" i="3" s="1"/>
  <c r="UU6" i="3" s="1"/>
  <c r="UU7" i="3" s="1"/>
  <c r="UU8" i="3" s="1"/>
  <c r="UU9" i="3" s="1"/>
  <c r="UU10" i="3" s="1"/>
  <c r="UU11" i="3" s="1"/>
  <c r="UU12" i="3" s="1"/>
  <c r="UU13" i="3" s="1"/>
  <c r="UU14" i="3" s="1"/>
  <c r="UU15" i="3" s="1"/>
  <c r="UU16" i="3" s="1"/>
  <c r="UU17" i="3" s="1"/>
  <c r="UU18" i="3" s="1"/>
  <c r="UU19" i="3" s="1"/>
  <c r="UU20" i="3" s="1"/>
  <c r="UU21" i="3" s="1"/>
  <c r="UU22" i="3" s="1"/>
  <c r="UU23" i="3" s="1"/>
  <c r="ACS4" i="3"/>
  <c r="ACS5" i="3" s="1"/>
  <c r="ACS6" i="3" s="1"/>
  <c r="ACS7" i="3" s="1"/>
  <c r="ACS8" i="3" s="1"/>
  <c r="ACS9" i="3" s="1"/>
  <c r="ACS10" i="3" s="1"/>
  <c r="ACS11" i="3" s="1"/>
  <c r="ACS12" i="3" s="1"/>
  <c r="ACS13" i="3" s="1"/>
  <c r="ACS14" i="3" s="1"/>
  <c r="ACS15" i="3" s="1"/>
  <c r="ACS16" i="3" s="1"/>
  <c r="ACS17" i="3" s="1"/>
  <c r="ACS18" i="3" s="1"/>
  <c r="ACS19" i="3" s="1"/>
  <c r="ACS20" i="3" s="1"/>
  <c r="ACS21" i="3" s="1"/>
  <c r="ACS22" i="3" s="1"/>
  <c r="ACS23" i="3" s="1"/>
  <c r="BP4" i="3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XK4" i="3"/>
  <c r="XK5" i="3" s="1"/>
  <c r="XK6" i="3" s="1"/>
  <c r="XK7" i="3" s="1"/>
  <c r="XK8" i="3" s="1"/>
  <c r="XK9" i="3" s="1"/>
  <c r="XK10" i="3" s="1"/>
  <c r="XK11" i="3" s="1"/>
  <c r="XK12" i="3" s="1"/>
  <c r="XK13" i="3" s="1"/>
  <c r="XK14" i="3" s="1"/>
  <c r="XK15" i="3" s="1"/>
  <c r="XK16" i="3" s="1"/>
  <c r="XK17" i="3" s="1"/>
  <c r="XK18" i="3" s="1"/>
  <c r="XK19" i="3" s="1"/>
  <c r="XK20" i="3" s="1"/>
  <c r="XK21" i="3" s="1"/>
  <c r="XK22" i="3" s="1"/>
  <c r="XK23" i="3" s="1"/>
  <c r="NY4" i="3"/>
  <c r="NY5" i="3" s="1"/>
  <c r="NY6" i="3" s="1"/>
  <c r="NY7" i="3" s="1"/>
  <c r="NY8" i="3" s="1"/>
  <c r="NY9" i="3" s="1"/>
  <c r="NY10" i="3" s="1"/>
  <c r="NY11" i="3" s="1"/>
  <c r="NY12" i="3" s="1"/>
  <c r="NY13" i="3" s="1"/>
  <c r="NY14" i="3" s="1"/>
  <c r="NY15" i="3" s="1"/>
  <c r="NY16" i="3" s="1"/>
  <c r="NY17" i="3" s="1"/>
  <c r="NY18" i="3" s="1"/>
  <c r="NY19" i="3" s="1"/>
  <c r="NY20" i="3" s="1"/>
  <c r="NY21" i="3" s="1"/>
  <c r="NY22" i="3" s="1"/>
  <c r="NY23" i="3" s="1"/>
  <c r="AFD4" i="3"/>
  <c r="AFD5" i="3" s="1"/>
  <c r="AFD6" i="3" s="1"/>
  <c r="AFD7" i="3" s="1"/>
  <c r="AFD8" i="3" s="1"/>
  <c r="AFD9" i="3" s="1"/>
  <c r="AFD10" i="3" s="1"/>
  <c r="AFD11" i="3" s="1"/>
  <c r="AFD12" i="3" s="1"/>
  <c r="AFD13" i="3" s="1"/>
  <c r="AFD14" i="3" s="1"/>
  <c r="AFD15" i="3" s="1"/>
  <c r="AFD16" i="3" s="1"/>
  <c r="AFD17" i="3" s="1"/>
  <c r="AFD18" i="3" s="1"/>
  <c r="AFD19" i="3" s="1"/>
  <c r="AFD20" i="3" s="1"/>
  <c r="AFD21" i="3" s="1"/>
  <c r="AFD22" i="3" s="1"/>
  <c r="AFD23" i="3" s="1"/>
  <c r="AIO4" i="3"/>
  <c r="AIO5" i="3" s="1"/>
  <c r="AIO6" i="3" s="1"/>
  <c r="AIO7" i="3" s="1"/>
  <c r="AIO8" i="3" s="1"/>
  <c r="AIO9" i="3" s="1"/>
  <c r="AIO10" i="3" s="1"/>
  <c r="AIO11" i="3" s="1"/>
  <c r="AIO12" i="3" s="1"/>
  <c r="AIO13" i="3" s="1"/>
  <c r="AIO14" i="3" s="1"/>
  <c r="AIO15" i="3" s="1"/>
  <c r="AIO16" i="3" s="1"/>
  <c r="AIO17" i="3" s="1"/>
  <c r="AIO18" i="3" s="1"/>
  <c r="AIO19" i="3" s="1"/>
  <c r="AIO20" i="3" s="1"/>
  <c r="AIO21" i="3" s="1"/>
  <c r="AIO22" i="3" s="1"/>
  <c r="AIO23" i="3" s="1"/>
  <c r="BD4" i="3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AER4" i="3"/>
  <c r="AER5" i="3" s="1"/>
  <c r="AER6" i="3" s="1"/>
  <c r="AER7" i="3" s="1"/>
  <c r="AER8" i="3" s="1"/>
  <c r="AER9" i="3" s="1"/>
  <c r="AER10" i="3" s="1"/>
  <c r="AER11" i="3" s="1"/>
  <c r="AER12" i="3" s="1"/>
  <c r="AER13" i="3" s="1"/>
  <c r="AER14" i="3" s="1"/>
  <c r="AER15" i="3" s="1"/>
  <c r="AER16" i="3" s="1"/>
  <c r="AER17" i="3" s="1"/>
  <c r="AER18" i="3" s="1"/>
  <c r="AER19" i="3" s="1"/>
  <c r="AER20" i="3" s="1"/>
  <c r="AER21" i="3" s="1"/>
  <c r="AER22" i="3" s="1"/>
  <c r="AER23" i="3" s="1"/>
  <c r="ALK4" i="3"/>
  <c r="ALK5" i="3" s="1"/>
  <c r="ALK6" i="3" s="1"/>
  <c r="ALK7" i="3" s="1"/>
  <c r="ALK8" i="3" s="1"/>
  <c r="ALK9" i="3" s="1"/>
  <c r="ALK10" i="3" s="1"/>
  <c r="ALK11" i="3" s="1"/>
  <c r="ALK12" i="3" s="1"/>
  <c r="ALK13" i="3" s="1"/>
  <c r="ALK14" i="3" s="1"/>
  <c r="ALK15" i="3" s="1"/>
  <c r="ALK16" i="3" s="1"/>
  <c r="ALK17" i="3" s="1"/>
  <c r="ALK18" i="3" s="1"/>
  <c r="ALK19" i="3" s="1"/>
  <c r="ALK20" i="3" s="1"/>
  <c r="ALK21" i="3" s="1"/>
  <c r="ALK22" i="3" s="1"/>
  <c r="ALK23" i="3" s="1"/>
  <c r="RZ4" i="3"/>
  <c r="RZ5" i="3" s="1"/>
  <c r="RZ6" i="3" s="1"/>
  <c r="RZ7" i="3" s="1"/>
  <c r="RZ8" i="3" s="1"/>
  <c r="RZ9" i="3" s="1"/>
  <c r="RZ10" i="3" s="1"/>
  <c r="RZ11" i="3" s="1"/>
  <c r="RZ12" i="3" s="1"/>
  <c r="RZ13" i="3" s="1"/>
  <c r="RZ14" i="3" s="1"/>
  <c r="RZ15" i="3" s="1"/>
  <c r="RZ16" i="3" s="1"/>
  <c r="RZ17" i="3" s="1"/>
  <c r="RZ18" i="3" s="1"/>
  <c r="RZ19" i="3" s="1"/>
  <c r="RZ20" i="3" s="1"/>
  <c r="RZ21" i="3" s="1"/>
  <c r="RZ22" i="3" s="1"/>
  <c r="RZ23" i="3" s="1"/>
  <c r="LN4" i="3"/>
  <c r="LN5" i="3" s="1"/>
  <c r="LN6" i="3" s="1"/>
  <c r="LN7" i="3" s="1"/>
  <c r="LN8" i="3" s="1"/>
  <c r="LN9" i="3" s="1"/>
  <c r="LN10" i="3" s="1"/>
  <c r="LN11" i="3" s="1"/>
  <c r="LN12" i="3" s="1"/>
  <c r="LN13" i="3" s="1"/>
  <c r="LN14" i="3" s="1"/>
  <c r="LN15" i="3" s="1"/>
  <c r="LN16" i="3" s="1"/>
  <c r="LN17" i="3" s="1"/>
  <c r="LN18" i="3" s="1"/>
  <c r="LN19" i="3" s="1"/>
  <c r="LN20" i="3" s="1"/>
  <c r="LN21" i="3" s="1"/>
  <c r="LN22" i="3" s="1"/>
  <c r="LN23" i="3" s="1"/>
  <c r="OM4" i="3"/>
  <c r="OM5" i="3" s="1"/>
  <c r="OM6" i="3" s="1"/>
  <c r="OM7" i="3" s="1"/>
  <c r="OM8" i="3" s="1"/>
  <c r="OM9" i="3" s="1"/>
  <c r="OM10" i="3" s="1"/>
  <c r="OM11" i="3" s="1"/>
  <c r="OM12" i="3" s="1"/>
  <c r="OM13" i="3" s="1"/>
  <c r="OM14" i="3" s="1"/>
  <c r="OM15" i="3" s="1"/>
  <c r="OM16" i="3" s="1"/>
  <c r="OM17" i="3" s="1"/>
  <c r="OM18" i="3" s="1"/>
  <c r="OM19" i="3" s="1"/>
  <c r="OM20" i="3" s="1"/>
  <c r="OM21" i="3" s="1"/>
  <c r="OM22" i="3" s="1"/>
  <c r="OM23" i="3" s="1"/>
  <c r="ON4" i="3"/>
  <c r="ON5" i="3" s="1"/>
  <c r="ON6" i="3" s="1"/>
  <c r="ON7" i="3" s="1"/>
  <c r="ON8" i="3" s="1"/>
  <c r="ON9" i="3" s="1"/>
  <c r="ON10" i="3" s="1"/>
  <c r="ON11" i="3" s="1"/>
  <c r="ON12" i="3" s="1"/>
  <c r="ON13" i="3" s="1"/>
  <c r="ON14" i="3" s="1"/>
  <c r="ON15" i="3" s="1"/>
  <c r="ON16" i="3" s="1"/>
  <c r="ON17" i="3" s="1"/>
  <c r="ON18" i="3" s="1"/>
  <c r="ON19" i="3" s="1"/>
  <c r="ON20" i="3" s="1"/>
  <c r="ON21" i="3" s="1"/>
  <c r="ON22" i="3" s="1"/>
  <c r="ON23" i="3" s="1"/>
  <c r="AKV4" i="3"/>
  <c r="AKV5" i="3" s="1"/>
  <c r="AKV6" i="3" s="1"/>
  <c r="AKV7" i="3" s="1"/>
  <c r="AKV8" i="3" s="1"/>
  <c r="AKV9" i="3" s="1"/>
  <c r="AKV10" i="3" s="1"/>
  <c r="AKV11" i="3" s="1"/>
  <c r="AKV12" i="3" s="1"/>
  <c r="AKV13" i="3" s="1"/>
  <c r="AKV14" i="3" s="1"/>
  <c r="AKV15" i="3" s="1"/>
  <c r="AKV16" i="3" s="1"/>
  <c r="AKV17" i="3" s="1"/>
  <c r="AKV18" i="3" s="1"/>
  <c r="AKV19" i="3" s="1"/>
  <c r="AKV20" i="3" s="1"/>
  <c r="AKV21" i="3" s="1"/>
  <c r="AKV22" i="3" s="1"/>
  <c r="AKV23" i="3" s="1"/>
  <c r="AAJ4" i="3"/>
  <c r="AAJ5" i="3" s="1"/>
  <c r="AAJ6" i="3" s="1"/>
  <c r="AAJ7" i="3" s="1"/>
  <c r="AAJ8" i="3" s="1"/>
  <c r="AAJ9" i="3" s="1"/>
  <c r="AAJ10" i="3" s="1"/>
  <c r="AAJ11" i="3" s="1"/>
  <c r="AAJ12" i="3" s="1"/>
  <c r="AAJ13" i="3" s="1"/>
  <c r="AAJ14" i="3" s="1"/>
  <c r="AAJ15" i="3" s="1"/>
  <c r="AAJ16" i="3" s="1"/>
  <c r="AAJ17" i="3" s="1"/>
  <c r="AAJ18" i="3" s="1"/>
  <c r="AAJ19" i="3" s="1"/>
  <c r="AAJ20" i="3" s="1"/>
  <c r="AAJ21" i="3" s="1"/>
  <c r="AAJ22" i="3" s="1"/>
  <c r="AAJ23" i="3" s="1"/>
  <c r="FI4" i="3"/>
  <c r="FI5" i="3" s="1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YH4" i="3"/>
  <c r="YH5" i="3" s="1"/>
  <c r="YH6" i="3" s="1"/>
  <c r="YH7" i="3" s="1"/>
  <c r="YH8" i="3" s="1"/>
  <c r="YH9" i="3" s="1"/>
  <c r="YH10" i="3" s="1"/>
  <c r="YH11" i="3" s="1"/>
  <c r="YH12" i="3" s="1"/>
  <c r="YH13" i="3" s="1"/>
  <c r="YH14" i="3" s="1"/>
  <c r="YH15" i="3" s="1"/>
  <c r="YH16" i="3" s="1"/>
  <c r="YH17" i="3" s="1"/>
  <c r="YH18" i="3" s="1"/>
  <c r="YH19" i="3" s="1"/>
  <c r="YH20" i="3" s="1"/>
  <c r="YH21" i="3" s="1"/>
  <c r="YH22" i="3" s="1"/>
  <c r="YH23" i="3" s="1"/>
  <c r="OB4" i="3"/>
  <c r="OB5" i="3" s="1"/>
  <c r="OB6" i="3" s="1"/>
  <c r="OB7" i="3" s="1"/>
  <c r="OB8" i="3" s="1"/>
  <c r="OB9" i="3" s="1"/>
  <c r="OB10" i="3" s="1"/>
  <c r="OB11" i="3" s="1"/>
  <c r="OB12" i="3" s="1"/>
  <c r="OB13" i="3" s="1"/>
  <c r="OB14" i="3" s="1"/>
  <c r="OB15" i="3" s="1"/>
  <c r="OB16" i="3" s="1"/>
  <c r="OB17" i="3" s="1"/>
  <c r="OB18" i="3" s="1"/>
  <c r="OB19" i="3" s="1"/>
  <c r="OB20" i="3" s="1"/>
  <c r="OB21" i="3" s="1"/>
  <c r="OB22" i="3" s="1"/>
  <c r="OB23" i="3" s="1"/>
  <c r="HZ4" i="3"/>
  <c r="HZ5" i="3" s="1"/>
  <c r="HZ6" i="3" s="1"/>
  <c r="HZ7" i="3" s="1"/>
  <c r="HZ8" i="3" s="1"/>
  <c r="HZ9" i="3" s="1"/>
  <c r="HZ10" i="3" s="1"/>
  <c r="HZ11" i="3" s="1"/>
  <c r="HZ12" i="3" s="1"/>
  <c r="HZ13" i="3" s="1"/>
  <c r="HZ14" i="3" s="1"/>
  <c r="HZ15" i="3" s="1"/>
  <c r="HZ16" i="3" s="1"/>
  <c r="HZ17" i="3" s="1"/>
  <c r="HZ18" i="3" s="1"/>
  <c r="HZ19" i="3" s="1"/>
  <c r="HZ20" i="3" s="1"/>
  <c r="HZ21" i="3" s="1"/>
  <c r="HZ22" i="3" s="1"/>
  <c r="HZ23" i="3" s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GY4" i="3"/>
  <c r="GY5" i="3" s="1"/>
  <c r="GY6" i="3" s="1"/>
  <c r="GY7" i="3" s="1"/>
  <c r="GY8" i="3" s="1"/>
  <c r="GY9" i="3" s="1"/>
  <c r="GY10" i="3" s="1"/>
  <c r="GY11" i="3" s="1"/>
  <c r="GY12" i="3" s="1"/>
  <c r="GY13" i="3" s="1"/>
  <c r="GY14" i="3" s="1"/>
  <c r="GY15" i="3" s="1"/>
  <c r="GY16" i="3" s="1"/>
  <c r="GY17" i="3" s="1"/>
  <c r="GY18" i="3" s="1"/>
  <c r="GY19" i="3" s="1"/>
  <c r="GY20" i="3" s="1"/>
  <c r="GY21" i="3" s="1"/>
  <c r="GY22" i="3" s="1"/>
  <c r="GY23" i="3" s="1"/>
  <c r="ZQ4" i="3"/>
  <c r="ZQ5" i="3" s="1"/>
  <c r="ZQ6" i="3" s="1"/>
  <c r="ZQ7" i="3" s="1"/>
  <c r="ZQ8" i="3" s="1"/>
  <c r="ZQ9" i="3" s="1"/>
  <c r="ZQ10" i="3" s="1"/>
  <c r="ZQ11" i="3" s="1"/>
  <c r="ZQ12" i="3" s="1"/>
  <c r="ZQ13" i="3" s="1"/>
  <c r="ZQ14" i="3" s="1"/>
  <c r="ZQ15" i="3" s="1"/>
  <c r="ZQ16" i="3" s="1"/>
  <c r="ZQ17" i="3" s="1"/>
  <c r="ZQ18" i="3" s="1"/>
  <c r="ZQ19" i="3" s="1"/>
  <c r="ZQ20" i="3" s="1"/>
  <c r="ZQ21" i="3" s="1"/>
  <c r="ZQ22" i="3" s="1"/>
  <c r="ZQ23" i="3" s="1"/>
  <c r="PH4" i="3"/>
  <c r="PH5" i="3" s="1"/>
  <c r="PH6" i="3" s="1"/>
  <c r="PH7" i="3" s="1"/>
  <c r="PH8" i="3" s="1"/>
  <c r="PH9" i="3" s="1"/>
  <c r="PH10" i="3" s="1"/>
  <c r="PH11" i="3" s="1"/>
  <c r="PH12" i="3" s="1"/>
  <c r="PH13" i="3" s="1"/>
  <c r="PH14" i="3" s="1"/>
  <c r="PH15" i="3" s="1"/>
  <c r="PH16" i="3" s="1"/>
  <c r="PH17" i="3" s="1"/>
  <c r="PH18" i="3" s="1"/>
  <c r="PH19" i="3" s="1"/>
  <c r="PH20" i="3" s="1"/>
  <c r="PH21" i="3" s="1"/>
  <c r="PH22" i="3" s="1"/>
  <c r="PH23" i="3" s="1"/>
  <c r="KK4" i="3"/>
  <c r="KK5" i="3" s="1"/>
  <c r="KK6" i="3" s="1"/>
  <c r="KK7" i="3" s="1"/>
  <c r="KK8" i="3" s="1"/>
  <c r="KK9" i="3" s="1"/>
  <c r="KK10" i="3" s="1"/>
  <c r="KK11" i="3" s="1"/>
  <c r="KK12" i="3" s="1"/>
  <c r="KK13" i="3" s="1"/>
  <c r="KK14" i="3" s="1"/>
  <c r="KK15" i="3" s="1"/>
  <c r="KK16" i="3" s="1"/>
  <c r="KK17" i="3" s="1"/>
  <c r="KK18" i="3" s="1"/>
  <c r="KK19" i="3" s="1"/>
  <c r="KK20" i="3" s="1"/>
  <c r="KK21" i="3" s="1"/>
  <c r="KK22" i="3" s="1"/>
  <c r="KK23" i="3" s="1"/>
  <c r="ED4" i="3"/>
  <c r="ED5" i="3" s="1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SH4" i="3"/>
  <c r="SH5" i="3" s="1"/>
  <c r="SH6" i="3" s="1"/>
  <c r="SH7" i="3" s="1"/>
  <c r="SH8" i="3" s="1"/>
  <c r="SH9" i="3" s="1"/>
  <c r="SH10" i="3" s="1"/>
  <c r="SH11" i="3" s="1"/>
  <c r="SH12" i="3" s="1"/>
  <c r="SH13" i="3" s="1"/>
  <c r="SH14" i="3" s="1"/>
  <c r="SH15" i="3" s="1"/>
  <c r="SH16" i="3" s="1"/>
  <c r="SH17" i="3" s="1"/>
  <c r="SH18" i="3" s="1"/>
  <c r="SH19" i="3" s="1"/>
  <c r="SH20" i="3" s="1"/>
  <c r="SH21" i="3" s="1"/>
  <c r="SH22" i="3" s="1"/>
  <c r="SH23" i="3" s="1"/>
  <c r="VM4" i="3"/>
  <c r="VM5" i="3" s="1"/>
  <c r="VM6" i="3" s="1"/>
  <c r="VM7" i="3" s="1"/>
  <c r="VM8" i="3" s="1"/>
  <c r="VM9" i="3" s="1"/>
  <c r="VM10" i="3" s="1"/>
  <c r="VM11" i="3" s="1"/>
  <c r="VM12" i="3" s="1"/>
  <c r="VM13" i="3" s="1"/>
  <c r="VM14" i="3" s="1"/>
  <c r="VM15" i="3" s="1"/>
  <c r="VM16" i="3" s="1"/>
  <c r="VM17" i="3" s="1"/>
  <c r="VM18" i="3" s="1"/>
  <c r="VM19" i="3" s="1"/>
  <c r="VM20" i="3" s="1"/>
  <c r="VM21" i="3" s="1"/>
  <c r="VM22" i="3" s="1"/>
  <c r="VM23" i="3" s="1"/>
  <c r="AGM4" i="3"/>
  <c r="AGM5" i="3" s="1"/>
  <c r="AGM6" i="3" s="1"/>
  <c r="AGM7" i="3" s="1"/>
  <c r="AGM8" i="3" s="1"/>
  <c r="AGM9" i="3" s="1"/>
  <c r="AGM10" i="3" s="1"/>
  <c r="AGM11" i="3" s="1"/>
  <c r="AGM12" i="3" s="1"/>
  <c r="AGM13" i="3" s="1"/>
  <c r="AGM14" i="3" s="1"/>
  <c r="AGM15" i="3" s="1"/>
  <c r="AGM16" i="3" s="1"/>
  <c r="AGM17" i="3" s="1"/>
  <c r="AGM18" i="3" s="1"/>
  <c r="AGM19" i="3" s="1"/>
  <c r="AGM20" i="3" s="1"/>
  <c r="AGM21" i="3" s="1"/>
  <c r="AGM22" i="3" s="1"/>
  <c r="AGM23" i="3" s="1"/>
  <c r="AAM4" i="3"/>
  <c r="AAM5" i="3" s="1"/>
  <c r="AAM6" i="3" s="1"/>
  <c r="AAM7" i="3" s="1"/>
  <c r="AAM8" i="3" s="1"/>
  <c r="AAM9" i="3" s="1"/>
  <c r="AAM10" i="3" s="1"/>
  <c r="AAM11" i="3" s="1"/>
  <c r="AAM12" i="3" s="1"/>
  <c r="AAM13" i="3" s="1"/>
  <c r="AAM14" i="3" s="1"/>
  <c r="AAM15" i="3" s="1"/>
  <c r="AAM16" i="3" s="1"/>
  <c r="AAM17" i="3" s="1"/>
  <c r="AAM18" i="3" s="1"/>
  <c r="AAM19" i="3" s="1"/>
  <c r="AAM20" i="3" s="1"/>
  <c r="AAM21" i="3" s="1"/>
  <c r="AAM22" i="3" s="1"/>
  <c r="AAM23" i="3" s="1"/>
  <c r="UO4" i="3"/>
  <c r="UO5" i="3" s="1"/>
  <c r="UO6" i="3" s="1"/>
  <c r="UO7" i="3" s="1"/>
  <c r="UO8" i="3" s="1"/>
  <c r="UO9" i="3" s="1"/>
  <c r="UO10" i="3" s="1"/>
  <c r="UO11" i="3" s="1"/>
  <c r="UO12" i="3" s="1"/>
  <c r="UO13" i="3" s="1"/>
  <c r="UO14" i="3" s="1"/>
  <c r="UO15" i="3" s="1"/>
  <c r="UO16" i="3" s="1"/>
  <c r="UO17" i="3" s="1"/>
  <c r="UO18" i="3" s="1"/>
  <c r="UO19" i="3" s="1"/>
  <c r="UO20" i="3" s="1"/>
  <c r="UO21" i="3" s="1"/>
  <c r="UO22" i="3" s="1"/>
  <c r="UO23" i="3" s="1"/>
  <c r="RA4" i="3"/>
  <c r="RA5" i="3" s="1"/>
  <c r="RA6" i="3" s="1"/>
  <c r="RA7" i="3" s="1"/>
  <c r="RA8" i="3" s="1"/>
  <c r="RA9" i="3" s="1"/>
  <c r="RA10" i="3" s="1"/>
  <c r="RA11" i="3" s="1"/>
  <c r="RA12" i="3" s="1"/>
  <c r="RA13" i="3" s="1"/>
  <c r="RA14" i="3" s="1"/>
  <c r="RA15" i="3" s="1"/>
  <c r="RA16" i="3" s="1"/>
  <c r="RA17" i="3" s="1"/>
  <c r="RA18" i="3" s="1"/>
  <c r="RA19" i="3" s="1"/>
  <c r="RA20" i="3" s="1"/>
  <c r="RA21" i="3" s="1"/>
  <c r="RA22" i="3" s="1"/>
  <c r="RA23" i="3" s="1"/>
  <c r="LB4" i="3"/>
  <c r="LB5" i="3" s="1"/>
  <c r="LB6" i="3" s="1"/>
  <c r="LB7" i="3" s="1"/>
  <c r="LB8" i="3" s="1"/>
  <c r="LB9" i="3" s="1"/>
  <c r="LB10" i="3" s="1"/>
  <c r="LB11" i="3" s="1"/>
  <c r="LB12" i="3" s="1"/>
  <c r="LB13" i="3" s="1"/>
  <c r="LB14" i="3" s="1"/>
  <c r="LB15" i="3" s="1"/>
  <c r="LB16" i="3" s="1"/>
  <c r="LB17" i="3" s="1"/>
  <c r="LB18" i="3" s="1"/>
  <c r="LB19" i="3" s="1"/>
  <c r="LB20" i="3" s="1"/>
  <c r="LB21" i="3" s="1"/>
  <c r="LB22" i="3" s="1"/>
  <c r="LB23" i="3" s="1"/>
  <c r="YA4" i="3"/>
  <c r="YA5" i="3" s="1"/>
  <c r="YA6" i="3" s="1"/>
  <c r="YA7" i="3" s="1"/>
  <c r="YA8" i="3" s="1"/>
  <c r="YA9" i="3" s="1"/>
  <c r="YA10" i="3" s="1"/>
  <c r="YA11" i="3" s="1"/>
  <c r="YA12" i="3" s="1"/>
  <c r="YA13" i="3" s="1"/>
  <c r="YA14" i="3" s="1"/>
  <c r="YA15" i="3" s="1"/>
  <c r="YA16" i="3" s="1"/>
  <c r="YA17" i="3" s="1"/>
  <c r="YA18" i="3" s="1"/>
  <c r="YA19" i="3" s="1"/>
  <c r="YA20" i="3" s="1"/>
  <c r="YA21" i="3" s="1"/>
  <c r="YA22" i="3" s="1"/>
  <c r="YA23" i="3" s="1"/>
  <c r="EH4" i="3"/>
  <c r="EH5" i="3" s="1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JD4" i="3"/>
  <c r="JD5" i="3" s="1"/>
  <c r="JD6" i="3" s="1"/>
  <c r="JD7" i="3" s="1"/>
  <c r="JD8" i="3" s="1"/>
  <c r="JD9" i="3" s="1"/>
  <c r="JD10" i="3" s="1"/>
  <c r="JD11" i="3" s="1"/>
  <c r="JD12" i="3" s="1"/>
  <c r="JD13" i="3" s="1"/>
  <c r="JD14" i="3" s="1"/>
  <c r="JD15" i="3" s="1"/>
  <c r="JD16" i="3" s="1"/>
  <c r="JD17" i="3" s="1"/>
  <c r="JD18" i="3" s="1"/>
  <c r="JD19" i="3" s="1"/>
  <c r="JD20" i="3" s="1"/>
  <c r="JD21" i="3" s="1"/>
  <c r="JD22" i="3" s="1"/>
  <c r="JD23" i="3" s="1"/>
  <c r="BL4" i="3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LL4" i="3"/>
  <c r="LL5" i="3" s="1"/>
  <c r="LL6" i="3" s="1"/>
  <c r="LL7" i="3" s="1"/>
  <c r="LL8" i="3" s="1"/>
  <c r="LL9" i="3" s="1"/>
  <c r="LL10" i="3" s="1"/>
  <c r="LL11" i="3" s="1"/>
  <c r="LL12" i="3" s="1"/>
  <c r="LL13" i="3" s="1"/>
  <c r="LL14" i="3" s="1"/>
  <c r="LL15" i="3" s="1"/>
  <c r="LL16" i="3" s="1"/>
  <c r="LL17" i="3" s="1"/>
  <c r="LL18" i="3" s="1"/>
  <c r="LL19" i="3" s="1"/>
  <c r="LL20" i="3" s="1"/>
  <c r="LL21" i="3" s="1"/>
  <c r="LL22" i="3" s="1"/>
  <c r="LL23" i="3" s="1"/>
  <c r="AHT4" i="3"/>
  <c r="AHT5" i="3" s="1"/>
  <c r="AHT6" i="3" s="1"/>
  <c r="AHT7" i="3" s="1"/>
  <c r="AHT8" i="3" s="1"/>
  <c r="AHT9" i="3" s="1"/>
  <c r="AHT10" i="3" s="1"/>
  <c r="AHT11" i="3" s="1"/>
  <c r="AHT12" i="3" s="1"/>
  <c r="AHT13" i="3" s="1"/>
  <c r="AHT14" i="3" s="1"/>
  <c r="AHT15" i="3" s="1"/>
  <c r="AHT16" i="3" s="1"/>
  <c r="AHT17" i="3" s="1"/>
  <c r="AHT18" i="3" s="1"/>
  <c r="AHT19" i="3" s="1"/>
  <c r="AHT20" i="3" s="1"/>
  <c r="AHT21" i="3" s="1"/>
  <c r="AHT22" i="3" s="1"/>
  <c r="AHT23" i="3" s="1"/>
  <c r="AFB4" i="3"/>
  <c r="AFB5" i="3" s="1"/>
  <c r="AFB6" i="3" s="1"/>
  <c r="AFB7" i="3" s="1"/>
  <c r="AFB8" i="3" s="1"/>
  <c r="AFB9" i="3" s="1"/>
  <c r="AFB10" i="3" s="1"/>
  <c r="AFB11" i="3" s="1"/>
  <c r="AFB12" i="3" s="1"/>
  <c r="AFB13" i="3" s="1"/>
  <c r="AFB14" i="3" s="1"/>
  <c r="AFB15" i="3" s="1"/>
  <c r="AFB16" i="3" s="1"/>
  <c r="AFB17" i="3" s="1"/>
  <c r="AFB18" i="3" s="1"/>
  <c r="AFB19" i="3" s="1"/>
  <c r="AFB20" i="3" s="1"/>
  <c r="AFB21" i="3" s="1"/>
  <c r="AFB22" i="3" s="1"/>
  <c r="AFB23" i="3" s="1"/>
  <c r="LU4" i="3"/>
  <c r="LU5" i="3" s="1"/>
  <c r="LU6" i="3" s="1"/>
  <c r="LU7" i="3" s="1"/>
  <c r="LU8" i="3" s="1"/>
  <c r="LU9" i="3" s="1"/>
  <c r="LU10" i="3" s="1"/>
  <c r="LU11" i="3" s="1"/>
  <c r="LU12" i="3" s="1"/>
  <c r="LU13" i="3" s="1"/>
  <c r="LU14" i="3" s="1"/>
  <c r="LU15" i="3" s="1"/>
  <c r="LU16" i="3" s="1"/>
  <c r="LU17" i="3" s="1"/>
  <c r="LU18" i="3" s="1"/>
  <c r="LU19" i="3" s="1"/>
  <c r="LU20" i="3" s="1"/>
  <c r="LU21" i="3" s="1"/>
  <c r="LU22" i="3" s="1"/>
  <c r="LU23" i="3" s="1"/>
  <c r="ID4" i="3"/>
  <c r="ID5" i="3" s="1"/>
  <c r="ID6" i="3" s="1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KZ4" i="3"/>
  <c r="KZ5" i="3" s="1"/>
  <c r="KZ6" i="3" s="1"/>
  <c r="KZ7" i="3" s="1"/>
  <c r="KZ8" i="3" s="1"/>
  <c r="KZ9" i="3" s="1"/>
  <c r="KZ10" i="3" s="1"/>
  <c r="KZ11" i="3" s="1"/>
  <c r="KZ12" i="3" s="1"/>
  <c r="KZ13" i="3" s="1"/>
  <c r="KZ14" i="3" s="1"/>
  <c r="KZ15" i="3" s="1"/>
  <c r="KZ16" i="3" s="1"/>
  <c r="KZ17" i="3" s="1"/>
  <c r="KZ18" i="3" s="1"/>
  <c r="KZ19" i="3" s="1"/>
  <c r="KZ20" i="3" s="1"/>
  <c r="KZ21" i="3" s="1"/>
  <c r="KZ22" i="3" s="1"/>
  <c r="KZ23" i="3" s="1"/>
  <c r="DW4" i="3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K4" i="3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MQ4" i="3"/>
  <c r="MQ5" i="3" s="1"/>
  <c r="MQ6" i="3" s="1"/>
  <c r="MQ7" i="3" s="1"/>
  <c r="MQ8" i="3" s="1"/>
  <c r="MQ9" i="3" s="1"/>
  <c r="MQ10" i="3" s="1"/>
  <c r="MQ11" i="3" s="1"/>
  <c r="MQ12" i="3" s="1"/>
  <c r="MQ13" i="3" s="1"/>
  <c r="MQ14" i="3" s="1"/>
  <c r="MQ15" i="3" s="1"/>
  <c r="MQ16" i="3" s="1"/>
  <c r="MQ17" i="3" s="1"/>
  <c r="MQ18" i="3" s="1"/>
  <c r="MQ19" i="3" s="1"/>
  <c r="MQ20" i="3" s="1"/>
  <c r="MQ21" i="3" s="1"/>
  <c r="MQ22" i="3" s="1"/>
  <c r="MQ23" i="3" s="1"/>
  <c r="AGY4" i="3"/>
  <c r="AGY5" i="3" s="1"/>
  <c r="AGY6" i="3" s="1"/>
  <c r="AGY7" i="3" s="1"/>
  <c r="AGY8" i="3" s="1"/>
  <c r="AGY9" i="3" s="1"/>
  <c r="AGY10" i="3" s="1"/>
  <c r="AGY11" i="3" s="1"/>
  <c r="AGY12" i="3" s="1"/>
  <c r="AGY13" i="3" s="1"/>
  <c r="AGY14" i="3" s="1"/>
  <c r="AGY15" i="3" s="1"/>
  <c r="AGY16" i="3" s="1"/>
  <c r="AGY17" i="3" s="1"/>
  <c r="AGY18" i="3" s="1"/>
  <c r="AGY19" i="3" s="1"/>
  <c r="AGY20" i="3" s="1"/>
  <c r="AGY21" i="3" s="1"/>
  <c r="AGY22" i="3" s="1"/>
  <c r="AGY23" i="3" s="1"/>
  <c r="XD4" i="3"/>
  <c r="XD5" i="3" s="1"/>
  <c r="XD6" i="3" s="1"/>
  <c r="XD7" i="3" s="1"/>
  <c r="XD8" i="3" s="1"/>
  <c r="XD9" i="3" s="1"/>
  <c r="XD10" i="3" s="1"/>
  <c r="XD11" i="3" s="1"/>
  <c r="XD12" i="3" s="1"/>
  <c r="XD13" i="3" s="1"/>
  <c r="XD14" i="3" s="1"/>
  <c r="XD15" i="3" s="1"/>
  <c r="XD16" i="3" s="1"/>
  <c r="XD17" i="3" s="1"/>
  <c r="XD18" i="3" s="1"/>
  <c r="XD19" i="3" s="1"/>
  <c r="XD20" i="3" s="1"/>
  <c r="XD21" i="3" s="1"/>
  <c r="XD22" i="3" s="1"/>
  <c r="XD23" i="3" s="1"/>
  <c r="AAG4" i="3"/>
  <c r="AAG5" i="3" s="1"/>
  <c r="AAG6" i="3" s="1"/>
  <c r="AAG7" i="3" s="1"/>
  <c r="AAG8" i="3" s="1"/>
  <c r="AAG9" i="3" s="1"/>
  <c r="AAG10" i="3" s="1"/>
  <c r="AAG11" i="3" s="1"/>
  <c r="AAG12" i="3" s="1"/>
  <c r="AAG13" i="3" s="1"/>
  <c r="AAG14" i="3" s="1"/>
  <c r="AAG15" i="3" s="1"/>
  <c r="AAG16" i="3" s="1"/>
  <c r="AAG17" i="3" s="1"/>
  <c r="AAG18" i="3" s="1"/>
  <c r="AAG19" i="3" s="1"/>
  <c r="AAG20" i="3" s="1"/>
  <c r="AAG21" i="3" s="1"/>
  <c r="AAG22" i="3" s="1"/>
  <c r="AAG23" i="3" s="1"/>
  <c r="EU4" i="3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JM4" i="3"/>
  <c r="JM5" i="3" s="1"/>
  <c r="JM6" i="3" s="1"/>
  <c r="JM7" i="3" s="1"/>
  <c r="JM8" i="3" s="1"/>
  <c r="JM9" i="3" s="1"/>
  <c r="JM10" i="3" s="1"/>
  <c r="JM11" i="3" s="1"/>
  <c r="JM12" i="3" s="1"/>
  <c r="JM13" i="3" s="1"/>
  <c r="JM14" i="3" s="1"/>
  <c r="JM15" i="3" s="1"/>
  <c r="JM16" i="3" s="1"/>
  <c r="JM17" i="3" s="1"/>
  <c r="JM18" i="3" s="1"/>
  <c r="JM19" i="3" s="1"/>
  <c r="JM20" i="3" s="1"/>
  <c r="JM21" i="3" s="1"/>
  <c r="JM22" i="3" s="1"/>
  <c r="JM23" i="3" s="1"/>
  <c r="GT4" i="3"/>
  <c r="GT5" i="3" s="1"/>
  <c r="GT6" i="3" s="1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T18" i="3" s="1"/>
  <c r="GT19" i="3" s="1"/>
  <c r="GT20" i="3" s="1"/>
  <c r="GT21" i="3" s="1"/>
  <c r="GT22" i="3" s="1"/>
  <c r="GT23" i="3" s="1"/>
  <c r="SG4" i="3"/>
  <c r="SG5" i="3" s="1"/>
  <c r="SG6" i="3" s="1"/>
  <c r="SG7" i="3" s="1"/>
  <c r="SG8" i="3" s="1"/>
  <c r="SG9" i="3" s="1"/>
  <c r="SG10" i="3" s="1"/>
  <c r="SG11" i="3" s="1"/>
  <c r="SG12" i="3" s="1"/>
  <c r="SG13" i="3" s="1"/>
  <c r="SG14" i="3" s="1"/>
  <c r="SG15" i="3" s="1"/>
  <c r="SG16" i="3" s="1"/>
  <c r="SG17" i="3" s="1"/>
  <c r="SG18" i="3" s="1"/>
  <c r="SG19" i="3" s="1"/>
  <c r="SG20" i="3" s="1"/>
  <c r="SG21" i="3" s="1"/>
  <c r="SG22" i="3" s="1"/>
  <c r="SG23" i="3" s="1"/>
  <c r="AIP4" i="3"/>
  <c r="AIP5" i="3" s="1"/>
  <c r="AIP6" i="3" s="1"/>
  <c r="AIP7" i="3" s="1"/>
  <c r="AIP8" i="3" s="1"/>
  <c r="AIP9" i="3" s="1"/>
  <c r="AIP10" i="3" s="1"/>
  <c r="AIP11" i="3" s="1"/>
  <c r="AIP12" i="3" s="1"/>
  <c r="AIP13" i="3" s="1"/>
  <c r="AIP14" i="3" s="1"/>
  <c r="AIP15" i="3" s="1"/>
  <c r="AIP16" i="3" s="1"/>
  <c r="AIP17" i="3" s="1"/>
  <c r="AIP18" i="3" s="1"/>
  <c r="AIP19" i="3" s="1"/>
  <c r="AIP20" i="3" s="1"/>
  <c r="AIP21" i="3" s="1"/>
  <c r="AIP22" i="3" s="1"/>
  <c r="AIP23" i="3" s="1"/>
  <c r="BR4" i="3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EA4" i="3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ACR4" i="3"/>
  <c r="ACR5" i="3" s="1"/>
  <c r="ACR6" i="3" s="1"/>
  <c r="ACR7" i="3" s="1"/>
  <c r="ACR8" i="3" s="1"/>
  <c r="ACR9" i="3" s="1"/>
  <c r="ACR10" i="3" s="1"/>
  <c r="ACR11" i="3" s="1"/>
  <c r="ACR12" i="3" s="1"/>
  <c r="ACR13" i="3" s="1"/>
  <c r="ACR14" i="3" s="1"/>
  <c r="ACR15" i="3" s="1"/>
  <c r="ACR16" i="3" s="1"/>
  <c r="ACR17" i="3" s="1"/>
  <c r="ACR18" i="3" s="1"/>
  <c r="ACR19" i="3" s="1"/>
  <c r="ACR20" i="3" s="1"/>
  <c r="ACR21" i="3" s="1"/>
  <c r="ACR22" i="3" s="1"/>
  <c r="ACR23" i="3" s="1"/>
  <c r="TW4" i="3"/>
  <c r="TW5" i="3" s="1"/>
  <c r="TW6" i="3" s="1"/>
  <c r="TW7" i="3" s="1"/>
  <c r="TW8" i="3" s="1"/>
  <c r="TW9" i="3" s="1"/>
  <c r="TW10" i="3" s="1"/>
  <c r="TW11" i="3" s="1"/>
  <c r="TW12" i="3" s="1"/>
  <c r="TW13" i="3" s="1"/>
  <c r="TW14" i="3" s="1"/>
  <c r="TW15" i="3" s="1"/>
  <c r="TW16" i="3" s="1"/>
  <c r="TW17" i="3" s="1"/>
  <c r="TW18" i="3" s="1"/>
  <c r="TW19" i="3" s="1"/>
  <c r="TW20" i="3" s="1"/>
  <c r="TW21" i="3" s="1"/>
  <c r="TW22" i="3" s="1"/>
  <c r="TW23" i="3" s="1"/>
  <c r="AKL4" i="3"/>
  <c r="AKL5" i="3" s="1"/>
  <c r="AKL6" i="3" s="1"/>
  <c r="AKL7" i="3" s="1"/>
  <c r="AKL8" i="3" s="1"/>
  <c r="AKL9" i="3" s="1"/>
  <c r="AKL10" i="3" s="1"/>
  <c r="AKL11" i="3" s="1"/>
  <c r="AKL12" i="3" s="1"/>
  <c r="AKL13" i="3" s="1"/>
  <c r="AKL14" i="3" s="1"/>
  <c r="AKL15" i="3" s="1"/>
  <c r="AKL16" i="3" s="1"/>
  <c r="AKL17" i="3" s="1"/>
  <c r="AKL18" i="3" s="1"/>
  <c r="AKL19" i="3" s="1"/>
  <c r="AKL20" i="3" s="1"/>
  <c r="AKL21" i="3" s="1"/>
  <c r="AKL22" i="3" s="1"/>
  <c r="AKL23" i="3" s="1"/>
  <c r="DF4" i="3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FR4" i="3"/>
  <c r="FR5" i="3" s="1"/>
  <c r="FR6" i="3" s="1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HT4" i="3"/>
  <c r="HT5" i="3" s="1"/>
  <c r="HT6" i="3" s="1"/>
  <c r="HT7" i="3" s="1"/>
  <c r="HT8" i="3" s="1"/>
  <c r="HT9" i="3" s="1"/>
  <c r="HT10" i="3" s="1"/>
  <c r="HT11" i="3" s="1"/>
  <c r="HT12" i="3" s="1"/>
  <c r="HT13" i="3" s="1"/>
  <c r="HT14" i="3" s="1"/>
  <c r="HT15" i="3" s="1"/>
  <c r="HT16" i="3" s="1"/>
  <c r="HT17" i="3" s="1"/>
  <c r="HT18" i="3" s="1"/>
  <c r="HT19" i="3" s="1"/>
  <c r="HT20" i="3" s="1"/>
  <c r="HT21" i="3" s="1"/>
  <c r="HT22" i="3" s="1"/>
  <c r="HT23" i="3" s="1"/>
  <c r="ADZ4" i="3"/>
  <c r="ADZ5" i="3" s="1"/>
  <c r="ADZ6" i="3" s="1"/>
  <c r="ADZ7" i="3" s="1"/>
  <c r="ADZ8" i="3" s="1"/>
  <c r="ADZ9" i="3" s="1"/>
  <c r="ADZ10" i="3" s="1"/>
  <c r="ADZ11" i="3" s="1"/>
  <c r="ADZ12" i="3" s="1"/>
  <c r="ADZ13" i="3" s="1"/>
  <c r="ADZ14" i="3" s="1"/>
  <c r="ADZ15" i="3" s="1"/>
  <c r="ADZ16" i="3" s="1"/>
  <c r="ADZ17" i="3" s="1"/>
  <c r="ADZ18" i="3" s="1"/>
  <c r="ADZ19" i="3" s="1"/>
  <c r="ADZ20" i="3" s="1"/>
  <c r="ADZ21" i="3" s="1"/>
  <c r="ADZ22" i="3" s="1"/>
  <c r="ADZ23" i="3" s="1"/>
  <c r="IW4" i="3"/>
  <c r="IW5" i="3" s="1"/>
  <c r="IW6" i="3" s="1"/>
  <c r="IW7" i="3" s="1"/>
  <c r="IW8" i="3" s="1"/>
  <c r="IW9" i="3" s="1"/>
  <c r="IW10" i="3" s="1"/>
  <c r="IW11" i="3" s="1"/>
  <c r="IW12" i="3" s="1"/>
  <c r="IW13" i="3" s="1"/>
  <c r="IW14" i="3" s="1"/>
  <c r="IW15" i="3" s="1"/>
  <c r="IW16" i="3" s="1"/>
  <c r="IW17" i="3" s="1"/>
  <c r="IW18" i="3" s="1"/>
  <c r="IW19" i="3" s="1"/>
  <c r="IW20" i="3" s="1"/>
  <c r="IW21" i="3" s="1"/>
  <c r="IW22" i="3" s="1"/>
  <c r="IW23" i="3" s="1"/>
  <c r="GF4" i="3"/>
  <c r="GF5" i="3" s="1"/>
  <c r="GF6" i="3" s="1"/>
  <c r="GF7" i="3" s="1"/>
  <c r="GF8" i="3" s="1"/>
  <c r="GF9" i="3" s="1"/>
  <c r="GF10" i="3" s="1"/>
  <c r="GF11" i="3" s="1"/>
  <c r="GF12" i="3" s="1"/>
  <c r="GF13" i="3" s="1"/>
  <c r="GF14" i="3" s="1"/>
  <c r="GF15" i="3" s="1"/>
  <c r="GF16" i="3" s="1"/>
  <c r="GF17" i="3" s="1"/>
  <c r="GF18" i="3" s="1"/>
  <c r="GF19" i="3" s="1"/>
  <c r="GF20" i="3" s="1"/>
  <c r="GF21" i="3" s="1"/>
  <c r="GF22" i="3" s="1"/>
  <c r="GF23" i="3" s="1"/>
  <c r="GW4" i="3"/>
  <c r="GW5" i="3" s="1"/>
  <c r="GW6" i="3" s="1"/>
  <c r="GW7" i="3" s="1"/>
  <c r="GW8" i="3" s="1"/>
  <c r="GW9" i="3" s="1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W22" i="3" s="1"/>
  <c r="GW23" i="3" s="1"/>
  <c r="KE4" i="3"/>
  <c r="KE5" i="3" s="1"/>
  <c r="KE6" i="3" s="1"/>
  <c r="KE7" i="3" s="1"/>
  <c r="KE8" i="3" s="1"/>
  <c r="KE9" i="3" s="1"/>
  <c r="KE10" i="3" s="1"/>
  <c r="KE11" i="3" s="1"/>
  <c r="KE12" i="3" s="1"/>
  <c r="KE13" i="3" s="1"/>
  <c r="KE14" i="3" s="1"/>
  <c r="KE15" i="3" s="1"/>
  <c r="KE16" i="3" s="1"/>
  <c r="KE17" i="3" s="1"/>
  <c r="KE18" i="3" s="1"/>
  <c r="KE19" i="3" s="1"/>
  <c r="KE20" i="3" s="1"/>
  <c r="KE21" i="3" s="1"/>
  <c r="KE22" i="3" s="1"/>
  <c r="KE23" i="3" s="1"/>
  <c r="ACG4" i="3"/>
  <c r="ACG5" i="3" s="1"/>
  <c r="ACG6" i="3" s="1"/>
  <c r="ACG7" i="3" s="1"/>
  <c r="ACG8" i="3" s="1"/>
  <c r="ACG9" i="3" s="1"/>
  <c r="ACG10" i="3" s="1"/>
  <c r="ACG11" i="3" s="1"/>
  <c r="ACG12" i="3" s="1"/>
  <c r="ACG13" i="3" s="1"/>
  <c r="ACG14" i="3" s="1"/>
  <c r="ACG15" i="3" s="1"/>
  <c r="ACG16" i="3" s="1"/>
  <c r="ACG17" i="3" s="1"/>
  <c r="ACG18" i="3" s="1"/>
  <c r="ACG19" i="3" s="1"/>
  <c r="ACG20" i="3" s="1"/>
  <c r="ACG21" i="3" s="1"/>
  <c r="ACG22" i="3" s="1"/>
  <c r="ACG23" i="3" s="1"/>
  <c r="AII4" i="3"/>
  <c r="AII5" i="3" s="1"/>
  <c r="AII6" i="3" s="1"/>
  <c r="AII7" i="3" s="1"/>
  <c r="AII8" i="3" s="1"/>
  <c r="AII9" i="3" s="1"/>
  <c r="AII10" i="3" s="1"/>
  <c r="AII11" i="3" s="1"/>
  <c r="AII12" i="3" s="1"/>
  <c r="AII13" i="3" s="1"/>
  <c r="AII14" i="3" s="1"/>
  <c r="AII15" i="3" s="1"/>
  <c r="AII16" i="3" s="1"/>
  <c r="AII17" i="3" s="1"/>
  <c r="AII18" i="3" s="1"/>
  <c r="AII19" i="3" s="1"/>
  <c r="AII20" i="3" s="1"/>
  <c r="AII21" i="3" s="1"/>
  <c r="AII22" i="3" s="1"/>
  <c r="AII23" i="3" s="1"/>
  <c r="XR4" i="3"/>
  <c r="XR5" i="3" s="1"/>
  <c r="XR6" i="3" s="1"/>
  <c r="XR7" i="3" s="1"/>
  <c r="XR8" i="3" s="1"/>
  <c r="XR9" i="3" s="1"/>
  <c r="XR10" i="3" s="1"/>
  <c r="XR11" i="3" s="1"/>
  <c r="XR12" i="3" s="1"/>
  <c r="XR13" i="3" s="1"/>
  <c r="XR14" i="3" s="1"/>
  <c r="XR15" i="3" s="1"/>
  <c r="XR16" i="3" s="1"/>
  <c r="XR17" i="3" s="1"/>
  <c r="XR18" i="3" s="1"/>
  <c r="XR19" i="3" s="1"/>
  <c r="XR20" i="3" s="1"/>
  <c r="XR21" i="3" s="1"/>
  <c r="XR22" i="3" s="1"/>
  <c r="XR23" i="3" s="1"/>
  <c r="SZ4" i="3"/>
  <c r="SZ5" i="3" s="1"/>
  <c r="SZ6" i="3" s="1"/>
  <c r="SZ7" i="3" s="1"/>
  <c r="SZ8" i="3" s="1"/>
  <c r="SZ9" i="3" s="1"/>
  <c r="SZ10" i="3" s="1"/>
  <c r="SZ11" i="3" s="1"/>
  <c r="SZ12" i="3" s="1"/>
  <c r="SZ13" i="3" s="1"/>
  <c r="SZ14" i="3" s="1"/>
  <c r="SZ15" i="3" s="1"/>
  <c r="SZ16" i="3" s="1"/>
  <c r="SZ17" i="3" s="1"/>
  <c r="SZ18" i="3" s="1"/>
  <c r="SZ19" i="3" s="1"/>
  <c r="SZ20" i="3" s="1"/>
  <c r="SZ21" i="3" s="1"/>
  <c r="SZ22" i="3" s="1"/>
  <c r="SZ23" i="3" s="1"/>
  <c r="AS4" i="3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BS4" i="3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FM4" i="3"/>
  <c r="FM5" i="3" s="1"/>
  <c r="FM6" i="3" s="1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M23" i="3" s="1"/>
  <c r="NW4" i="3"/>
  <c r="NW5" i="3" s="1"/>
  <c r="NW6" i="3" s="1"/>
  <c r="NW7" i="3" s="1"/>
  <c r="NW8" i="3" s="1"/>
  <c r="NW9" i="3" s="1"/>
  <c r="NW10" i="3" s="1"/>
  <c r="NW11" i="3" s="1"/>
  <c r="NW12" i="3" s="1"/>
  <c r="NW13" i="3" s="1"/>
  <c r="NW14" i="3" s="1"/>
  <c r="NW15" i="3" s="1"/>
  <c r="NW16" i="3" s="1"/>
  <c r="NW17" i="3" s="1"/>
  <c r="NW18" i="3" s="1"/>
  <c r="NW19" i="3" s="1"/>
  <c r="NW20" i="3" s="1"/>
  <c r="NW21" i="3" s="1"/>
  <c r="NW22" i="3" s="1"/>
  <c r="NW23" i="3" s="1"/>
  <c r="BI4" i="3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UY4" i="3"/>
  <c r="UY5" i="3" s="1"/>
  <c r="UY6" i="3" s="1"/>
  <c r="UY7" i="3" s="1"/>
  <c r="UY8" i="3" s="1"/>
  <c r="UY9" i="3" s="1"/>
  <c r="UY10" i="3" s="1"/>
  <c r="UY11" i="3" s="1"/>
  <c r="UY12" i="3" s="1"/>
  <c r="UY13" i="3" s="1"/>
  <c r="UY14" i="3" s="1"/>
  <c r="UY15" i="3" s="1"/>
  <c r="UY16" i="3" s="1"/>
  <c r="UY17" i="3" s="1"/>
  <c r="UY18" i="3" s="1"/>
  <c r="UY19" i="3" s="1"/>
  <c r="UY20" i="3" s="1"/>
  <c r="UY21" i="3" s="1"/>
  <c r="UY22" i="3" s="1"/>
  <c r="UY23" i="3" s="1"/>
  <c r="UV4" i="3"/>
  <c r="UV5" i="3" s="1"/>
  <c r="UV6" i="3" s="1"/>
  <c r="UV7" i="3" s="1"/>
  <c r="UV8" i="3" s="1"/>
  <c r="UV9" i="3" s="1"/>
  <c r="UV10" i="3" s="1"/>
  <c r="UV11" i="3" s="1"/>
  <c r="UV12" i="3" s="1"/>
  <c r="UV13" i="3" s="1"/>
  <c r="UV14" i="3" s="1"/>
  <c r="UV15" i="3" s="1"/>
  <c r="UV16" i="3" s="1"/>
  <c r="UV17" i="3" s="1"/>
  <c r="UV18" i="3" s="1"/>
  <c r="UV19" i="3" s="1"/>
  <c r="UV20" i="3" s="1"/>
  <c r="UV21" i="3" s="1"/>
  <c r="UV22" i="3" s="1"/>
  <c r="UV23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DL4" i="3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ZJ4" i="3"/>
  <c r="ZJ5" i="3" s="1"/>
  <c r="ZJ6" i="3" s="1"/>
  <c r="ZJ7" i="3" s="1"/>
  <c r="ZJ8" i="3" s="1"/>
  <c r="ZJ9" i="3" s="1"/>
  <c r="ZJ10" i="3" s="1"/>
  <c r="ZJ11" i="3" s="1"/>
  <c r="ZJ12" i="3" s="1"/>
  <c r="ZJ13" i="3" s="1"/>
  <c r="ZJ14" i="3" s="1"/>
  <c r="ZJ15" i="3" s="1"/>
  <c r="ZJ16" i="3" s="1"/>
  <c r="ZJ17" i="3" s="1"/>
  <c r="ZJ18" i="3" s="1"/>
  <c r="ZJ19" i="3" s="1"/>
  <c r="ZJ20" i="3" s="1"/>
  <c r="ZJ21" i="3" s="1"/>
  <c r="ZJ22" i="3" s="1"/>
  <c r="ZJ23" i="3" s="1"/>
  <c r="PF4" i="3"/>
  <c r="PF5" i="3" s="1"/>
  <c r="PF6" i="3" s="1"/>
  <c r="PF7" i="3" s="1"/>
  <c r="PF8" i="3" s="1"/>
  <c r="PF9" i="3" s="1"/>
  <c r="PF10" i="3" s="1"/>
  <c r="PF11" i="3" s="1"/>
  <c r="PF12" i="3" s="1"/>
  <c r="PF13" i="3" s="1"/>
  <c r="PF14" i="3" s="1"/>
  <c r="PF15" i="3" s="1"/>
  <c r="PF16" i="3" s="1"/>
  <c r="PF17" i="3" s="1"/>
  <c r="PF18" i="3" s="1"/>
  <c r="PF19" i="3" s="1"/>
  <c r="PF20" i="3" s="1"/>
  <c r="PF21" i="3" s="1"/>
  <c r="PF22" i="3" s="1"/>
  <c r="PF23" i="3" s="1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AKK4" i="3"/>
  <c r="AKK5" i="3" s="1"/>
  <c r="AKK6" i="3" s="1"/>
  <c r="AKK7" i="3" s="1"/>
  <c r="AKK8" i="3" s="1"/>
  <c r="AKK9" i="3" s="1"/>
  <c r="AKK10" i="3" s="1"/>
  <c r="AKK11" i="3" s="1"/>
  <c r="AKK12" i="3" s="1"/>
  <c r="AKK13" i="3" s="1"/>
  <c r="AKK14" i="3" s="1"/>
  <c r="AKK15" i="3" s="1"/>
  <c r="AKK16" i="3" s="1"/>
  <c r="AKK17" i="3" s="1"/>
  <c r="AKK18" i="3" s="1"/>
  <c r="AKK19" i="3" s="1"/>
  <c r="AKK20" i="3" s="1"/>
  <c r="AKK21" i="3" s="1"/>
  <c r="AKK22" i="3" s="1"/>
  <c r="AKK23" i="3" s="1"/>
  <c r="OQ4" i="3"/>
  <c r="OQ5" i="3" s="1"/>
  <c r="OQ6" i="3" s="1"/>
  <c r="OQ7" i="3" s="1"/>
  <c r="OQ8" i="3" s="1"/>
  <c r="OQ9" i="3" s="1"/>
  <c r="OQ10" i="3" s="1"/>
  <c r="OQ11" i="3" s="1"/>
  <c r="OQ12" i="3" s="1"/>
  <c r="OQ13" i="3" s="1"/>
  <c r="OQ14" i="3" s="1"/>
  <c r="OQ15" i="3" s="1"/>
  <c r="OQ16" i="3" s="1"/>
  <c r="OQ17" i="3" s="1"/>
  <c r="OQ18" i="3" s="1"/>
  <c r="OQ19" i="3" s="1"/>
  <c r="OQ20" i="3" s="1"/>
  <c r="OQ21" i="3" s="1"/>
  <c r="OQ22" i="3" s="1"/>
  <c r="OQ23" i="3" s="1"/>
  <c r="WD4" i="3"/>
  <c r="WD5" i="3" s="1"/>
  <c r="WD6" i="3" s="1"/>
  <c r="WD7" i="3" s="1"/>
  <c r="WD8" i="3" s="1"/>
  <c r="WD9" i="3" s="1"/>
  <c r="WD10" i="3" s="1"/>
  <c r="WD11" i="3" s="1"/>
  <c r="WD12" i="3" s="1"/>
  <c r="WD13" i="3" s="1"/>
  <c r="WD14" i="3" s="1"/>
  <c r="WD15" i="3" s="1"/>
  <c r="WD16" i="3" s="1"/>
  <c r="WD17" i="3" s="1"/>
  <c r="WD18" i="3" s="1"/>
  <c r="WD19" i="3" s="1"/>
  <c r="WD20" i="3" s="1"/>
  <c r="WD21" i="3" s="1"/>
  <c r="WD22" i="3" s="1"/>
  <c r="WD23" i="3" s="1"/>
  <c r="RT4" i="3"/>
  <c r="RT5" i="3" s="1"/>
  <c r="RT6" i="3" s="1"/>
  <c r="RT7" i="3" s="1"/>
  <c r="RT8" i="3" s="1"/>
  <c r="RT9" i="3" s="1"/>
  <c r="RT10" i="3" s="1"/>
  <c r="RT11" i="3" s="1"/>
  <c r="RT12" i="3" s="1"/>
  <c r="RT13" i="3" s="1"/>
  <c r="RT14" i="3" s="1"/>
  <c r="RT15" i="3" s="1"/>
  <c r="RT16" i="3" s="1"/>
  <c r="RT17" i="3" s="1"/>
  <c r="RT18" i="3" s="1"/>
  <c r="RT19" i="3" s="1"/>
  <c r="RT20" i="3" s="1"/>
  <c r="RT21" i="3" s="1"/>
  <c r="RT22" i="3" s="1"/>
  <c r="RT23" i="3" s="1"/>
  <c r="ADG4" i="3"/>
  <c r="ADG5" i="3" s="1"/>
  <c r="ADG6" i="3" s="1"/>
  <c r="ADG7" i="3" s="1"/>
  <c r="ADG8" i="3" s="1"/>
  <c r="ADG9" i="3" s="1"/>
  <c r="ADG10" i="3" s="1"/>
  <c r="ADG11" i="3" s="1"/>
  <c r="ADG12" i="3" s="1"/>
  <c r="ADG13" i="3" s="1"/>
  <c r="ADG14" i="3" s="1"/>
  <c r="ADG15" i="3" s="1"/>
  <c r="ADG16" i="3" s="1"/>
  <c r="ADG17" i="3" s="1"/>
  <c r="ADG18" i="3" s="1"/>
  <c r="ADG19" i="3" s="1"/>
  <c r="ADG20" i="3" s="1"/>
  <c r="ADG21" i="3" s="1"/>
  <c r="ADG22" i="3" s="1"/>
  <c r="ADG23" i="3" s="1"/>
  <c r="AFF4" i="3"/>
  <c r="AFF5" i="3" s="1"/>
  <c r="AFF6" i="3" s="1"/>
  <c r="AFF7" i="3" s="1"/>
  <c r="AFF8" i="3" s="1"/>
  <c r="AFF9" i="3" s="1"/>
  <c r="AFF10" i="3" s="1"/>
  <c r="AFF11" i="3" s="1"/>
  <c r="AFF12" i="3" s="1"/>
  <c r="AFF13" i="3" s="1"/>
  <c r="AFF14" i="3" s="1"/>
  <c r="AFF15" i="3" s="1"/>
  <c r="AFF16" i="3" s="1"/>
  <c r="AFF17" i="3" s="1"/>
  <c r="AFF18" i="3" s="1"/>
  <c r="AFF19" i="3" s="1"/>
  <c r="AFF20" i="3" s="1"/>
  <c r="AFF21" i="3" s="1"/>
  <c r="AFF22" i="3" s="1"/>
  <c r="AFF23" i="3" s="1"/>
  <c r="NU4" i="3"/>
  <c r="NU5" i="3" s="1"/>
  <c r="NU6" i="3" s="1"/>
  <c r="NU7" i="3" s="1"/>
  <c r="NU8" i="3" s="1"/>
  <c r="NU9" i="3" s="1"/>
  <c r="NU10" i="3" s="1"/>
  <c r="NU11" i="3" s="1"/>
  <c r="NU12" i="3" s="1"/>
  <c r="NU13" i="3" s="1"/>
  <c r="NU14" i="3" s="1"/>
  <c r="NU15" i="3" s="1"/>
  <c r="NU16" i="3" s="1"/>
  <c r="NU17" i="3" s="1"/>
  <c r="NU18" i="3" s="1"/>
  <c r="NU19" i="3" s="1"/>
  <c r="NU20" i="3" s="1"/>
  <c r="NU21" i="3" s="1"/>
  <c r="NU22" i="3" s="1"/>
  <c r="NU23" i="3" s="1"/>
  <c r="QY4" i="3"/>
  <c r="QY5" i="3" s="1"/>
  <c r="QY6" i="3" s="1"/>
  <c r="QY7" i="3" s="1"/>
  <c r="QY8" i="3" s="1"/>
  <c r="QY9" i="3" s="1"/>
  <c r="QY10" i="3" s="1"/>
  <c r="QY11" i="3" s="1"/>
  <c r="QY12" i="3" s="1"/>
  <c r="QY13" i="3" s="1"/>
  <c r="QY14" i="3" s="1"/>
  <c r="QY15" i="3" s="1"/>
  <c r="QY16" i="3" s="1"/>
  <c r="QY17" i="3" s="1"/>
  <c r="QY18" i="3" s="1"/>
  <c r="QY19" i="3" s="1"/>
  <c r="QY20" i="3" s="1"/>
  <c r="QY21" i="3" s="1"/>
  <c r="QY22" i="3" s="1"/>
  <c r="QY23" i="3" s="1"/>
  <c r="AHS4" i="3"/>
  <c r="AHS5" i="3" s="1"/>
  <c r="AHS6" i="3" s="1"/>
  <c r="AHS7" i="3" s="1"/>
  <c r="AHS8" i="3" s="1"/>
  <c r="AHS9" i="3" s="1"/>
  <c r="AHS10" i="3" s="1"/>
  <c r="AHS11" i="3" s="1"/>
  <c r="AHS12" i="3" s="1"/>
  <c r="AHS13" i="3" s="1"/>
  <c r="AHS14" i="3" s="1"/>
  <c r="AHS15" i="3" s="1"/>
  <c r="AHS16" i="3" s="1"/>
  <c r="AHS17" i="3" s="1"/>
  <c r="AHS18" i="3" s="1"/>
  <c r="AHS19" i="3" s="1"/>
  <c r="AHS20" i="3" s="1"/>
  <c r="AHS21" i="3" s="1"/>
  <c r="AHS22" i="3" s="1"/>
  <c r="AHS23" i="3" s="1"/>
  <c r="AEP4" i="3"/>
  <c r="AEP5" i="3" s="1"/>
  <c r="AEP6" i="3" s="1"/>
  <c r="AEP7" i="3" s="1"/>
  <c r="AEP8" i="3" s="1"/>
  <c r="AEP9" i="3" s="1"/>
  <c r="AEP10" i="3" s="1"/>
  <c r="AEP11" i="3" s="1"/>
  <c r="AEP12" i="3" s="1"/>
  <c r="AEP13" i="3" s="1"/>
  <c r="AEP14" i="3" s="1"/>
  <c r="AEP15" i="3" s="1"/>
  <c r="AEP16" i="3" s="1"/>
  <c r="AEP17" i="3" s="1"/>
  <c r="AEP18" i="3" s="1"/>
  <c r="AEP19" i="3" s="1"/>
  <c r="AEP20" i="3" s="1"/>
  <c r="AEP21" i="3" s="1"/>
  <c r="AEP22" i="3" s="1"/>
  <c r="AEP23" i="3" s="1"/>
  <c r="ADK4" i="3"/>
  <c r="ADK5" i="3" s="1"/>
  <c r="ADK6" i="3" s="1"/>
  <c r="ADK7" i="3" s="1"/>
  <c r="ADK8" i="3" s="1"/>
  <c r="ADK9" i="3" s="1"/>
  <c r="ADK10" i="3" s="1"/>
  <c r="ADK11" i="3" s="1"/>
  <c r="ADK12" i="3" s="1"/>
  <c r="ADK13" i="3" s="1"/>
  <c r="ADK14" i="3" s="1"/>
  <c r="ADK15" i="3" s="1"/>
  <c r="ADK16" i="3" s="1"/>
  <c r="ADK17" i="3" s="1"/>
  <c r="ADK18" i="3" s="1"/>
  <c r="ADK19" i="3" s="1"/>
  <c r="ADK20" i="3" s="1"/>
  <c r="ADK21" i="3" s="1"/>
  <c r="ADK22" i="3" s="1"/>
  <c r="ADK23" i="3" s="1"/>
  <c r="PJ4" i="3"/>
  <c r="PJ5" i="3" s="1"/>
  <c r="PJ6" i="3" s="1"/>
  <c r="PJ7" i="3" s="1"/>
  <c r="PJ8" i="3" s="1"/>
  <c r="PJ9" i="3" s="1"/>
  <c r="PJ10" i="3" s="1"/>
  <c r="PJ11" i="3" s="1"/>
  <c r="PJ12" i="3" s="1"/>
  <c r="PJ13" i="3" s="1"/>
  <c r="PJ14" i="3" s="1"/>
  <c r="PJ15" i="3" s="1"/>
  <c r="PJ16" i="3" s="1"/>
  <c r="PJ17" i="3" s="1"/>
  <c r="PJ18" i="3" s="1"/>
  <c r="PJ19" i="3" s="1"/>
  <c r="PJ20" i="3" s="1"/>
  <c r="PJ21" i="3" s="1"/>
  <c r="PJ22" i="3" s="1"/>
  <c r="PJ23" i="3" s="1"/>
  <c r="SP4" i="3"/>
  <c r="SP5" i="3" s="1"/>
  <c r="SP6" i="3" s="1"/>
  <c r="SP7" i="3" s="1"/>
  <c r="SP8" i="3" s="1"/>
  <c r="SP9" i="3" s="1"/>
  <c r="SP10" i="3" s="1"/>
  <c r="SP11" i="3" s="1"/>
  <c r="SP12" i="3" s="1"/>
  <c r="SP13" i="3" s="1"/>
  <c r="SP14" i="3" s="1"/>
  <c r="SP15" i="3" s="1"/>
  <c r="SP16" i="3" s="1"/>
  <c r="SP17" i="3" s="1"/>
  <c r="SP18" i="3" s="1"/>
  <c r="SP19" i="3" s="1"/>
  <c r="SP20" i="3" s="1"/>
  <c r="SP21" i="3" s="1"/>
  <c r="SP22" i="3" s="1"/>
  <c r="SP23" i="3" s="1"/>
  <c r="RP4" i="3"/>
  <c r="RP5" i="3" s="1"/>
  <c r="RP6" i="3" s="1"/>
  <c r="RP7" i="3" s="1"/>
  <c r="RP8" i="3" s="1"/>
  <c r="RP9" i="3" s="1"/>
  <c r="RP10" i="3" s="1"/>
  <c r="RP11" i="3" s="1"/>
  <c r="RP12" i="3" s="1"/>
  <c r="RP13" i="3" s="1"/>
  <c r="RP14" i="3" s="1"/>
  <c r="RP15" i="3" s="1"/>
  <c r="RP16" i="3" s="1"/>
  <c r="RP17" i="3" s="1"/>
  <c r="RP18" i="3" s="1"/>
  <c r="RP19" i="3" s="1"/>
  <c r="RP20" i="3" s="1"/>
  <c r="RP21" i="3" s="1"/>
  <c r="RP22" i="3" s="1"/>
  <c r="RP23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IV4" i="3"/>
  <c r="IV5" i="3" s="1"/>
  <c r="IV6" i="3" s="1"/>
  <c r="IV7" i="3" s="1"/>
  <c r="IV8" i="3" s="1"/>
  <c r="IV9" i="3" s="1"/>
  <c r="IV10" i="3" s="1"/>
  <c r="IV11" i="3" s="1"/>
  <c r="IV12" i="3" s="1"/>
  <c r="IV13" i="3" s="1"/>
  <c r="IV14" i="3" s="1"/>
  <c r="IV15" i="3" s="1"/>
  <c r="IV16" i="3" s="1"/>
  <c r="IV17" i="3" s="1"/>
  <c r="IV18" i="3" s="1"/>
  <c r="IV19" i="3" s="1"/>
  <c r="IV20" i="3" s="1"/>
  <c r="IV21" i="3" s="1"/>
  <c r="IV22" i="3" s="1"/>
  <c r="IV23" i="3" s="1"/>
  <c r="TE4" i="3"/>
  <c r="TE5" i="3" s="1"/>
  <c r="TE6" i="3" s="1"/>
  <c r="TE7" i="3" s="1"/>
  <c r="TE8" i="3" s="1"/>
  <c r="TE9" i="3" s="1"/>
  <c r="TE10" i="3" s="1"/>
  <c r="TE11" i="3" s="1"/>
  <c r="TE12" i="3" s="1"/>
  <c r="TE13" i="3" s="1"/>
  <c r="TE14" i="3" s="1"/>
  <c r="TE15" i="3" s="1"/>
  <c r="TE16" i="3" s="1"/>
  <c r="TE17" i="3" s="1"/>
  <c r="TE18" i="3" s="1"/>
  <c r="TE19" i="3" s="1"/>
  <c r="TE20" i="3" s="1"/>
  <c r="TE21" i="3" s="1"/>
  <c r="TE22" i="3" s="1"/>
  <c r="TE23" i="3" s="1"/>
  <c r="YM4" i="3"/>
  <c r="YM5" i="3" s="1"/>
  <c r="YM6" i="3" s="1"/>
  <c r="YM7" i="3" s="1"/>
  <c r="YM8" i="3" s="1"/>
  <c r="YM9" i="3" s="1"/>
  <c r="YM10" i="3" s="1"/>
  <c r="YM11" i="3" s="1"/>
  <c r="YM12" i="3" s="1"/>
  <c r="YM13" i="3" s="1"/>
  <c r="YM14" i="3" s="1"/>
  <c r="YM15" i="3" s="1"/>
  <c r="YM16" i="3" s="1"/>
  <c r="YM17" i="3" s="1"/>
  <c r="YM18" i="3" s="1"/>
  <c r="YM19" i="3" s="1"/>
  <c r="YM20" i="3" s="1"/>
  <c r="YM21" i="3" s="1"/>
  <c r="YM22" i="3" s="1"/>
  <c r="YM23" i="3" s="1"/>
  <c r="WS4" i="3"/>
  <c r="WS5" i="3" s="1"/>
  <c r="WS6" i="3" s="1"/>
  <c r="WS7" i="3" s="1"/>
  <c r="WS8" i="3" s="1"/>
  <c r="WS9" i="3" s="1"/>
  <c r="WS10" i="3" s="1"/>
  <c r="WS11" i="3" s="1"/>
  <c r="WS12" i="3" s="1"/>
  <c r="WS13" i="3" s="1"/>
  <c r="WS14" i="3" s="1"/>
  <c r="WS15" i="3" s="1"/>
  <c r="WS16" i="3" s="1"/>
  <c r="WS17" i="3" s="1"/>
  <c r="WS18" i="3" s="1"/>
  <c r="WS19" i="3" s="1"/>
  <c r="WS20" i="3" s="1"/>
  <c r="WS21" i="3" s="1"/>
  <c r="WS22" i="3" s="1"/>
  <c r="WS23" i="3" s="1"/>
  <c r="CQ4" i="3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ADO4" i="3"/>
  <c r="ADO5" i="3" s="1"/>
  <c r="ADO6" i="3" s="1"/>
  <c r="ADO7" i="3" s="1"/>
  <c r="ADO8" i="3" s="1"/>
  <c r="ADO9" i="3" s="1"/>
  <c r="ADO10" i="3" s="1"/>
  <c r="ADO11" i="3" s="1"/>
  <c r="ADO12" i="3" s="1"/>
  <c r="ADO13" i="3" s="1"/>
  <c r="ADO14" i="3" s="1"/>
  <c r="ADO15" i="3" s="1"/>
  <c r="ADO16" i="3" s="1"/>
  <c r="ADO17" i="3" s="1"/>
  <c r="ADO18" i="3" s="1"/>
  <c r="ADO19" i="3" s="1"/>
  <c r="ADO20" i="3" s="1"/>
  <c r="ADO21" i="3" s="1"/>
  <c r="ADO22" i="3" s="1"/>
  <c r="ADO23" i="3" s="1"/>
  <c r="EK4" i="3"/>
  <c r="EK5" i="3" s="1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IR4" i="3"/>
  <c r="IR5" i="3" s="1"/>
  <c r="IR6" i="3" s="1"/>
  <c r="IR7" i="3" s="1"/>
  <c r="IR8" i="3" s="1"/>
  <c r="IR9" i="3" s="1"/>
  <c r="IR10" i="3" s="1"/>
  <c r="IR11" i="3" s="1"/>
  <c r="IR12" i="3" s="1"/>
  <c r="IR13" i="3" s="1"/>
  <c r="IR14" i="3" s="1"/>
  <c r="IR15" i="3" s="1"/>
  <c r="IR16" i="3" s="1"/>
  <c r="IR17" i="3" s="1"/>
  <c r="IR18" i="3" s="1"/>
  <c r="IR19" i="3" s="1"/>
  <c r="IR20" i="3" s="1"/>
  <c r="IR21" i="3" s="1"/>
  <c r="IR22" i="3" s="1"/>
  <c r="IR23" i="3" s="1"/>
  <c r="CO4" i="3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HS4" i="3"/>
  <c r="HS5" i="3" s="1"/>
  <c r="HS6" i="3" s="1"/>
  <c r="HS7" i="3" s="1"/>
  <c r="HS8" i="3" s="1"/>
  <c r="HS9" i="3" s="1"/>
  <c r="HS10" i="3" s="1"/>
  <c r="HS11" i="3" s="1"/>
  <c r="HS12" i="3" s="1"/>
  <c r="HS13" i="3" s="1"/>
  <c r="HS14" i="3" s="1"/>
  <c r="HS15" i="3" s="1"/>
  <c r="HS16" i="3" s="1"/>
  <c r="HS17" i="3" s="1"/>
  <c r="HS18" i="3" s="1"/>
  <c r="HS19" i="3" s="1"/>
  <c r="HS20" i="3" s="1"/>
  <c r="HS21" i="3" s="1"/>
  <c r="HS22" i="3" s="1"/>
  <c r="HS23" i="3" s="1"/>
  <c r="KN4" i="3"/>
  <c r="KN5" i="3" s="1"/>
  <c r="KN6" i="3" s="1"/>
  <c r="KN7" i="3" s="1"/>
  <c r="KN8" i="3" s="1"/>
  <c r="KN9" i="3" s="1"/>
  <c r="KN10" i="3" s="1"/>
  <c r="KN11" i="3" s="1"/>
  <c r="KN12" i="3" s="1"/>
  <c r="KN13" i="3" s="1"/>
  <c r="KN14" i="3" s="1"/>
  <c r="KN15" i="3" s="1"/>
  <c r="KN16" i="3" s="1"/>
  <c r="KN17" i="3" s="1"/>
  <c r="KN18" i="3" s="1"/>
  <c r="KN19" i="3" s="1"/>
  <c r="KN20" i="3" s="1"/>
  <c r="KN21" i="3" s="1"/>
  <c r="KN22" i="3" s="1"/>
  <c r="KN23" i="3" s="1"/>
  <c r="LO4" i="3"/>
  <c r="LO5" i="3" s="1"/>
  <c r="LO6" i="3" s="1"/>
  <c r="LO7" i="3" s="1"/>
  <c r="LO8" i="3" s="1"/>
  <c r="LO9" i="3" s="1"/>
  <c r="LO10" i="3" s="1"/>
  <c r="LO11" i="3" s="1"/>
  <c r="LO12" i="3" s="1"/>
  <c r="LO13" i="3" s="1"/>
  <c r="LO14" i="3" s="1"/>
  <c r="LO15" i="3" s="1"/>
  <c r="LO16" i="3" s="1"/>
  <c r="LO17" i="3" s="1"/>
  <c r="LO18" i="3" s="1"/>
  <c r="LO19" i="3" s="1"/>
  <c r="LO20" i="3" s="1"/>
  <c r="LO21" i="3" s="1"/>
  <c r="LO22" i="3" s="1"/>
  <c r="LO23" i="3" s="1"/>
  <c r="SL4" i="3"/>
  <c r="SL5" i="3" s="1"/>
  <c r="SL6" i="3" s="1"/>
  <c r="SL7" i="3" s="1"/>
  <c r="SL8" i="3" s="1"/>
  <c r="SL9" i="3" s="1"/>
  <c r="SL10" i="3" s="1"/>
  <c r="SL11" i="3" s="1"/>
  <c r="SL12" i="3" s="1"/>
  <c r="SL13" i="3" s="1"/>
  <c r="SL14" i="3" s="1"/>
  <c r="SL15" i="3" s="1"/>
  <c r="SL16" i="3" s="1"/>
  <c r="SL17" i="3" s="1"/>
  <c r="SL18" i="3" s="1"/>
  <c r="SL19" i="3" s="1"/>
  <c r="SL20" i="3" s="1"/>
  <c r="SL21" i="3" s="1"/>
  <c r="SL22" i="3" s="1"/>
  <c r="SL23" i="3" s="1"/>
  <c r="RX4" i="3"/>
  <c r="RX5" i="3" s="1"/>
  <c r="RX6" i="3" s="1"/>
  <c r="RX7" i="3" s="1"/>
  <c r="RX8" i="3" s="1"/>
  <c r="RX9" i="3" s="1"/>
  <c r="RX10" i="3" s="1"/>
  <c r="RX11" i="3" s="1"/>
  <c r="RX12" i="3" s="1"/>
  <c r="RX13" i="3" s="1"/>
  <c r="RX14" i="3" s="1"/>
  <c r="RX15" i="3" s="1"/>
  <c r="RX16" i="3" s="1"/>
  <c r="RX17" i="3" s="1"/>
  <c r="RX18" i="3" s="1"/>
  <c r="RX19" i="3" s="1"/>
  <c r="RX20" i="3" s="1"/>
  <c r="RX21" i="3" s="1"/>
  <c r="RX22" i="3" s="1"/>
  <c r="RX23" i="3" s="1"/>
  <c r="OG4" i="3"/>
  <c r="OG5" i="3" s="1"/>
  <c r="OG6" i="3" s="1"/>
  <c r="OG7" i="3" s="1"/>
  <c r="OG8" i="3" s="1"/>
  <c r="OG9" i="3" s="1"/>
  <c r="OG10" i="3" s="1"/>
  <c r="OG11" i="3" s="1"/>
  <c r="OG12" i="3" s="1"/>
  <c r="OG13" i="3" s="1"/>
  <c r="OG14" i="3" s="1"/>
  <c r="OG15" i="3" s="1"/>
  <c r="OG16" i="3" s="1"/>
  <c r="OG17" i="3" s="1"/>
  <c r="OG18" i="3" s="1"/>
  <c r="OG19" i="3" s="1"/>
  <c r="OG20" i="3" s="1"/>
  <c r="OG21" i="3" s="1"/>
  <c r="OG22" i="3" s="1"/>
  <c r="OG23" i="3" s="1"/>
  <c r="AFN4" i="3"/>
  <c r="AFN5" i="3" s="1"/>
  <c r="AFN6" i="3" s="1"/>
  <c r="AFN7" i="3" s="1"/>
  <c r="AFN8" i="3" s="1"/>
  <c r="AFN9" i="3" s="1"/>
  <c r="AFN10" i="3" s="1"/>
  <c r="AFN11" i="3" s="1"/>
  <c r="AFN12" i="3" s="1"/>
  <c r="AFN13" i="3" s="1"/>
  <c r="AFN14" i="3" s="1"/>
  <c r="AFN15" i="3" s="1"/>
  <c r="AFN16" i="3" s="1"/>
  <c r="AFN17" i="3" s="1"/>
  <c r="AFN18" i="3" s="1"/>
  <c r="AFN19" i="3" s="1"/>
  <c r="AFN20" i="3" s="1"/>
  <c r="AFN21" i="3" s="1"/>
  <c r="AFN22" i="3" s="1"/>
  <c r="AFN23" i="3" s="1"/>
  <c r="KA4" i="3"/>
  <c r="KA5" i="3" s="1"/>
  <c r="KA6" i="3" s="1"/>
  <c r="KA7" i="3" s="1"/>
  <c r="KA8" i="3" s="1"/>
  <c r="KA9" i="3" s="1"/>
  <c r="KA10" i="3" s="1"/>
  <c r="KA11" i="3" s="1"/>
  <c r="KA12" i="3" s="1"/>
  <c r="KA13" i="3" s="1"/>
  <c r="KA14" i="3" s="1"/>
  <c r="KA15" i="3" s="1"/>
  <c r="KA16" i="3" s="1"/>
  <c r="KA17" i="3" s="1"/>
  <c r="KA18" i="3" s="1"/>
  <c r="KA19" i="3" s="1"/>
  <c r="KA20" i="3" s="1"/>
  <c r="KA21" i="3" s="1"/>
  <c r="KA22" i="3" s="1"/>
  <c r="KA23" i="3" s="1"/>
  <c r="MY4" i="3"/>
  <c r="MY5" i="3" s="1"/>
  <c r="MY6" i="3" s="1"/>
  <c r="MY7" i="3" s="1"/>
  <c r="MY8" i="3" s="1"/>
  <c r="MY9" i="3" s="1"/>
  <c r="MY10" i="3" s="1"/>
  <c r="MY11" i="3" s="1"/>
  <c r="MY12" i="3" s="1"/>
  <c r="MY13" i="3" s="1"/>
  <c r="MY14" i="3" s="1"/>
  <c r="MY15" i="3" s="1"/>
  <c r="MY16" i="3" s="1"/>
  <c r="MY17" i="3" s="1"/>
  <c r="MY18" i="3" s="1"/>
  <c r="MY19" i="3" s="1"/>
  <c r="MY20" i="3" s="1"/>
  <c r="MY21" i="3" s="1"/>
  <c r="MY22" i="3" s="1"/>
  <c r="MY23" i="3" s="1"/>
  <c r="NH4" i="3"/>
  <c r="NH5" i="3" s="1"/>
  <c r="NH6" i="3" s="1"/>
  <c r="NH7" i="3" s="1"/>
  <c r="NH8" i="3" s="1"/>
  <c r="NH9" i="3" s="1"/>
  <c r="NH10" i="3" s="1"/>
  <c r="NH11" i="3" s="1"/>
  <c r="NH12" i="3" s="1"/>
  <c r="NH13" i="3" s="1"/>
  <c r="NH14" i="3" s="1"/>
  <c r="NH15" i="3" s="1"/>
  <c r="NH16" i="3" s="1"/>
  <c r="NH17" i="3" s="1"/>
  <c r="NH18" i="3" s="1"/>
  <c r="NH19" i="3" s="1"/>
  <c r="NH20" i="3" s="1"/>
  <c r="NH21" i="3" s="1"/>
  <c r="NH22" i="3" s="1"/>
  <c r="NH23" i="3" s="1"/>
  <c r="AJP4" i="3"/>
  <c r="AJP5" i="3" s="1"/>
  <c r="AJP6" i="3" s="1"/>
  <c r="AJP7" i="3" s="1"/>
  <c r="AJP8" i="3" s="1"/>
  <c r="AJP9" i="3" s="1"/>
  <c r="AJP10" i="3" s="1"/>
  <c r="AJP11" i="3" s="1"/>
  <c r="AJP12" i="3" s="1"/>
  <c r="AJP13" i="3" s="1"/>
  <c r="AJP14" i="3" s="1"/>
  <c r="AJP15" i="3" s="1"/>
  <c r="AJP16" i="3" s="1"/>
  <c r="AJP17" i="3" s="1"/>
  <c r="AJP18" i="3" s="1"/>
  <c r="AJP19" i="3" s="1"/>
  <c r="AJP20" i="3" s="1"/>
  <c r="AJP21" i="3" s="1"/>
  <c r="AJP22" i="3" s="1"/>
  <c r="AJP23" i="3" s="1"/>
  <c r="JQ4" i="3"/>
  <c r="JQ5" i="3" s="1"/>
  <c r="JQ6" i="3" s="1"/>
  <c r="JQ7" i="3" s="1"/>
  <c r="JQ8" i="3" s="1"/>
  <c r="JQ9" i="3" s="1"/>
  <c r="JQ10" i="3" s="1"/>
  <c r="JQ11" i="3" s="1"/>
  <c r="JQ12" i="3" s="1"/>
  <c r="JQ13" i="3" s="1"/>
  <c r="JQ14" i="3" s="1"/>
  <c r="JQ15" i="3" s="1"/>
  <c r="JQ16" i="3" s="1"/>
  <c r="JQ17" i="3" s="1"/>
  <c r="JQ18" i="3" s="1"/>
  <c r="JQ19" i="3" s="1"/>
  <c r="JQ20" i="3" s="1"/>
  <c r="JQ21" i="3" s="1"/>
  <c r="JQ22" i="3" s="1"/>
  <c r="JQ23" i="3" s="1"/>
  <c r="OF4" i="3"/>
  <c r="OF5" i="3" s="1"/>
  <c r="OF6" i="3" s="1"/>
  <c r="OF7" i="3" s="1"/>
  <c r="OF8" i="3" s="1"/>
  <c r="OF9" i="3" s="1"/>
  <c r="OF10" i="3" s="1"/>
  <c r="OF11" i="3" s="1"/>
  <c r="OF12" i="3" s="1"/>
  <c r="OF13" i="3" s="1"/>
  <c r="OF14" i="3" s="1"/>
  <c r="OF15" i="3" s="1"/>
  <c r="OF16" i="3" s="1"/>
  <c r="OF17" i="3" s="1"/>
  <c r="OF18" i="3" s="1"/>
  <c r="OF19" i="3" s="1"/>
  <c r="OF20" i="3" s="1"/>
  <c r="OF21" i="3" s="1"/>
  <c r="OF22" i="3" s="1"/>
  <c r="OF23" i="3" s="1"/>
  <c r="KO4" i="3"/>
  <c r="KO5" i="3" s="1"/>
  <c r="KO6" i="3" s="1"/>
  <c r="KO7" i="3" s="1"/>
  <c r="KO8" i="3" s="1"/>
  <c r="KO9" i="3" s="1"/>
  <c r="KO10" i="3" s="1"/>
  <c r="KO11" i="3" s="1"/>
  <c r="KO12" i="3" s="1"/>
  <c r="KO13" i="3" s="1"/>
  <c r="KO14" i="3" s="1"/>
  <c r="KO15" i="3" s="1"/>
  <c r="KO16" i="3" s="1"/>
  <c r="KO17" i="3" s="1"/>
  <c r="KO18" i="3" s="1"/>
  <c r="KO19" i="3" s="1"/>
  <c r="KO20" i="3" s="1"/>
  <c r="KO21" i="3" s="1"/>
  <c r="KO22" i="3" s="1"/>
  <c r="KO23" i="3" s="1"/>
  <c r="CZ4" i="3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AGO4" i="3"/>
  <c r="AGO5" i="3" s="1"/>
  <c r="AGO6" i="3" s="1"/>
  <c r="AGO7" i="3" s="1"/>
  <c r="AGO8" i="3" s="1"/>
  <c r="AGO9" i="3" s="1"/>
  <c r="AGO10" i="3" s="1"/>
  <c r="AGO11" i="3" s="1"/>
  <c r="AGO12" i="3" s="1"/>
  <c r="AGO13" i="3" s="1"/>
  <c r="AGO14" i="3" s="1"/>
  <c r="AGO15" i="3" s="1"/>
  <c r="AGO16" i="3" s="1"/>
  <c r="AGO17" i="3" s="1"/>
  <c r="AGO18" i="3" s="1"/>
  <c r="AGO19" i="3" s="1"/>
  <c r="AGO20" i="3" s="1"/>
  <c r="AGO21" i="3" s="1"/>
  <c r="AGO22" i="3" s="1"/>
  <c r="AGO23" i="3" s="1"/>
  <c r="NP4" i="3"/>
  <c r="NP5" i="3" s="1"/>
  <c r="NP6" i="3" s="1"/>
  <c r="NP7" i="3" s="1"/>
  <c r="NP8" i="3" s="1"/>
  <c r="NP9" i="3" s="1"/>
  <c r="NP10" i="3" s="1"/>
  <c r="NP11" i="3" s="1"/>
  <c r="NP12" i="3" s="1"/>
  <c r="NP13" i="3" s="1"/>
  <c r="NP14" i="3" s="1"/>
  <c r="NP15" i="3" s="1"/>
  <c r="NP16" i="3" s="1"/>
  <c r="NP17" i="3" s="1"/>
  <c r="NP18" i="3" s="1"/>
  <c r="NP19" i="3" s="1"/>
  <c r="NP20" i="3" s="1"/>
  <c r="NP21" i="3" s="1"/>
  <c r="NP22" i="3" s="1"/>
  <c r="NP23" i="3" s="1"/>
  <c r="BJ4" i="3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OC4" i="3"/>
  <c r="OC5" i="3" s="1"/>
  <c r="OC6" i="3" s="1"/>
  <c r="OC7" i="3" s="1"/>
  <c r="OC8" i="3" s="1"/>
  <c r="OC9" i="3" s="1"/>
  <c r="OC10" i="3" s="1"/>
  <c r="OC11" i="3" s="1"/>
  <c r="OC12" i="3" s="1"/>
  <c r="OC13" i="3" s="1"/>
  <c r="OC14" i="3" s="1"/>
  <c r="OC15" i="3" s="1"/>
  <c r="OC16" i="3" s="1"/>
  <c r="OC17" i="3" s="1"/>
  <c r="OC18" i="3" s="1"/>
  <c r="OC19" i="3" s="1"/>
  <c r="OC20" i="3" s="1"/>
  <c r="OC21" i="3" s="1"/>
  <c r="OC22" i="3" s="1"/>
  <c r="OC23" i="3" s="1"/>
  <c r="YZ4" i="3"/>
  <c r="YZ5" i="3" s="1"/>
  <c r="YZ6" i="3" s="1"/>
  <c r="YZ7" i="3" s="1"/>
  <c r="YZ8" i="3" s="1"/>
  <c r="YZ9" i="3" s="1"/>
  <c r="YZ10" i="3" s="1"/>
  <c r="YZ11" i="3" s="1"/>
  <c r="YZ12" i="3" s="1"/>
  <c r="YZ13" i="3" s="1"/>
  <c r="YZ14" i="3" s="1"/>
  <c r="YZ15" i="3" s="1"/>
  <c r="YZ16" i="3" s="1"/>
  <c r="YZ17" i="3" s="1"/>
  <c r="YZ18" i="3" s="1"/>
  <c r="YZ19" i="3" s="1"/>
  <c r="YZ20" i="3" s="1"/>
  <c r="YZ21" i="3" s="1"/>
  <c r="YZ22" i="3" s="1"/>
  <c r="YZ23" i="3" s="1"/>
  <c r="ACF4" i="3"/>
  <c r="ACF5" i="3" s="1"/>
  <c r="ACF6" i="3" s="1"/>
  <c r="ACF7" i="3" s="1"/>
  <c r="ACF8" i="3" s="1"/>
  <c r="ACF9" i="3" s="1"/>
  <c r="ACF10" i="3" s="1"/>
  <c r="ACF11" i="3" s="1"/>
  <c r="ACF12" i="3" s="1"/>
  <c r="ACF13" i="3" s="1"/>
  <c r="ACF14" i="3" s="1"/>
  <c r="ACF15" i="3" s="1"/>
  <c r="ACF16" i="3" s="1"/>
  <c r="ACF17" i="3" s="1"/>
  <c r="ACF18" i="3" s="1"/>
  <c r="ACF19" i="3" s="1"/>
  <c r="ACF20" i="3" s="1"/>
  <c r="ACF21" i="3" s="1"/>
  <c r="ACF22" i="3" s="1"/>
  <c r="ACF23" i="3" s="1"/>
  <c r="PZ4" i="3"/>
  <c r="PZ5" i="3" s="1"/>
  <c r="PZ6" i="3" s="1"/>
  <c r="PZ7" i="3" s="1"/>
  <c r="PZ8" i="3" s="1"/>
  <c r="PZ9" i="3" s="1"/>
  <c r="PZ10" i="3" s="1"/>
  <c r="PZ11" i="3" s="1"/>
  <c r="PZ12" i="3" s="1"/>
  <c r="PZ13" i="3" s="1"/>
  <c r="PZ14" i="3" s="1"/>
  <c r="PZ15" i="3" s="1"/>
  <c r="PZ16" i="3" s="1"/>
  <c r="PZ17" i="3" s="1"/>
  <c r="PZ18" i="3" s="1"/>
  <c r="PZ19" i="3" s="1"/>
  <c r="PZ20" i="3" s="1"/>
  <c r="PZ21" i="3" s="1"/>
  <c r="PZ22" i="3" s="1"/>
  <c r="PZ23" i="3" s="1"/>
  <c r="DA4" i="3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LG4" i="3"/>
  <c r="LG5" i="3" s="1"/>
  <c r="LG6" i="3" s="1"/>
  <c r="LG7" i="3" s="1"/>
  <c r="LG8" i="3" s="1"/>
  <c r="LG9" i="3" s="1"/>
  <c r="LG10" i="3" s="1"/>
  <c r="LG11" i="3" s="1"/>
  <c r="LG12" i="3" s="1"/>
  <c r="LG13" i="3" s="1"/>
  <c r="LG14" i="3" s="1"/>
  <c r="LG15" i="3" s="1"/>
  <c r="LG16" i="3" s="1"/>
  <c r="LG17" i="3" s="1"/>
  <c r="LG18" i="3" s="1"/>
  <c r="LG19" i="3" s="1"/>
  <c r="LG20" i="3" s="1"/>
  <c r="LG21" i="3" s="1"/>
  <c r="LG22" i="3" s="1"/>
  <c r="LG23" i="3" s="1"/>
  <c r="AAF4" i="3"/>
  <c r="AAF5" i="3" s="1"/>
  <c r="AAF6" i="3" s="1"/>
  <c r="AAF7" i="3" s="1"/>
  <c r="AAF8" i="3" s="1"/>
  <c r="AAF9" i="3" s="1"/>
  <c r="AAF10" i="3" s="1"/>
  <c r="AAF11" i="3" s="1"/>
  <c r="AAF12" i="3" s="1"/>
  <c r="AAF13" i="3" s="1"/>
  <c r="AAF14" i="3" s="1"/>
  <c r="AAF15" i="3" s="1"/>
  <c r="AAF16" i="3" s="1"/>
  <c r="AAF17" i="3" s="1"/>
  <c r="AAF18" i="3" s="1"/>
  <c r="AAF19" i="3" s="1"/>
  <c r="AAF20" i="3" s="1"/>
  <c r="AAF21" i="3" s="1"/>
  <c r="AAF22" i="3" s="1"/>
  <c r="AAF23" i="3" s="1"/>
  <c r="ADN4" i="3"/>
  <c r="ADN5" i="3" s="1"/>
  <c r="ADN6" i="3" s="1"/>
  <c r="ADN7" i="3" s="1"/>
  <c r="ADN8" i="3" s="1"/>
  <c r="ADN9" i="3" s="1"/>
  <c r="ADN10" i="3" s="1"/>
  <c r="ADN11" i="3" s="1"/>
  <c r="ADN12" i="3" s="1"/>
  <c r="ADN13" i="3" s="1"/>
  <c r="ADN14" i="3" s="1"/>
  <c r="ADN15" i="3" s="1"/>
  <c r="ADN16" i="3" s="1"/>
  <c r="ADN17" i="3" s="1"/>
  <c r="ADN18" i="3" s="1"/>
  <c r="ADN19" i="3" s="1"/>
  <c r="ADN20" i="3" s="1"/>
  <c r="ADN21" i="3" s="1"/>
  <c r="ADN22" i="3" s="1"/>
  <c r="ADN23" i="3" s="1"/>
  <c r="HW4" i="3"/>
  <c r="HW5" i="3" s="1"/>
  <c r="HW6" i="3" s="1"/>
  <c r="HW7" i="3" s="1"/>
  <c r="HW8" i="3" s="1"/>
  <c r="HW9" i="3" s="1"/>
  <c r="HW10" i="3" s="1"/>
  <c r="HW11" i="3" s="1"/>
  <c r="HW12" i="3" s="1"/>
  <c r="HW13" i="3" s="1"/>
  <c r="HW14" i="3" s="1"/>
  <c r="HW15" i="3" s="1"/>
  <c r="HW16" i="3" s="1"/>
  <c r="HW17" i="3" s="1"/>
  <c r="HW18" i="3" s="1"/>
  <c r="HW19" i="3" s="1"/>
  <c r="HW20" i="3" s="1"/>
  <c r="HW21" i="3" s="1"/>
  <c r="HW22" i="3" s="1"/>
  <c r="HW23" i="3" s="1"/>
  <c r="NO4" i="3"/>
  <c r="NO5" i="3" s="1"/>
  <c r="NO6" i="3" s="1"/>
  <c r="NO7" i="3" s="1"/>
  <c r="NO8" i="3" s="1"/>
  <c r="NO9" i="3" s="1"/>
  <c r="NO10" i="3" s="1"/>
  <c r="NO11" i="3" s="1"/>
  <c r="NO12" i="3" s="1"/>
  <c r="NO13" i="3" s="1"/>
  <c r="NO14" i="3" s="1"/>
  <c r="NO15" i="3" s="1"/>
  <c r="NO16" i="3" s="1"/>
  <c r="NO17" i="3" s="1"/>
  <c r="NO18" i="3" s="1"/>
  <c r="NO19" i="3" s="1"/>
  <c r="NO20" i="3" s="1"/>
  <c r="NO21" i="3" s="1"/>
  <c r="NO22" i="3" s="1"/>
  <c r="NO23" i="3" s="1"/>
  <c r="IJ4" i="3"/>
  <c r="IJ5" i="3" s="1"/>
  <c r="IJ6" i="3" s="1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AEQ4" i="3"/>
  <c r="AEQ5" i="3" s="1"/>
  <c r="AEQ6" i="3" s="1"/>
  <c r="AEQ7" i="3" s="1"/>
  <c r="AEQ8" i="3" s="1"/>
  <c r="AEQ9" i="3" s="1"/>
  <c r="AEQ10" i="3" s="1"/>
  <c r="AEQ11" i="3" s="1"/>
  <c r="AEQ12" i="3" s="1"/>
  <c r="AEQ13" i="3" s="1"/>
  <c r="AEQ14" i="3" s="1"/>
  <c r="AEQ15" i="3" s="1"/>
  <c r="AEQ16" i="3" s="1"/>
  <c r="AEQ17" i="3" s="1"/>
  <c r="AEQ18" i="3" s="1"/>
  <c r="AEQ19" i="3" s="1"/>
  <c r="AEQ20" i="3" s="1"/>
  <c r="AEQ21" i="3" s="1"/>
  <c r="AEQ22" i="3" s="1"/>
  <c r="AEQ23" i="3" s="1"/>
  <c r="AJN4" i="3"/>
  <c r="AJN5" i="3" s="1"/>
  <c r="AJN6" i="3" s="1"/>
  <c r="AJN7" i="3" s="1"/>
  <c r="AJN8" i="3" s="1"/>
  <c r="AJN9" i="3" s="1"/>
  <c r="AJN10" i="3" s="1"/>
  <c r="AJN11" i="3" s="1"/>
  <c r="AJN12" i="3" s="1"/>
  <c r="AJN13" i="3" s="1"/>
  <c r="AJN14" i="3" s="1"/>
  <c r="AJN15" i="3" s="1"/>
  <c r="AJN16" i="3" s="1"/>
  <c r="AJN17" i="3" s="1"/>
  <c r="AJN18" i="3" s="1"/>
  <c r="AJN19" i="3" s="1"/>
  <c r="AJN20" i="3" s="1"/>
  <c r="AJN21" i="3" s="1"/>
  <c r="AJN22" i="3" s="1"/>
  <c r="AJN23" i="3" s="1"/>
  <c r="AHC4" i="3"/>
  <c r="AHC5" i="3" s="1"/>
  <c r="AHC6" i="3" s="1"/>
  <c r="AHC7" i="3" s="1"/>
  <c r="AHC8" i="3" s="1"/>
  <c r="AHC9" i="3" s="1"/>
  <c r="AHC10" i="3" s="1"/>
  <c r="AHC11" i="3" s="1"/>
  <c r="AHC12" i="3" s="1"/>
  <c r="AHC13" i="3" s="1"/>
  <c r="AHC14" i="3" s="1"/>
  <c r="AHC15" i="3" s="1"/>
  <c r="AHC16" i="3" s="1"/>
  <c r="AHC17" i="3" s="1"/>
  <c r="AHC18" i="3" s="1"/>
  <c r="AHC19" i="3" s="1"/>
  <c r="AHC20" i="3" s="1"/>
  <c r="AHC21" i="3" s="1"/>
  <c r="AHC22" i="3" s="1"/>
  <c r="AHC23" i="3" s="1"/>
  <c r="ZN4" i="3"/>
  <c r="ZN5" i="3" s="1"/>
  <c r="ZN6" i="3" s="1"/>
  <c r="ZN7" i="3" s="1"/>
  <c r="ZN8" i="3" s="1"/>
  <c r="ZN9" i="3" s="1"/>
  <c r="ZN10" i="3" s="1"/>
  <c r="ZN11" i="3" s="1"/>
  <c r="ZN12" i="3" s="1"/>
  <c r="ZN13" i="3" s="1"/>
  <c r="ZN14" i="3" s="1"/>
  <c r="ZN15" i="3" s="1"/>
  <c r="ZN16" i="3" s="1"/>
  <c r="ZN17" i="3" s="1"/>
  <c r="ZN18" i="3" s="1"/>
  <c r="ZN19" i="3" s="1"/>
  <c r="ZN20" i="3" s="1"/>
  <c r="ZN21" i="3" s="1"/>
  <c r="ZN22" i="3" s="1"/>
  <c r="ZN23" i="3" s="1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VN4" i="3"/>
  <c r="VN5" i="3" s="1"/>
  <c r="VN6" i="3" s="1"/>
  <c r="VN7" i="3" s="1"/>
  <c r="VN8" i="3" s="1"/>
  <c r="VN9" i="3" s="1"/>
  <c r="VN10" i="3" s="1"/>
  <c r="VN11" i="3" s="1"/>
  <c r="VN12" i="3" s="1"/>
  <c r="VN13" i="3" s="1"/>
  <c r="VN14" i="3" s="1"/>
  <c r="VN15" i="3" s="1"/>
  <c r="VN16" i="3" s="1"/>
  <c r="VN17" i="3" s="1"/>
  <c r="VN18" i="3" s="1"/>
  <c r="VN19" i="3" s="1"/>
  <c r="VN20" i="3" s="1"/>
  <c r="VN21" i="3" s="1"/>
  <c r="VN22" i="3" s="1"/>
  <c r="VN23" i="3" s="1"/>
  <c r="WY4" i="3"/>
  <c r="WY5" i="3" s="1"/>
  <c r="WY6" i="3" s="1"/>
  <c r="WY7" i="3" s="1"/>
  <c r="WY8" i="3" s="1"/>
  <c r="WY9" i="3" s="1"/>
  <c r="WY10" i="3" s="1"/>
  <c r="WY11" i="3" s="1"/>
  <c r="WY12" i="3" s="1"/>
  <c r="WY13" i="3" s="1"/>
  <c r="WY14" i="3" s="1"/>
  <c r="WY15" i="3" s="1"/>
  <c r="WY16" i="3" s="1"/>
  <c r="WY17" i="3" s="1"/>
  <c r="WY18" i="3" s="1"/>
  <c r="WY19" i="3" s="1"/>
  <c r="WY20" i="3" s="1"/>
  <c r="WY21" i="3" s="1"/>
  <c r="WY22" i="3" s="1"/>
  <c r="WY23" i="3" s="1"/>
  <c r="ADJ4" i="3"/>
  <c r="ADJ5" i="3" s="1"/>
  <c r="ADJ6" i="3" s="1"/>
  <c r="ADJ7" i="3" s="1"/>
  <c r="ADJ8" i="3" s="1"/>
  <c r="ADJ9" i="3" s="1"/>
  <c r="ADJ10" i="3" s="1"/>
  <c r="ADJ11" i="3" s="1"/>
  <c r="ADJ12" i="3" s="1"/>
  <c r="ADJ13" i="3" s="1"/>
  <c r="ADJ14" i="3" s="1"/>
  <c r="ADJ15" i="3" s="1"/>
  <c r="ADJ16" i="3" s="1"/>
  <c r="ADJ17" i="3" s="1"/>
  <c r="ADJ18" i="3" s="1"/>
  <c r="ADJ19" i="3" s="1"/>
  <c r="ADJ20" i="3" s="1"/>
  <c r="ADJ21" i="3" s="1"/>
  <c r="ADJ22" i="3" s="1"/>
  <c r="ADJ23" i="3" s="1"/>
  <c r="ZZ4" i="3"/>
  <c r="ZZ5" i="3" s="1"/>
  <c r="ZZ6" i="3" s="1"/>
  <c r="ZZ7" i="3" s="1"/>
  <c r="ZZ8" i="3" s="1"/>
  <c r="ZZ9" i="3" s="1"/>
  <c r="ZZ10" i="3" s="1"/>
  <c r="ZZ11" i="3" s="1"/>
  <c r="ZZ12" i="3" s="1"/>
  <c r="ZZ13" i="3" s="1"/>
  <c r="ZZ14" i="3" s="1"/>
  <c r="ZZ15" i="3" s="1"/>
  <c r="ZZ16" i="3" s="1"/>
  <c r="ZZ17" i="3" s="1"/>
  <c r="ZZ18" i="3" s="1"/>
  <c r="ZZ19" i="3" s="1"/>
  <c r="ZZ20" i="3" s="1"/>
  <c r="ZZ21" i="3" s="1"/>
  <c r="ZZ22" i="3" s="1"/>
  <c r="ZZ23" i="3" s="1"/>
  <c r="VW4" i="3"/>
  <c r="VW5" i="3" s="1"/>
  <c r="VW6" i="3" s="1"/>
  <c r="VW7" i="3" s="1"/>
  <c r="VW8" i="3" s="1"/>
  <c r="VW9" i="3" s="1"/>
  <c r="VW10" i="3" s="1"/>
  <c r="VW11" i="3" s="1"/>
  <c r="VW12" i="3" s="1"/>
  <c r="VW13" i="3" s="1"/>
  <c r="VW14" i="3" s="1"/>
  <c r="VW15" i="3" s="1"/>
  <c r="VW16" i="3" s="1"/>
  <c r="VW17" i="3" s="1"/>
  <c r="VW18" i="3" s="1"/>
  <c r="VW19" i="3" s="1"/>
  <c r="VW20" i="3" s="1"/>
  <c r="VW21" i="3" s="1"/>
  <c r="VW22" i="3" s="1"/>
  <c r="VW23" i="3" s="1"/>
  <c r="DO4" i="3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ACH4" i="3"/>
  <c r="ACH5" i="3" s="1"/>
  <c r="ACH6" i="3" s="1"/>
  <c r="ACH7" i="3" s="1"/>
  <c r="ACH8" i="3" s="1"/>
  <c r="ACH9" i="3" s="1"/>
  <c r="ACH10" i="3" s="1"/>
  <c r="ACH11" i="3" s="1"/>
  <c r="ACH12" i="3" s="1"/>
  <c r="ACH13" i="3" s="1"/>
  <c r="ACH14" i="3" s="1"/>
  <c r="ACH15" i="3" s="1"/>
  <c r="ACH16" i="3" s="1"/>
  <c r="ACH17" i="3" s="1"/>
  <c r="ACH18" i="3" s="1"/>
  <c r="ACH19" i="3" s="1"/>
  <c r="ACH20" i="3" s="1"/>
  <c r="ACH21" i="3" s="1"/>
  <c r="ACH22" i="3" s="1"/>
  <c r="ACH23" i="3" s="1"/>
  <c r="WZ4" i="3"/>
  <c r="WZ5" i="3" s="1"/>
  <c r="WZ6" i="3" s="1"/>
  <c r="WZ7" i="3" s="1"/>
  <c r="WZ8" i="3" s="1"/>
  <c r="WZ9" i="3" s="1"/>
  <c r="WZ10" i="3" s="1"/>
  <c r="WZ11" i="3" s="1"/>
  <c r="WZ12" i="3" s="1"/>
  <c r="WZ13" i="3" s="1"/>
  <c r="WZ14" i="3" s="1"/>
  <c r="WZ15" i="3" s="1"/>
  <c r="WZ16" i="3" s="1"/>
  <c r="WZ17" i="3" s="1"/>
  <c r="WZ18" i="3" s="1"/>
  <c r="WZ19" i="3" s="1"/>
  <c r="WZ20" i="3" s="1"/>
  <c r="WZ21" i="3" s="1"/>
  <c r="WZ22" i="3" s="1"/>
  <c r="WZ23" i="3" s="1"/>
  <c r="GI4" i="3"/>
  <c r="GI5" i="3" s="1"/>
  <c r="GI6" i="3" s="1"/>
  <c r="GI7" i="3" s="1"/>
  <c r="GI8" i="3" s="1"/>
  <c r="GI9" i="3" s="1"/>
  <c r="GI10" i="3" s="1"/>
  <c r="GI11" i="3" s="1"/>
  <c r="GI12" i="3" s="1"/>
  <c r="GI13" i="3" s="1"/>
  <c r="GI14" i="3" s="1"/>
  <c r="GI15" i="3" s="1"/>
  <c r="GI16" i="3" s="1"/>
  <c r="GI17" i="3" s="1"/>
  <c r="GI18" i="3" s="1"/>
  <c r="GI19" i="3" s="1"/>
  <c r="GI20" i="3" s="1"/>
  <c r="GI21" i="3" s="1"/>
  <c r="GI22" i="3" s="1"/>
  <c r="GI23" i="3" s="1"/>
  <c r="PB4" i="3"/>
  <c r="PB5" i="3" s="1"/>
  <c r="PB6" i="3" s="1"/>
  <c r="PB7" i="3" s="1"/>
  <c r="PB8" i="3" s="1"/>
  <c r="PB9" i="3" s="1"/>
  <c r="PB10" i="3" s="1"/>
  <c r="PB11" i="3" s="1"/>
  <c r="PB12" i="3" s="1"/>
  <c r="PB13" i="3" s="1"/>
  <c r="PB14" i="3" s="1"/>
  <c r="PB15" i="3" s="1"/>
  <c r="PB16" i="3" s="1"/>
  <c r="PB17" i="3" s="1"/>
  <c r="PB18" i="3" s="1"/>
  <c r="PB19" i="3" s="1"/>
  <c r="PB20" i="3" s="1"/>
  <c r="PB21" i="3" s="1"/>
  <c r="PB22" i="3" s="1"/>
  <c r="PB23" i="3" s="1"/>
  <c r="DS4" i="3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QS4" i="3"/>
  <c r="QS5" i="3" s="1"/>
  <c r="QS6" i="3" s="1"/>
  <c r="QS7" i="3" s="1"/>
  <c r="QS8" i="3" s="1"/>
  <c r="QS9" i="3" s="1"/>
  <c r="QS10" i="3" s="1"/>
  <c r="QS11" i="3" s="1"/>
  <c r="QS12" i="3" s="1"/>
  <c r="QS13" i="3" s="1"/>
  <c r="QS14" i="3" s="1"/>
  <c r="QS15" i="3" s="1"/>
  <c r="QS16" i="3" s="1"/>
  <c r="QS17" i="3" s="1"/>
  <c r="QS18" i="3" s="1"/>
  <c r="QS19" i="3" s="1"/>
  <c r="QS20" i="3" s="1"/>
  <c r="QS21" i="3" s="1"/>
  <c r="QS22" i="3" s="1"/>
  <c r="QS23" i="3" s="1"/>
  <c r="ABG4" i="3"/>
  <c r="ABG5" i="3" s="1"/>
  <c r="ABG6" i="3" s="1"/>
  <c r="ABG7" i="3" s="1"/>
  <c r="ABG8" i="3" s="1"/>
  <c r="ABG9" i="3" s="1"/>
  <c r="ABG10" i="3" s="1"/>
  <c r="ABG11" i="3" s="1"/>
  <c r="ABG12" i="3" s="1"/>
  <c r="ABG13" i="3" s="1"/>
  <c r="ABG14" i="3" s="1"/>
  <c r="ABG15" i="3" s="1"/>
  <c r="ABG16" i="3" s="1"/>
  <c r="ABG17" i="3" s="1"/>
  <c r="ABG18" i="3" s="1"/>
  <c r="ABG19" i="3" s="1"/>
  <c r="ABG20" i="3" s="1"/>
  <c r="ABG21" i="3" s="1"/>
  <c r="ABG22" i="3" s="1"/>
  <c r="ABG23" i="3" s="1"/>
  <c r="FG4" i="3"/>
  <c r="FG5" i="3" s="1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BQ4" i="3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RS4" i="3"/>
  <c r="RS5" i="3" s="1"/>
  <c r="RS6" i="3" s="1"/>
  <c r="RS7" i="3" s="1"/>
  <c r="RS8" i="3" s="1"/>
  <c r="RS9" i="3" s="1"/>
  <c r="RS10" i="3" s="1"/>
  <c r="RS11" i="3" s="1"/>
  <c r="RS12" i="3" s="1"/>
  <c r="RS13" i="3" s="1"/>
  <c r="RS14" i="3" s="1"/>
  <c r="RS15" i="3" s="1"/>
  <c r="RS16" i="3" s="1"/>
  <c r="RS17" i="3" s="1"/>
  <c r="RS18" i="3" s="1"/>
  <c r="RS19" i="3" s="1"/>
  <c r="RS20" i="3" s="1"/>
  <c r="RS21" i="3" s="1"/>
  <c r="RS22" i="3" s="1"/>
  <c r="RS23" i="3" s="1"/>
  <c r="ZK4" i="3"/>
  <c r="ZK5" i="3" s="1"/>
  <c r="ZK6" i="3" s="1"/>
  <c r="ZK7" i="3" s="1"/>
  <c r="ZK8" i="3" s="1"/>
  <c r="ZK9" i="3" s="1"/>
  <c r="ZK10" i="3" s="1"/>
  <c r="ZK11" i="3" s="1"/>
  <c r="ZK12" i="3" s="1"/>
  <c r="ZK13" i="3" s="1"/>
  <c r="ZK14" i="3" s="1"/>
  <c r="ZK15" i="3" s="1"/>
  <c r="ZK16" i="3" s="1"/>
  <c r="ZK17" i="3" s="1"/>
  <c r="ZK18" i="3" s="1"/>
  <c r="ZK19" i="3" s="1"/>
  <c r="ZK20" i="3" s="1"/>
  <c r="ZK21" i="3" s="1"/>
  <c r="ZK22" i="3" s="1"/>
  <c r="ZK23" i="3" s="1"/>
  <c r="SF4" i="3"/>
  <c r="SF5" i="3" s="1"/>
  <c r="SF6" i="3" s="1"/>
  <c r="SF7" i="3" s="1"/>
  <c r="SF8" i="3" s="1"/>
  <c r="SF9" i="3" s="1"/>
  <c r="SF10" i="3" s="1"/>
  <c r="SF11" i="3" s="1"/>
  <c r="SF12" i="3" s="1"/>
  <c r="SF13" i="3" s="1"/>
  <c r="SF14" i="3" s="1"/>
  <c r="SF15" i="3" s="1"/>
  <c r="SF16" i="3" s="1"/>
  <c r="SF17" i="3" s="1"/>
  <c r="SF18" i="3" s="1"/>
  <c r="SF19" i="3" s="1"/>
  <c r="SF20" i="3" s="1"/>
  <c r="SF21" i="3" s="1"/>
  <c r="SF22" i="3" s="1"/>
  <c r="SF23" i="3" s="1"/>
  <c r="BK4" i="3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UH4" i="3"/>
  <c r="UH5" i="3" s="1"/>
  <c r="UH6" i="3" s="1"/>
  <c r="UH7" i="3" s="1"/>
  <c r="UH8" i="3" s="1"/>
  <c r="UH9" i="3" s="1"/>
  <c r="UH10" i="3" s="1"/>
  <c r="UH11" i="3" s="1"/>
  <c r="UH12" i="3" s="1"/>
  <c r="UH13" i="3" s="1"/>
  <c r="UH14" i="3" s="1"/>
  <c r="UH15" i="3" s="1"/>
  <c r="UH16" i="3" s="1"/>
  <c r="UH17" i="3" s="1"/>
  <c r="UH18" i="3" s="1"/>
  <c r="UH19" i="3" s="1"/>
  <c r="UH20" i="3" s="1"/>
  <c r="UH21" i="3" s="1"/>
  <c r="UH22" i="3" s="1"/>
  <c r="UH23" i="3" s="1"/>
  <c r="HA4" i="3"/>
  <c r="HA5" i="3" s="1"/>
  <c r="HA6" i="3" s="1"/>
  <c r="HA7" i="3" s="1"/>
  <c r="HA8" i="3" s="1"/>
  <c r="HA9" i="3" s="1"/>
  <c r="HA10" i="3" s="1"/>
  <c r="HA11" i="3" s="1"/>
  <c r="HA12" i="3" s="1"/>
  <c r="HA13" i="3" s="1"/>
  <c r="HA14" i="3" s="1"/>
  <c r="HA15" i="3" s="1"/>
  <c r="HA16" i="3" s="1"/>
  <c r="HA17" i="3" s="1"/>
  <c r="HA18" i="3" s="1"/>
  <c r="HA19" i="3" s="1"/>
  <c r="HA20" i="3" s="1"/>
  <c r="HA21" i="3" s="1"/>
  <c r="HA22" i="3" s="1"/>
  <c r="HA23" i="3" s="1"/>
  <c r="VJ4" i="3"/>
  <c r="VJ5" i="3" s="1"/>
  <c r="VJ6" i="3" s="1"/>
  <c r="VJ7" i="3" s="1"/>
  <c r="VJ8" i="3" s="1"/>
  <c r="VJ9" i="3" s="1"/>
  <c r="VJ10" i="3" s="1"/>
  <c r="VJ11" i="3" s="1"/>
  <c r="VJ12" i="3" s="1"/>
  <c r="VJ13" i="3" s="1"/>
  <c r="VJ14" i="3" s="1"/>
  <c r="VJ15" i="3" s="1"/>
  <c r="VJ16" i="3" s="1"/>
  <c r="VJ17" i="3" s="1"/>
  <c r="VJ18" i="3" s="1"/>
  <c r="VJ19" i="3" s="1"/>
  <c r="VJ20" i="3" s="1"/>
  <c r="VJ21" i="3" s="1"/>
  <c r="VJ22" i="3" s="1"/>
  <c r="VJ23" i="3" s="1"/>
  <c r="TV4" i="3"/>
  <c r="TV5" i="3" s="1"/>
  <c r="TV6" i="3" s="1"/>
  <c r="TV7" i="3" s="1"/>
  <c r="TV8" i="3" s="1"/>
  <c r="TV9" i="3" s="1"/>
  <c r="TV10" i="3" s="1"/>
  <c r="TV11" i="3" s="1"/>
  <c r="TV12" i="3" s="1"/>
  <c r="TV13" i="3" s="1"/>
  <c r="TV14" i="3" s="1"/>
  <c r="TV15" i="3" s="1"/>
  <c r="TV16" i="3" s="1"/>
  <c r="TV17" i="3" s="1"/>
  <c r="TV18" i="3" s="1"/>
  <c r="TV19" i="3" s="1"/>
  <c r="TV20" i="3" s="1"/>
  <c r="TV21" i="3" s="1"/>
  <c r="TV22" i="3" s="1"/>
  <c r="TV23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HX4" i="3"/>
  <c r="HX5" i="3" s="1"/>
  <c r="HX6" i="3" s="1"/>
  <c r="HX7" i="3" s="1"/>
  <c r="HX8" i="3" s="1"/>
  <c r="HX9" i="3" s="1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AJT4" i="3"/>
  <c r="AJT5" i="3" s="1"/>
  <c r="AJT6" i="3" s="1"/>
  <c r="AJT7" i="3" s="1"/>
  <c r="AJT8" i="3" s="1"/>
  <c r="AJT9" i="3" s="1"/>
  <c r="AJT10" i="3" s="1"/>
  <c r="AJT11" i="3" s="1"/>
  <c r="AJT12" i="3" s="1"/>
  <c r="AJT13" i="3" s="1"/>
  <c r="AJT14" i="3" s="1"/>
  <c r="AJT15" i="3" s="1"/>
  <c r="AJT16" i="3" s="1"/>
  <c r="AJT17" i="3" s="1"/>
  <c r="AJT18" i="3" s="1"/>
  <c r="AJT19" i="3" s="1"/>
  <c r="AJT20" i="3" s="1"/>
  <c r="AJT21" i="3" s="1"/>
  <c r="AJT22" i="3" s="1"/>
  <c r="AJT23" i="3" s="1"/>
  <c r="YX4" i="3"/>
  <c r="YX5" i="3" s="1"/>
  <c r="YX6" i="3" s="1"/>
  <c r="YX7" i="3" s="1"/>
  <c r="YX8" i="3" s="1"/>
  <c r="YX9" i="3" s="1"/>
  <c r="YX10" i="3" s="1"/>
  <c r="YX11" i="3" s="1"/>
  <c r="YX12" i="3" s="1"/>
  <c r="YX13" i="3" s="1"/>
  <c r="YX14" i="3" s="1"/>
  <c r="YX15" i="3" s="1"/>
  <c r="YX16" i="3" s="1"/>
  <c r="YX17" i="3" s="1"/>
  <c r="YX18" i="3" s="1"/>
  <c r="YX19" i="3" s="1"/>
  <c r="YX20" i="3" s="1"/>
  <c r="YX21" i="3" s="1"/>
  <c r="YX22" i="3" s="1"/>
  <c r="YX23" i="3" s="1"/>
  <c r="HY4" i="3"/>
  <c r="HY5" i="3" s="1"/>
  <c r="HY6" i="3" s="1"/>
  <c r="HY7" i="3" s="1"/>
  <c r="HY8" i="3" s="1"/>
  <c r="HY9" i="3" s="1"/>
  <c r="HY10" i="3" s="1"/>
  <c r="HY11" i="3" s="1"/>
  <c r="HY12" i="3" s="1"/>
  <c r="HY13" i="3" s="1"/>
  <c r="HY14" i="3" s="1"/>
  <c r="HY15" i="3" s="1"/>
  <c r="HY16" i="3" s="1"/>
  <c r="HY17" i="3" s="1"/>
  <c r="HY18" i="3" s="1"/>
  <c r="HY19" i="3" s="1"/>
  <c r="HY20" i="3" s="1"/>
  <c r="HY21" i="3" s="1"/>
  <c r="HY22" i="3" s="1"/>
  <c r="HY23" i="3" s="1"/>
  <c r="DT4" i="3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MV4" i="3"/>
  <c r="MV5" i="3" s="1"/>
  <c r="MV6" i="3" s="1"/>
  <c r="MV7" i="3" s="1"/>
  <c r="MV8" i="3" s="1"/>
  <c r="MV9" i="3" s="1"/>
  <c r="MV10" i="3" s="1"/>
  <c r="MV11" i="3" s="1"/>
  <c r="MV12" i="3" s="1"/>
  <c r="MV13" i="3" s="1"/>
  <c r="MV14" i="3" s="1"/>
  <c r="MV15" i="3" s="1"/>
  <c r="MV16" i="3" s="1"/>
  <c r="MV17" i="3" s="1"/>
  <c r="MV18" i="3" s="1"/>
  <c r="MV19" i="3" s="1"/>
  <c r="MV20" i="3" s="1"/>
  <c r="MV21" i="3" s="1"/>
  <c r="MV22" i="3" s="1"/>
  <c r="MV23" i="3" s="1"/>
  <c r="AKN4" i="3"/>
  <c r="AKN5" i="3" s="1"/>
  <c r="AKN6" i="3" s="1"/>
  <c r="AKN7" i="3" s="1"/>
  <c r="AKN8" i="3" s="1"/>
  <c r="AKN9" i="3" s="1"/>
  <c r="AKN10" i="3" s="1"/>
  <c r="AKN11" i="3" s="1"/>
  <c r="AKN12" i="3" s="1"/>
  <c r="AKN13" i="3" s="1"/>
  <c r="AKN14" i="3" s="1"/>
  <c r="AKN15" i="3" s="1"/>
  <c r="AKN16" i="3" s="1"/>
  <c r="AKN17" i="3" s="1"/>
  <c r="AKN18" i="3" s="1"/>
  <c r="AKN19" i="3" s="1"/>
  <c r="AKN20" i="3" s="1"/>
  <c r="AKN21" i="3" s="1"/>
  <c r="AKN22" i="3" s="1"/>
  <c r="AKN23" i="3" s="1"/>
  <c r="AEG4" i="3"/>
  <c r="AEG5" i="3" s="1"/>
  <c r="AEG6" i="3" s="1"/>
  <c r="AEG7" i="3" s="1"/>
  <c r="AEG8" i="3" s="1"/>
  <c r="AEG9" i="3" s="1"/>
  <c r="AEG10" i="3" s="1"/>
  <c r="AEG11" i="3" s="1"/>
  <c r="AEG12" i="3" s="1"/>
  <c r="AEG13" i="3" s="1"/>
  <c r="AEG14" i="3" s="1"/>
  <c r="AEG15" i="3" s="1"/>
  <c r="AEG16" i="3" s="1"/>
  <c r="AEG17" i="3" s="1"/>
  <c r="AEG18" i="3" s="1"/>
  <c r="AEG19" i="3" s="1"/>
  <c r="AEG20" i="3" s="1"/>
  <c r="AEG21" i="3" s="1"/>
  <c r="AEG22" i="3" s="1"/>
  <c r="AEG23" i="3" s="1"/>
  <c r="RW4" i="3"/>
  <c r="RW5" i="3" s="1"/>
  <c r="RW6" i="3" s="1"/>
  <c r="RW7" i="3" s="1"/>
  <c r="RW8" i="3" s="1"/>
  <c r="RW9" i="3" s="1"/>
  <c r="RW10" i="3" s="1"/>
  <c r="RW11" i="3" s="1"/>
  <c r="RW12" i="3" s="1"/>
  <c r="RW13" i="3" s="1"/>
  <c r="RW14" i="3" s="1"/>
  <c r="RW15" i="3" s="1"/>
  <c r="RW16" i="3" s="1"/>
  <c r="RW17" i="3" s="1"/>
  <c r="RW18" i="3" s="1"/>
  <c r="RW19" i="3" s="1"/>
  <c r="RW20" i="3" s="1"/>
  <c r="RW21" i="3" s="1"/>
  <c r="RW22" i="3" s="1"/>
  <c r="RW23" i="3" s="1"/>
  <c r="FQ4" i="3"/>
  <c r="FQ5" i="3" s="1"/>
  <c r="FQ6" i="3" s="1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KF4" i="3"/>
  <c r="KF5" i="3" s="1"/>
  <c r="KF6" i="3" s="1"/>
  <c r="KF7" i="3" s="1"/>
  <c r="KF8" i="3" s="1"/>
  <c r="KF9" i="3" s="1"/>
  <c r="KF10" i="3" s="1"/>
  <c r="KF11" i="3" s="1"/>
  <c r="KF12" i="3" s="1"/>
  <c r="KF13" i="3" s="1"/>
  <c r="KF14" i="3" s="1"/>
  <c r="KF15" i="3" s="1"/>
  <c r="KF16" i="3" s="1"/>
  <c r="KF17" i="3" s="1"/>
  <c r="KF18" i="3" s="1"/>
  <c r="KF19" i="3" s="1"/>
  <c r="KF20" i="3" s="1"/>
  <c r="KF21" i="3" s="1"/>
  <c r="KF22" i="3" s="1"/>
  <c r="KF23" i="3" s="1"/>
  <c r="AGN4" i="3"/>
  <c r="AGN5" i="3" s="1"/>
  <c r="AGN6" i="3" s="1"/>
  <c r="AGN7" i="3" s="1"/>
  <c r="AGN8" i="3" s="1"/>
  <c r="AGN9" i="3" s="1"/>
  <c r="AGN10" i="3" s="1"/>
  <c r="AGN11" i="3" s="1"/>
  <c r="AGN12" i="3" s="1"/>
  <c r="AGN13" i="3" s="1"/>
  <c r="AGN14" i="3" s="1"/>
  <c r="AGN15" i="3" s="1"/>
  <c r="AGN16" i="3" s="1"/>
  <c r="AGN17" i="3" s="1"/>
  <c r="AGN18" i="3" s="1"/>
  <c r="AGN19" i="3" s="1"/>
  <c r="AGN20" i="3" s="1"/>
  <c r="AGN21" i="3" s="1"/>
  <c r="AGN22" i="3" s="1"/>
  <c r="AGN23" i="3" s="1"/>
  <c r="AHW4" i="3"/>
  <c r="AHW5" i="3" s="1"/>
  <c r="AHW6" i="3" s="1"/>
  <c r="AHW7" i="3" s="1"/>
  <c r="AHW8" i="3" s="1"/>
  <c r="AHW9" i="3" s="1"/>
  <c r="AHW10" i="3" s="1"/>
  <c r="AHW11" i="3" s="1"/>
  <c r="AHW12" i="3" s="1"/>
  <c r="AHW13" i="3" s="1"/>
  <c r="AHW14" i="3" s="1"/>
  <c r="AHW15" i="3" s="1"/>
  <c r="AHW16" i="3" s="1"/>
  <c r="AHW17" i="3" s="1"/>
  <c r="AHW18" i="3" s="1"/>
  <c r="AHW19" i="3" s="1"/>
  <c r="AHW20" i="3" s="1"/>
  <c r="AHW21" i="3" s="1"/>
  <c r="AHW22" i="3" s="1"/>
  <c r="AHW23" i="3" s="1"/>
  <c r="ADX4" i="3"/>
  <c r="ADX5" i="3" s="1"/>
  <c r="ADX6" i="3" s="1"/>
  <c r="ADX7" i="3" s="1"/>
  <c r="ADX8" i="3" s="1"/>
  <c r="ADX9" i="3" s="1"/>
  <c r="ADX10" i="3" s="1"/>
  <c r="ADX11" i="3" s="1"/>
  <c r="ADX12" i="3" s="1"/>
  <c r="ADX13" i="3" s="1"/>
  <c r="ADX14" i="3" s="1"/>
  <c r="ADX15" i="3" s="1"/>
  <c r="ADX16" i="3" s="1"/>
  <c r="ADX17" i="3" s="1"/>
  <c r="ADX18" i="3" s="1"/>
  <c r="ADX19" i="3" s="1"/>
  <c r="ADX20" i="3" s="1"/>
  <c r="ADX21" i="3" s="1"/>
  <c r="ADX22" i="3" s="1"/>
  <c r="ADX23" i="3" s="1"/>
  <c r="AHI4" i="3"/>
  <c r="AHI5" i="3" s="1"/>
  <c r="AHI6" i="3" s="1"/>
  <c r="AHI7" i="3" s="1"/>
  <c r="AHI8" i="3" s="1"/>
  <c r="AHI9" i="3" s="1"/>
  <c r="AHI10" i="3" s="1"/>
  <c r="AHI11" i="3" s="1"/>
  <c r="AHI12" i="3" s="1"/>
  <c r="AHI13" i="3" s="1"/>
  <c r="AHI14" i="3" s="1"/>
  <c r="AHI15" i="3" s="1"/>
  <c r="AHI16" i="3" s="1"/>
  <c r="AHI17" i="3" s="1"/>
  <c r="AHI18" i="3" s="1"/>
  <c r="AHI19" i="3" s="1"/>
  <c r="AHI20" i="3" s="1"/>
  <c r="AHI21" i="3" s="1"/>
  <c r="AHI22" i="3" s="1"/>
  <c r="AHI23" i="3" s="1"/>
  <c r="JT4" i="3"/>
  <c r="JT5" i="3" s="1"/>
  <c r="JT6" i="3" s="1"/>
  <c r="JT7" i="3" s="1"/>
  <c r="JT8" i="3" s="1"/>
  <c r="JT9" i="3" s="1"/>
  <c r="JT10" i="3" s="1"/>
  <c r="JT11" i="3" s="1"/>
  <c r="JT12" i="3" s="1"/>
  <c r="JT13" i="3" s="1"/>
  <c r="JT14" i="3" s="1"/>
  <c r="JT15" i="3" s="1"/>
  <c r="JT16" i="3" s="1"/>
  <c r="JT17" i="3" s="1"/>
  <c r="JT18" i="3" s="1"/>
  <c r="JT19" i="3" s="1"/>
  <c r="JT20" i="3" s="1"/>
  <c r="JT21" i="3" s="1"/>
  <c r="JT22" i="3" s="1"/>
  <c r="JT23" i="3" s="1"/>
  <c r="CG4" i="3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DB4" i="3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AKE4" i="3"/>
  <c r="AKE5" i="3" s="1"/>
  <c r="AKE6" i="3" s="1"/>
  <c r="AKE7" i="3" s="1"/>
  <c r="AKE8" i="3" s="1"/>
  <c r="AKE9" i="3" s="1"/>
  <c r="AKE10" i="3" s="1"/>
  <c r="AKE11" i="3" s="1"/>
  <c r="AKE12" i="3" s="1"/>
  <c r="AKE13" i="3" s="1"/>
  <c r="AKE14" i="3" s="1"/>
  <c r="AKE15" i="3" s="1"/>
  <c r="AKE16" i="3" s="1"/>
  <c r="AKE17" i="3" s="1"/>
  <c r="AKE18" i="3" s="1"/>
  <c r="AKE19" i="3" s="1"/>
  <c r="AKE20" i="3" s="1"/>
  <c r="AKE21" i="3" s="1"/>
  <c r="AKE22" i="3" s="1"/>
  <c r="AKE23" i="3" s="1"/>
  <c r="UK4" i="3"/>
  <c r="UK5" i="3" s="1"/>
  <c r="UK6" i="3" s="1"/>
  <c r="UK7" i="3" s="1"/>
  <c r="UK8" i="3" s="1"/>
  <c r="UK9" i="3" s="1"/>
  <c r="UK10" i="3" s="1"/>
  <c r="UK11" i="3" s="1"/>
  <c r="UK12" i="3" s="1"/>
  <c r="UK13" i="3" s="1"/>
  <c r="UK14" i="3" s="1"/>
  <c r="UK15" i="3" s="1"/>
  <c r="UK16" i="3" s="1"/>
  <c r="UK17" i="3" s="1"/>
  <c r="UK18" i="3" s="1"/>
  <c r="UK19" i="3" s="1"/>
  <c r="UK20" i="3" s="1"/>
  <c r="UK21" i="3" s="1"/>
  <c r="UK22" i="3" s="1"/>
  <c r="UK23" i="3" s="1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AJE4" i="3"/>
  <c r="AJE5" i="3" s="1"/>
  <c r="AJE6" i="3" s="1"/>
  <c r="AJE7" i="3" s="1"/>
  <c r="AJE8" i="3" s="1"/>
  <c r="AJE9" i="3" s="1"/>
  <c r="AJE10" i="3" s="1"/>
  <c r="AJE11" i="3" s="1"/>
  <c r="AJE12" i="3" s="1"/>
  <c r="AJE13" i="3" s="1"/>
  <c r="AJE14" i="3" s="1"/>
  <c r="AJE15" i="3" s="1"/>
  <c r="AJE16" i="3" s="1"/>
  <c r="AJE17" i="3" s="1"/>
  <c r="AJE18" i="3" s="1"/>
  <c r="AJE19" i="3" s="1"/>
  <c r="AJE20" i="3" s="1"/>
  <c r="AJE21" i="3" s="1"/>
  <c r="AJE22" i="3" s="1"/>
  <c r="AJE23" i="3" s="1"/>
  <c r="NK4" i="3"/>
  <c r="NK5" i="3" s="1"/>
  <c r="NK6" i="3" s="1"/>
  <c r="NK7" i="3" s="1"/>
  <c r="NK8" i="3" s="1"/>
  <c r="NK9" i="3" s="1"/>
  <c r="NK10" i="3" s="1"/>
  <c r="NK11" i="3" s="1"/>
  <c r="NK12" i="3" s="1"/>
  <c r="NK13" i="3" s="1"/>
  <c r="NK14" i="3" s="1"/>
  <c r="NK15" i="3" s="1"/>
  <c r="NK16" i="3" s="1"/>
  <c r="NK17" i="3" s="1"/>
  <c r="NK18" i="3" s="1"/>
  <c r="NK19" i="3" s="1"/>
  <c r="NK20" i="3" s="1"/>
  <c r="NK21" i="3" s="1"/>
  <c r="NK22" i="3" s="1"/>
  <c r="NK23" i="3" s="1"/>
  <c r="UR4" i="3"/>
  <c r="UR5" i="3" s="1"/>
  <c r="UR6" i="3" s="1"/>
  <c r="UR7" i="3" s="1"/>
  <c r="UR8" i="3" s="1"/>
  <c r="UR9" i="3" s="1"/>
  <c r="UR10" i="3" s="1"/>
  <c r="UR11" i="3" s="1"/>
  <c r="UR12" i="3" s="1"/>
  <c r="UR13" i="3" s="1"/>
  <c r="UR14" i="3" s="1"/>
  <c r="UR15" i="3" s="1"/>
  <c r="UR16" i="3" s="1"/>
  <c r="UR17" i="3" s="1"/>
  <c r="UR18" i="3" s="1"/>
  <c r="UR19" i="3" s="1"/>
  <c r="UR20" i="3" s="1"/>
  <c r="UR21" i="3" s="1"/>
  <c r="UR22" i="3" s="1"/>
  <c r="UR23" i="3" s="1"/>
  <c r="JO4" i="3"/>
  <c r="JO5" i="3" s="1"/>
  <c r="JO6" i="3" s="1"/>
  <c r="JO7" i="3" s="1"/>
  <c r="JO8" i="3" s="1"/>
  <c r="JO9" i="3" s="1"/>
  <c r="JO10" i="3" s="1"/>
  <c r="JO11" i="3" s="1"/>
  <c r="JO12" i="3" s="1"/>
  <c r="JO13" i="3" s="1"/>
  <c r="JO14" i="3" s="1"/>
  <c r="JO15" i="3" s="1"/>
  <c r="JO16" i="3" s="1"/>
  <c r="JO17" i="3" s="1"/>
  <c r="JO18" i="3" s="1"/>
  <c r="JO19" i="3" s="1"/>
  <c r="JO20" i="3" s="1"/>
  <c r="JO21" i="3" s="1"/>
  <c r="JO22" i="3" s="1"/>
  <c r="JO23" i="3" s="1"/>
  <c r="QR4" i="3"/>
  <c r="QR5" i="3" s="1"/>
  <c r="QR6" i="3" s="1"/>
  <c r="QR7" i="3" s="1"/>
  <c r="QR8" i="3" s="1"/>
  <c r="QR9" i="3" s="1"/>
  <c r="QR10" i="3" s="1"/>
  <c r="QR11" i="3" s="1"/>
  <c r="QR12" i="3" s="1"/>
  <c r="QR13" i="3" s="1"/>
  <c r="QR14" i="3" s="1"/>
  <c r="QR15" i="3" s="1"/>
  <c r="QR16" i="3" s="1"/>
  <c r="QR17" i="3" s="1"/>
  <c r="QR18" i="3" s="1"/>
  <c r="QR19" i="3" s="1"/>
  <c r="QR20" i="3" s="1"/>
  <c r="QR21" i="3" s="1"/>
  <c r="QR22" i="3" s="1"/>
  <c r="QR23" i="3" s="1"/>
  <c r="AHJ4" i="3"/>
  <c r="AHJ5" i="3" s="1"/>
  <c r="AHJ6" i="3" s="1"/>
  <c r="AHJ7" i="3" s="1"/>
  <c r="AHJ8" i="3" s="1"/>
  <c r="AHJ9" i="3" s="1"/>
  <c r="AHJ10" i="3" s="1"/>
  <c r="AHJ11" i="3" s="1"/>
  <c r="AHJ12" i="3" s="1"/>
  <c r="AHJ13" i="3" s="1"/>
  <c r="AHJ14" i="3" s="1"/>
  <c r="AHJ15" i="3" s="1"/>
  <c r="AHJ16" i="3" s="1"/>
  <c r="AHJ17" i="3" s="1"/>
  <c r="AHJ18" i="3" s="1"/>
  <c r="AHJ19" i="3" s="1"/>
  <c r="AHJ20" i="3" s="1"/>
  <c r="AHJ21" i="3" s="1"/>
  <c r="AHJ22" i="3" s="1"/>
  <c r="AHJ23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CL4" i="3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FH4" i="3"/>
  <c r="FH5" i="3" s="1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ABI4" i="3"/>
  <c r="ABI5" i="3" s="1"/>
  <c r="ABI6" i="3" s="1"/>
  <c r="ABI7" i="3" s="1"/>
  <c r="ABI8" i="3" s="1"/>
  <c r="ABI9" i="3" s="1"/>
  <c r="ABI10" i="3" s="1"/>
  <c r="ABI11" i="3" s="1"/>
  <c r="ABI12" i="3" s="1"/>
  <c r="ABI13" i="3" s="1"/>
  <c r="ABI14" i="3" s="1"/>
  <c r="ABI15" i="3" s="1"/>
  <c r="ABI16" i="3" s="1"/>
  <c r="ABI17" i="3" s="1"/>
  <c r="ABI18" i="3" s="1"/>
  <c r="ABI19" i="3" s="1"/>
  <c r="ABI20" i="3" s="1"/>
  <c r="ABI21" i="3" s="1"/>
  <c r="ABI22" i="3" s="1"/>
  <c r="ABI23" i="3" s="1"/>
  <c r="FF4" i="3"/>
  <c r="FF5" i="3" s="1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QQ4" i="3"/>
  <c r="QQ5" i="3" s="1"/>
  <c r="QQ6" i="3" s="1"/>
  <c r="QQ7" i="3" s="1"/>
  <c r="QQ8" i="3" s="1"/>
  <c r="QQ9" i="3" s="1"/>
  <c r="QQ10" i="3" s="1"/>
  <c r="QQ11" i="3" s="1"/>
  <c r="QQ12" i="3" s="1"/>
  <c r="QQ13" i="3" s="1"/>
  <c r="QQ14" i="3" s="1"/>
  <c r="QQ15" i="3" s="1"/>
  <c r="QQ16" i="3" s="1"/>
  <c r="QQ17" i="3" s="1"/>
  <c r="QQ18" i="3" s="1"/>
  <c r="QQ19" i="3" s="1"/>
  <c r="QQ20" i="3" s="1"/>
  <c r="QQ21" i="3" s="1"/>
  <c r="QQ22" i="3" s="1"/>
  <c r="QQ23" i="3" s="1"/>
  <c r="MZ4" i="3"/>
  <c r="MZ5" i="3" s="1"/>
  <c r="MZ6" i="3" s="1"/>
  <c r="MZ7" i="3" s="1"/>
  <c r="MZ8" i="3" s="1"/>
  <c r="MZ9" i="3" s="1"/>
  <c r="MZ10" i="3" s="1"/>
  <c r="MZ11" i="3" s="1"/>
  <c r="MZ12" i="3" s="1"/>
  <c r="MZ13" i="3" s="1"/>
  <c r="MZ14" i="3" s="1"/>
  <c r="MZ15" i="3" s="1"/>
  <c r="MZ16" i="3" s="1"/>
  <c r="MZ17" i="3" s="1"/>
  <c r="MZ18" i="3" s="1"/>
  <c r="MZ19" i="3" s="1"/>
  <c r="MZ20" i="3" s="1"/>
  <c r="MZ21" i="3" s="1"/>
  <c r="MZ22" i="3" s="1"/>
  <c r="MZ23" i="3" s="1"/>
  <c r="GN4" i="3"/>
  <c r="GN5" i="3" s="1"/>
  <c r="GN6" i="3" s="1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N18" i="3" s="1"/>
  <c r="GN19" i="3" s="1"/>
  <c r="GN20" i="3" s="1"/>
  <c r="GN21" i="3" s="1"/>
  <c r="GN22" i="3" s="1"/>
  <c r="GN23" i="3" s="1"/>
  <c r="ACQ4" i="3"/>
  <c r="ACQ5" i="3" s="1"/>
  <c r="ACQ6" i="3" s="1"/>
  <c r="ACQ7" i="3" s="1"/>
  <c r="ACQ8" i="3" s="1"/>
  <c r="ACQ9" i="3" s="1"/>
  <c r="ACQ10" i="3" s="1"/>
  <c r="ACQ11" i="3" s="1"/>
  <c r="ACQ12" i="3" s="1"/>
  <c r="ACQ13" i="3" s="1"/>
  <c r="ACQ14" i="3" s="1"/>
  <c r="ACQ15" i="3" s="1"/>
  <c r="ACQ16" i="3" s="1"/>
  <c r="ACQ17" i="3" s="1"/>
  <c r="ACQ18" i="3" s="1"/>
  <c r="ACQ19" i="3" s="1"/>
  <c r="ACQ20" i="3" s="1"/>
  <c r="ACQ21" i="3" s="1"/>
  <c r="ACQ22" i="3" s="1"/>
  <c r="ACQ23" i="3" s="1"/>
  <c r="CA4" i="3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SE4" i="3"/>
  <c r="SE5" i="3" s="1"/>
  <c r="SE6" i="3" s="1"/>
  <c r="SE7" i="3" s="1"/>
  <c r="SE8" i="3" s="1"/>
  <c r="SE9" i="3" s="1"/>
  <c r="SE10" i="3" s="1"/>
  <c r="SE11" i="3" s="1"/>
  <c r="SE12" i="3" s="1"/>
  <c r="SE13" i="3" s="1"/>
  <c r="SE14" i="3" s="1"/>
  <c r="SE15" i="3" s="1"/>
  <c r="SE16" i="3" s="1"/>
  <c r="SE17" i="3" s="1"/>
  <c r="SE18" i="3" s="1"/>
  <c r="SE19" i="3" s="1"/>
  <c r="SE20" i="3" s="1"/>
  <c r="SE21" i="3" s="1"/>
  <c r="SE22" i="3" s="1"/>
  <c r="SE23" i="3" s="1"/>
  <c r="OP4" i="3"/>
  <c r="OP5" i="3" s="1"/>
  <c r="OP6" i="3" s="1"/>
  <c r="OP7" i="3" s="1"/>
  <c r="OP8" i="3" s="1"/>
  <c r="OP9" i="3" s="1"/>
  <c r="OP10" i="3" s="1"/>
  <c r="OP11" i="3" s="1"/>
  <c r="OP12" i="3" s="1"/>
  <c r="OP13" i="3" s="1"/>
  <c r="OP14" i="3" s="1"/>
  <c r="OP15" i="3" s="1"/>
  <c r="OP16" i="3" s="1"/>
  <c r="OP17" i="3" s="1"/>
  <c r="OP18" i="3" s="1"/>
  <c r="OP19" i="3" s="1"/>
  <c r="OP20" i="3" s="1"/>
  <c r="OP21" i="3" s="1"/>
  <c r="OP22" i="3" s="1"/>
  <c r="OP23" i="3" s="1"/>
  <c r="GB4" i="3"/>
  <c r="GB5" i="3" s="1"/>
  <c r="GB6" i="3" s="1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AJQ4" i="3"/>
  <c r="AJQ5" i="3" s="1"/>
  <c r="AJQ6" i="3" s="1"/>
  <c r="AJQ7" i="3" s="1"/>
  <c r="AJQ8" i="3" s="1"/>
  <c r="AJQ9" i="3" s="1"/>
  <c r="AJQ10" i="3" s="1"/>
  <c r="AJQ11" i="3" s="1"/>
  <c r="AJQ12" i="3" s="1"/>
  <c r="AJQ13" i="3" s="1"/>
  <c r="AJQ14" i="3" s="1"/>
  <c r="AJQ15" i="3" s="1"/>
  <c r="AJQ16" i="3" s="1"/>
  <c r="AJQ17" i="3" s="1"/>
  <c r="AJQ18" i="3" s="1"/>
  <c r="AJQ19" i="3" s="1"/>
  <c r="AJQ20" i="3" s="1"/>
  <c r="AJQ21" i="3" s="1"/>
  <c r="AJQ22" i="3" s="1"/>
  <c r="AJQ23" i="3" s="1"/>
  <c r="IM4" i="3"/>
  <c r="IM5" i="3" s="1"/>
  <c r="IM6" i="3" s="1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OI4" i="3"/>
  <c r="OI5" i="3" s="1"/>
  <c r="OI6" i="3" s="1"/>
  <c r="OI7" i="3" s="1"/>
  <c r="OI8" i="3" s="1"/>
  <c r="OI9" i="3" s="1"/>
  <c r="OI10" i="3" s="1"/>
  <c r="OI11" i="3" s="1"/>
  <c r="OI12" i="3" s="1"/>
  <c r="OI13" i="3" s="1"/>
  <c r="OI14" i="3" s="1"/>
  <c r="OI15" i="3" s="1"/>
  <c r="OI16" i="3" s="1"/>
  <c r="OI17" i="3" s="1"/>
  <c r="OI18" i="3" s="1"/>
  <c r="OI19" i="3" s="1"/>
  <c r="OI20" i="3" s="1"/>
  <c r="OI21" i="3" s="1"/>
  <c r="OI22" i="3" s="1"/>
  <c r="OI23" i="3" s="1"/>
  <c r="HL4" i="3"/>
  <c r="HL5" i="3" s="1"/>
  <c r="HL6" i="3" s="1"/>
  <c r="HL7" i="3" s="1"/>
  <c r="HL8" i="3" s="1"/>
  <c r="HL9" i="3" s="1"/>
  <c r="HL10" i="3" s="1"/>
  <c r="HL11" i="3" s="1"/>
  <c r="HL12" i="3" s="1"/>
  <c r="HL13" i="3" s="1"/>
  <c r="HL14" i="3" s="1"/>
  <c r="HL15" i="3" s="1"/>
  <c r="HL16" i="3" s="1"/>
  <c r="HL17" i="3" s="1"/>
  <c r="HL18" i="3" s="1"/>
  <c r="HL19" i="3" s="1"/>
  <c r="HL20" i="3" s="1"/>
  <c r="HL21" i="3" s="1"/>
  <c r="HL22" i="3" s="1"/>
  <c r="HL23" i="3" s="1"/>
  <c r="TX4" i="3"/>
  <c r="TX5" i="3" s="1"/>
  <c r="TX6" i="3" s="1"/>
  <c r="TX7" i="3" s="1"/>
  <c r="TX8" i="3" s="1"/>
  <c r="TX9" i="3" s="1"/>
  <c r="TX10" i="3" s="1"/>
  <c r="TX11" i="3" s="1"/>
  <c r="TX12" i="3" s="1"/>
  <c r="TX13" i="3" s="1"/>
  <c r="TX14" i="3" s="1"/>
  <c r="TX15" i="3" s="1"/>
  <c r="TX16" i="3" s="1"/>
  <c r="TX17" i="3" s="1"/>
  <c r="TX18" i="3" s="1"/>
  <c r="TX19" i="3" s="1"/>
  <c r="TX20" i="3" s="1"/>
  <c r="TX21" i="3" s="1"/>
  <c r="TX22" i="3" s="1"/>
  <c r="TX23" i="3" s="1"/>
  <c r="XN4" i="3"/>
  <c r="XN5" i="3" s="1"/>
  <c r="XN6" i="3" s="1"/>
  <c r="XN7" i="3" s="1"/>
  <c r="XN8" i="3" s="1"/>
  <c r="XN9" i="3" s="1"/>
  <c r="XN10" i="3" s="1"/>
  <c r="XN11" i="3" s="1"/>
  <c r="XN12" i="3" s="1"/>
  <c r="XN13" i="3" s="1"/>
  <c r="XN14" i="3" s="1"/>
  <c r="XN15" i="3" s="1"/>
  <c r="XN16" i="3" s="1"/>
  <c r="XN17" i="3" s="1"/>
  <c r="XN18" i="3" s="1"/>
  <c r="XN19" i="3" s="1"/>
  <c r="XN20" i="3" s="1"/>
  <c r="XN21" i="3" s="1"/>
  <c r="XN22" i="3" s="1"/>
  <c r="XN23" i="3" s="1"/>
  <c r="KD4" i="3"/>
  <c r="KD5" i="3" s="1"/>
  <c r="KD6" i="3" s="1"/>
  <c r="KD7" i="3" s="1"/>
  <c r="KD8" i="3" s="1"/>
  <c r="KD9" i="3" s="1"/>
  <c r="KD10" i="3" s="1"/>
  <c r="KD11" i="3" s="1"/>
  <c r="KD12" i="3" s="1"/>
  <c r="KD13" i="3" s="1"/>
  <c r="KD14" i="3" s="1"/>
  <c r="KD15" i="3" s="1"/>
  <c r="KD16" i="3" s="1"/>
  <c r="KD17" i="3" s="1"/>
  <c r="KD18" i="3" s="1"/>
  <c r="KD19" i="3" s="1"/>
  <c r="KD20" i="3" s="1"/>
  <c r="KD21" i="3" s="1"/>
  <c r="KD22" i="3" s="1"/>
  <c r="KD23" i="3" s="1"/>
  <c r="BT4" i="3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GE4" i="3"/>
  <c r="GE5" i="3" s="1"/>
  <c r="GE6" i="3" s="1"/>
  <c r="GE7" i="3" s="1"/>
  <c r="GE8" i="3" s="1"/>
  <c r="GE9" i="3" s="1"/>
  <c r="GE10" i="3" s="1"/>
  <c r="GE11" i="3" s="1"/>
  <c r="GE12" i="3" s="1"/>
  <c r="GE13" i="3" s="1"/>
  <c r="GE14" i="3" s="1"/>
  <c r="GE15" i="3" s="1"/>
  <c r="GE16" i="3" s="1"/>
  <c r="GE17" i="3" s="1"/>
  <c r="GE18" i="3" s="1"/>
  <c r="GE19" i="3" s="1"/>
  <c r="GE20" i="3" s="1"/>
  <c r="GE21" i="3" s="1"/>
  <c r="GE22" i="3" s="1"/>
  <c r="GE23" i="3" s="1"/>
  <c r="AAB4" i="3"/>
  <c r="AAB5" i="3" s="1"/>
  <c r="AAB6" i="3" s="1"/>
  <c r="AAB7" i="3" s="1"/>
  <c r="AAB8" i="3" s="1"/>
  <c r="AAB9" i="3" s="1"/>
  <c r="AAB10" i="3" s="1"/>
  <c r="AAB11" i="3" s="1"/>
  <c r="AAB12" i="3" s="1"/>
  <c r="AAB13" i="3" s="1"/>
  <c r="AAB14" i="3" s="1"/>
  <c r="AAB15" i="3" s="1"/>
  <c r="AAB16" i="3" s="1"/>
  <c r="AAB17" i="3" s="1"/>
  <c r="AAB18" i="3" s="1"/>
  <c r="AAB19" i="3" s="1"/>
  <c r="AAB20" i="3" s="1"/>
  <c r="AAB21" i="3" s="1"/>
  <c r="AAB22" i="3" s="1"/>
  <c r="AAB23" i="3" s="1"/>
  <c r="AJR4" i="3"/>
  <c r="AJR5" i="3" s="1"/>
  <c r="AJR6" i="3" s="1"/>
  <c r="AJR7" i="3" s="1"/>
  <c r="AJR8" i="3" s="1"/>
  <c r="AJR9" i="3" s="1"/>
  <c r="AJR10" i="3" s="1"/>
  <c r="AJR11" i="3" s="1"/>
  <c r="AJR12" i="3" s="1"/>
  <c r="AJR13" i="3" s="1"/>
  <c r="AJR14" i="3" s="1"/>
  <c r="AJR15" i="3" s="1"/>
  <c r="AJR16" i="3" s="1"/>
  <c r="AJR17" i="3" s="1"/>
  <c r="AJR18" i="3" s="1"/>
  <c r="AJR19" i="3" s="1"/>
  <c r="AJR20" i="3" s="1"/>
  <c r="AJR21" i="3" s="1"/>
  <c r="AJR22" i="3" s="1"/>
  <c r="AJR23" i="3" s="1"/>
  <c r="IZ4" i="3"/>
  <c r="IZ5" i="3" s="1"/>
  <c r="IZ6" i="3" s="1"/>
  <c r="IZ7" i="3" s="1"/>
  <c r="IZ8" i="3" s="1"/>
  <c r="IZ9" i="3" s="1"/>
  <c r="IZ10" i="3" s="1"/>
  <c r="IZ11" i="3" s="1"/>
  <c r="IZ12" i="3" s="1"/>
  <c r="IZ13" i="3" s="1"/>
  <c r="IZ14" i="3" s="1"/>
  <c r="IZ15" i="3" s="1"/>
  <c r="IZ16" i="3" s="1"/>
  <c r="IZ17" i="3" s="1"/>
  <c r="IZ18" i="3" s="1"/>
  <c r="IZ19" i="3" s="1"/>
  <c r="IZ20" i="3" s="1"/>
  <c r="IZ21" i="3" s="1"/>
  <c r="IZ22" i="3" s="1"/>
  <c r="IZ23" i="3" s="1"/>
  <c r="KI4" i="3"/>
  <c r="KI5" i="3" s="1"/>
  <c r="KI6" i="3" s="1"/>
  <c r="KI7" i="3" s="1"/>
  <c r="KI8" i="3" s="1"/>
  <c r="KI9" i="3" s="1"/>
  <c r="KI10" i="3" s="1"/>
  <c r="KI11" i="3" s="1"/>
  <c r="KI12" i="3" s="1"/>
  <c r="KI13" i="3" s="1"/>
  <c r="KI14" i="3" s="1"/>
  <c r="KI15" i="3" s="1"/>
  <c r="KI16" i="3" s="1"/>
  <c r="KI17" i="3" s="1"/>
  <c r="KI18" i="3" s="1"/>
  <c r="KI19" i="3" s="1"/>
  <c r="KI20" i="3" s="1"/>
  <c r="KI21" i="3" s="1"/>
  <c r="KI22" i="3" s="1"/>
  <c r="KI23" i="3" s="1"/>
  <c r="QT4" i="3"/>
  <c r="QT5" i="3" s="1"/>
  <c r="QT6" i="3" s="1"/>
  <c r="QT7" i="3" s="1"/>
  <c r="QT8" i="3" s="1"/>
  <c r="QT9" i="3" s="1"/>
  <c r="QT10" i="3" s="1"/>
  <c r="QT11" i="3" s="1"/>
  <c r="QT12" i="3" s="1"/>
  <c r="QT13" i="3" s="1"/>
  <c r="QT14" i="3" s="1"/>
  <c r="QT15" i="3" s="1"/>
  <c r="QT16" i="3" s="1"/>
  <c r="QT17" i="3" s="1"/>
  <c r="QT18" i="3" s="1"/>
  <c r="QT19" i="3" s="1"/>
  <c r="QT20" i="3" s="1"/>
  <c r="QT21" i="3" s="1"/>
  <c r="QT22" i="3" s="1"/>
  <c r="QT23" i="3" s="1"/>
  <c r="QK4" i="3"/>
  <c r="QK5" i="3" s="1"/>
  <c r="QK6" i="3" s="1"/>
  <c r="QK7" i="3" s="1"/>
  <c r="QK8" i="3" s="1"/>
  <c r="QK9" i="3" s="1"/>
  <c r="QK10" i="3" s="1"/>
  <c r="QK11" i="3" s="1"/>
  <c r="QK12" i="3" s="1"/>
  <c r="QK13" i="3" s="1"/>
  <c r="QK14" i="3" s="1"/>
  <c r="QK15" i="3" s="1"/>
  <c r="QK16" i="3" s="1"/>
  <c r="QK17" i="3" s="1"/>
  <c r="QK18" i="3" s="1"/>
  <c r="QK19" i="3" s="1"/>
  <c r="QK20" i="3" s="1"/>
  <c r="QK21" i="3" s="1"/>
  <c r="QK22" i="3" s="1"/>
  <c r="QK23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TK4" i="3"/>
  <c r="TK5" i="3" s="1"/>
  <c r="TK6" i="3" s="1"/>
  <c r="TK7" i="3" s="1"/>
  <c r="TK8" i="3" s="1"/>
  <c r="TK9" i="3" s="1"/>
  <c r="TK10" i="3" s="1"/>
  <c r="TK11" i="3" s="1"/>
  <c r="TK12" i="3" s="1"/>
  <c r="TK13" i="3" s="1"/>
  <c r="TK14" i="3" s="1"/>
  <c r="TK15" i="3" s="1"/>
  <c r="TK16" i="3" s="1"/>
  <c r="TK17" i="3" s="1"/>
  <c r="TK18" i="3" s="1"/>
  <c r="TK19" i="3" s="1"/>
  <c r="TK20" i="3" s="1"/>
  <c r="TK21" i="3" s="1"/>
  <c r="TK22" i="3" s="1"/>
  <c r="TK23" i="3" s="1"/>
  <c r="IO4" i="3"/>
  <c r="IO5" i="3" s="1"/>
  <c r="IO6" i="3" s="1"/>
  <c r="IO7" i="3" s="1"/>
  <c r="IO8" i="3" s="1"/>
  <c r="IO9" i="3" s="1"/>
  <c r="IO10" i="3" s="1"/>
  <c r="IO11" i="3" s="1"/>
  <c r="IO12" i="3" s="1"/>
  <c r="IO13" i="3" s="1"/>
  <c r="IO14" i="3" s="1"/>
  <c r="IO15" i="3" s="1"/>
  <c r="IO16" i="3" s="1"/>
  <c r="IO17" i="3" s="1"/>
  <c r="IO18" i="3" s="1"/>
  <c r="IO19" i="3" s="1"/>
  <c r="IO20" i="3" s="1"/>
  <c r="IO21" i="3" s="1"/>
  <c r="IO22" i="3" s="1"/>
  <c r="IO23" i="3" s="1"/>
  <c r="LH4" i="3"/>
  <c r="LH5" i="3" s="1"/>
  <c r="LH6" i="3" s="1"/>
  <c r="LH7" i="3" s="1"/>
  <c r="LH8" i="3" s="1"/>
  <c r="LH9" i="3" s="1"/>
  <c r="LH10" i="3" s="1"/>
  <c r="LH11" i="3" s="1"/>
  <c r="LH12" i="3" s="1"/>
  <c r="LH13" i="3" s="1"/>
  <c r="LH14" i="3" s="1"/>
  <c r="LH15" i="3" s="1"/>
  <c r="LH16" i="3" s="1"/>
  <c r="LH17" i="3" s="1"/>
  <c r="LH18" i="3" s="1"/>
  <c r="LH19" i="3" s="1"/>
  <c r="LH20" i="3" s="1"/>
  <c r="LH21" i="3" s="1"/>
  <c r="LH22" i="3" s="1"/>
  <c r="LH23" i="3" s="1"/>
  <c r="CF4" i="3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YB4" i="3"/>
  <c r="YB5" i="3" s="1"/>
  <c r="YB6" i="3" s="1"/>
  <c r="YB7" i="3" s="1"/>
  <c r="YB8" i="3" s="1"/>
  <c r="YB9" i="3" s="1"/>
  <c r="YB10" i="3" s="1"/>
  <c r="YB11" i="3" s="1"/>
  <c r="YB12" i="3" s="1"/>
  <c r="YB13" i="3" s="1"/>
  <c r="YB14" i="3" s="1"/>
  <c r="YB15" i="3" s="1"/>
  <c r="YB16" i="3" s="1"/>
  <c r="YB17" i="3" s="1"/>
  <c r="YB18" i="3" s="1"/>
  <c r="YB19" i="3" s="1"/>
  <c r="YB20" i="3" s="1"/>
  <c r="YB21" i="3" s="1"/>
  <c r="YB22" i="3" s="1"/>
  <c r="YB23" i="3" s="1"/>
  <c r="ML4" i="3"/>
  <c r="ML5" i="3" s="1"/>
  <c r="ML6" i="3" s="1"/>
  <c r="ML7" i="3" s="1"/>
  <c r="ML8" i="3" s="1"/>
  <c r="ML9" i="3" s="1"/>
  <c r="ML10" i="3" s="1"/>
  <c r="ML11" i="3" s="1"/>
  <c r="ML12" i="3" s="1"/>
  <c r="ML13" i="3" s="1"/>
  <c r="ML14" i="3" s="1"/>
  <c r="ML15" i="3" s="1"/>
  <c r="ML16" i="3" s="1"/>
  <c r="ML17" i="3" s="1"/>
  <c r="ML18" i="3" s="1"/>
  <c r="ML19" i="3" s="1"/>
  <c r="ML20" i="3" s="1"/>
  <c r="ML21" i="3" s="1"/>
  <c r="ML22" i="3" s="1"/>
  <c r="ML23" i="3" s="1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VQ4" i="3"/>
  <c r="VQ5" i="3" s="1"/>
  <c r="VQ6" i="3" s="1"/>
  <c r="VQ7" i="3" s="1"/>
  <c r="VQ8" i="3" s="1"/>
  <c r="VQ9" i="3" s="1"/>
  <c r="VQ10" i="3" s="1"/>
  <c r="VQ11" i="3" s="1"/>
  <c r="VQ12" i="3" s="1"/>
  <c r="VQ13" i="3" s="1"/>
  <c r="VQ14" i="3" s="1"/>
  <c r="VQ15" i="3" s="1"/>
  <c r="VQ16" i="3" s="1"/>
  <c r="VQ17" i="3" s="1"/>
  <c r="VQ18" i="3" s="1"/>
  <c r="VQ19" i="3" s="1"/>
  <c r="VQ20" i="3" s="1"/>
  <c r="VQ21" i="3" s="1"/>
  <c r="VQ22" i="3" s="1"/>
  <c r="VQ23" i="3" s="1"/>
  <c r="LP4" i="3"/>
  <c r="LP5" i="3" s="1"/>
  <c r="LP6" i="3" s="1"/>
  <c r="LP7" i="3" s="1"/>
  <c r="LP8" i="3" s="1"/>
  <c r="LP9" i="3" s="1"/>
  <c r="LP10" i="3" s="1"/>
  <c r="LP11" i="3" s="1"/>
  <c r="LP12" i="3" s="1"/>
  <c r="LP13" i="3" s="1"/>
  <c r="LP14" i="3" s="1"/>
  <c r="LP15" i="3" s="1"/>
  <c r="LP16" i="3" s="1"/>
  <c r="LP17" i="3" s="1"/>
  <c r="LP18" i="3" s="1"/>
  <c r="LP19" i="3" s="1"/>
  <c r="LP20" i="3" s="1"/>
  <c r="LP21" i="3" s="1"/>
  <c r="LP22" i="3" s="1"/>
  <c r="LP23" i="3" s="1"/>
  <c r="EQ4" i="3"/>
  <c r="EQ5" i="3" s="1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ALM4" i="3"/>
  <c r="ALM5" i="3" s="1"/>
  <c r="ALM6" i="3" s="1"/>
  <c r="ALM7" i="3" s="1"/>
  <c r="ALM8" i="3" s="1"/>
  <c r="ALM9" i="3" s="1"/>
  <c r="ALM10" i="3" s="1"/>
  <c r="ALM11" i="3" s="1"/>
  <c r="ALM12" i="3" s="1"/>
  <c r="ALM13" i="3" s="1"/>
  <c r="ALM14" i="3" s="1"/>
  <c r="ALM15" i="3" s="1"/>
  <c r="ALM16" i="3" s="1"/>
  <c r="ALM17" i="3" s="1"/>
  <c r="ALM18" i="3" s="1"/>
  <c r="ALM19" i="3" s="1"/>
  <c r="ALM20" i="3" s="1"/>
  <c r="ALM21" i="3" s="1"/>
  <c r="ALM22" i="3" s="1"/>
  <c r="ALM23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QP4" i="3"/>
  <c r="QP5" i="3" s="1"/>
  <c r="QP6" i="3" s="1"/>
  <c r="QP7" i="3" s="1"/>
  <c r="QP8" i="3" s="1"/>
  <c r="QP9" i="3" s="1"/>
  <c r="QP10" i="3" s="1"/>
  <c r="QP11" i="3" s="1"/>
  <c r="QP12" i="3" s="1"/>
  <c r="QP13" i="3" s="1"/>
  <c r="QP14" i="3" s="1"/>
  <c r="QP15" i="3" s="1"/>
  <c r="QP16" i="3" s="1"/>
  <c r="QP17" i="3" s="1"/>
  <c r="QP18" i="3" s="1"/>
  <c r="QP19" i="3" s="1"/>
  <c r="QP20" i="3" s="1"/>
  <c r="QP21" i="3" s="1"/>
  <c r="QP22" i="3" s="1"/>
  <c r="QP23" i="3" s="1"/>
  <c r="XT4" i="3"/>
  <c r="XT5" i="3" s="1"/>
  <c r="XT6" i="3" s="1"/>
  <c r="XT7" i="3" s="1"/>
  <c r="XT8" i="3" s="1"/>
  <c r="XT9" i="3" s="1"/>
  <c r="XT10" i="3" s="1"/>
  <c r="XT11" i="3" s="1"/>
  <c r="XT12" i="3" s="1"/>
  <c r="XT13" i="3" s="1"/>
  <c r="XT14" i="3" s="1"/>
  <c r="XT15" i="3" s="1"/>
  <c r="XT16" i="3" s="1"/>
  <c r="XT17" i="3" s="1"/>
  <c r="XT18" i="3" s="1"/>
  <c r="XT19" i="3" s="1"/>
  <c r="XT20" i="3" s="1"/>
  <c r="XT21" i="3" s="1"/>
  <c r="XT22" i="3" s="1"/>
  <c r="XT23" i="3" s="1"/>
  <c r="AAX4" i="3"/>
  <c r="AAX5" i="3" s="1"/>
  <c r="AAX6" i="3" s="1"/>
  <c r="AAX7" i="3" s="1"/>
  <c r="AAX8" i="3" s="1"/>
  <c r="AAX9" i="3" s="1"/>
  <c r="AAX10" i="3" s="1"/>
  <c r="AAX11" i="3" s="1"/>
  <c r="AAX12" i="3" s="1"/>
  <c r="AAX13" i="3" s="1"/>
  <c r="AAX14" i="3" s="1"/>
  <c r="AAX15" i="3" s="1"/>
  <c r="AAX16" i="3" s="1"/>
  <c r="AAX17" i="3" s="1"/>
  <c r="AAX18" i="3" s="1"/>
  <c r="AAX19" i="3" s="1"/>
  <c r="AAX20" i="3" s="1"/>
  <c r="AAX21" i="3" s="1"/>
  <c r="AAX22" i="3" s="1"/>
  <c r="AAX23" i="3" s="1"/>
  <c r="FK4" i="3"/>
  <c r="FK5" i="3" s="1"/>
  <c r="FK6" i="3" s="1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KH4" i="3"/>
  <c r="KH5" i="3" s="1"/>
  <c r="KH6" i="3" s="1"/>
  <c r="KH7" i="3" s="1"/>
  <c r="KH8" i="3" s="1"/>
  <c r="KH9" i="3" s="1"/>
  <c r="KH10" i="3" s="1"/>
  <c r="KH11" i="3" s="1"/>
  <c r="KH12" i="3" s="1"/>
  <c r="KH13" i="3" s="1"/>
  <c r="KH14" i="3" s="1"/>
  <c r="KH15" i="3" s="1"/>
  <c r="KH16" i="3" s="1"/>
  <c r="KH17" i="3" s="1"/>
  <c r="KH18" i="3" s="1"/>
  <c r="KH19" i="3" s="1"/>
  <c r="KH20" i="3" s="1"/>
  <c r="KH21" i="3" s="1"/>
  <c r="KH22" i="3" s="1"/>
  <c r="KH23" i="3" s="1"/>
  <c r="FE4" i="3"/>
  <c r="FE5" i="3" s="1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TC4" i="3"/>
  <c r="TC5" i="3" s="1"/>
  <c r="TC6" i="3" s="1"/>
  <c r="TC7" i="3" s="1"/>
  <c r="TC8" i="3" s="1"/>
  <c r="TC9" i="3" s="1"/>
  <c r="TC10" i="3" s="1"/>
  <c r="TC11" i="3" s="1"/>
  <c r="TC12" i="3" s="1"/>
  <c r="TC13" i="3" s="1"/>
  <c r="TC14" i="3" s="1"/>
  <c r="TC15" i="3" s="1"/>
  <c r="TC16" i="3" s="1"/>
  <c r="TC17" i="3" s="1"/>
  <c r="TC18" i="3" s="1"/>
  <c r="TC19" i="3" s="1"/>
  <c r="TC20" i="3" s="1"/>
  <c r="TC21" i="3" s="1"/>
  <c r="TC22" i="3" s="1"/>
  <c r="TC23" i="3" s="1"/>
  <c r="AJF4" i="3"/>
  <c r="AJF5" i="3" s="1"/>
  <c r="AJF6" i="3" s="1"/>
  <c r="AJF7" i="3" s="1"/>
  <c r="AJF8" i="3" s="1"/>
  <c r="AJF9" i="3" s="1"/>
  <c r="AJF10" i="3" s="1"/>
  <c r="AJF11" i="3" s="1"/>
  <c r="AJF12" i="3" s="1"/>
  <c r="AJF13" i="3" s="1"/>
  <c r="AJF14" i="3" s="1"/>
  <c r="AJF15" i="3" s="1"/>
  <c r="AJF16" i="3" s="1"/>
  <c r="AJF17" i="3" s="1"/>
  <c r="AJF18" i="3" s="1"/>
  <c r="AJF19" i="3" s="1"/>
  <c r="AJF20" i="3" s="1"/>
  <c r="AJF21" i="3" s="1"/>
  <c r="AJF22" i="3" s="1"/>
  <c r="AJF23" i="3" s="1"/>
  <c r="GQ4" i="3"/>
  <c r="GQ5" i="3" s="1"/>
  <c r="GQ6" i="3" s="1"/>
  <c r="GQ7" i="3" s="1"/>
  <c r="GQ8" i="3" s="1"/>
  <c r="GQ9" i="3" s="1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LX4" i="3"/>
  <c r="LX5" i="3" s="1"/>
  <c r="LX6" i="3" s="1"/>
  <c r="LX7" i="3" s="1"/>
  <c r="LX8" i="3" s="1"/>
  <c r="LX9" i="3" s="1"/>
  <c r="LX10" i="3" s="1"/>
  <c r="LX11" i="3" s="1"/>
  <c r="LX12" i="3" s="1"/>
  <c r="LX13" i="3" s="1"/>
  <c r="LX14" i="3" s="1"/>
  <c r="LX15" i="3" s="1"/>
  <c r="LX16" i="3" s="1"/>
  <c r="LX17" i="3" s="1"/>
  <c r="LX18" i="3" s="1"/>
  <c r="LX19" i="3" s="1"/>
  <c r="LX20" i="3" s="1"/>
  <c r="LX21" i="3" s="1"/>
  <c r="LX22" i="3" s="1"/>
  <c r="LX23" i="3" s="1"/>
  <c r="BZ4" i="3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UP4" i="3"/>
  <c r="UP5" i="3" s="1"/>
  <c r="UP6" i="3" s="1"/>
  <c r="UP7" i="3" s="1"/>
  <c r="UP8" i="3" s="1"/>
  <c r="UP9" i="3" s="1"/>
  <c r="UP10" i="3" s="1"/>
  <c r="UP11" i="3" s="1"/>
  <c r="UP12" i="3" s="1"/>
  <c r="UP13" i="3" s="1"/>
  <c r="UP14" i="3" s="1"/>
  <c r="UP15" i="3" s="1"/>
  <c r="UP16" i="3" s="1"/>
  <c r="UP17" i="3" s="1"/>
  <c r="UP18" i="3" s="1"/>
  <c r="UP19" i="3" s="1"/>
  <c r="UP20" i="3" s="1"/>
  <c r="UP21" i="3" s="1"/>
  <c r="UP22" i="3" s="1"/>
  <c r="UP23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DY4" i="3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GL4" i="3"/>
  <c r="GL5" i="3" s="1"/>
  <c r="GL6" i="3" s="1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L18" i="3" s="1"/>
  <c r="GL19" i="3" s="1"/>
  <c r="GL20" i="3" s="1"/>
  <c r="GL21" i="3" s="1"/>
  <c r="GL22" i="3" s="1"/>
  <c r="GL23" i="3" s="1"/>
  <c r="GR4" i="3"/>
  <c r="GR5" i="3" s="1"/>
  <c r="GR6" i="3" s="1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R18" i="3" s="1"/>
  <c r="GR19" i="3" s="1"/>
  <c r="GR20" i="3" s="1"/>
  <c r="GR21" i="3" s="1"/>
  <c r="GR22" i="3" s="1"/>
  <c r="GR23" i="3" s="1"/>
  <c r="AKG4" i="3"/>
  <c r="AKG5" i="3" s="1"/>
  <c r="AKG6" i="3" s="1"/>
  <c r="AKG7" i="3" s="1"/>
  <c r="AKG8" i="3" s="1"/>
  <c r="AKG9" i="3" s="1"/>
  <c r="AKG10" i="3" s="1"/>
  <c r="AKG11" i="3" s="1"/>
  <c r="AKG12" i="3" s="1"/>
  <c r="AKG13" i="3" s="1"/>
  <c r="AKG14" i="3" s="1"/>
  <c r="AKG15" i="3" s="1"/>
  <c r="AKG16" i="3" s="1"/>
  <c r="AKG17" i="3" s="1"/>
  <c r="AKG18" i="3" s="1"/>
  <c r="AKG19" i="3" s="1"/>
  <c r="AKG20" i="3" s="1"/>
  <c r="AKG21" i="3" s="1"/>
  <c r="AKG22" i="3" s="1"/>
  <c r="AKG23" i="3" s="1"/>
  <c r="SV4" i="3"/>
  <c r="SV5" i="3" s="1"/>
  <c r="SV6" i="3" s="1"/>
  <c r="SV7" i="3" s="1"/>
  <c r="SV8" i="3" s="1"/>
  <c r="SV9" i="3" s="1"/>
  <c r="SV10" i="3" s="1"/>
  <c r="SV11" i="3" s="1"/>
  <c r="SV12" i="3" s="1"/>
  <c r="SV13" i="3" s="1"/>
  <c r="SV14" i="3" s="1"/>
  <c r="SV15" i="3" s="1"/>
  <c r="SV16" i="3" s="1"/>
  <c r="SV17" i="3" s="1"/>
  <c r="SV18" i="3" s="1"/>
  <c r="SV19" i="3" s="1"/>
  <c r="SV20" i="3" s="1"/>
  <c r="SV21" i="3" s="1"/>
  <c r="SV22" i="3" s="1"/>
  <c r="SV23" i="3" s="1"/>
  <c r="CE4" i="3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SX4" i="3"/>
  <c r="SX5" i="3" s="1"/>
  <c r="SX6" i="3" s="1"/>
  <c r="SX7" i="3" s="1"/>
  <c r="SX8" i="3" s="1"/>
  <c r="SX9" i="3" s="1"/>
  <c r="SX10" i="3" s="1"/>
  <c r="SX11" i="3" s="1"/>
  <c r="SX12" i="3" s="1"/>
  <c r="SX13" i="3" s="1"/>
  <c r="SX14" i="3" s="1"/>
  <c r="SX15" i="3" s="1"/>
  <c r="SX16" i="3" s="1"/>
  <c r="SX17" i="3" s="1"/>
  <c r="SX18" i="3" s="1"/>
  <c r="SX19" i="3" s="1"/>
  <c r="SX20" i="3" s="1"/>
  <c r="SX21" i="3" s="1"/>
  <c r="SX22" i="3" s="1"/>
  <c r="SX23" i="3" s="1"/>
  <c r="DV4" i="3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TP4" i="3"/>
  <c r="TP5" i="3" s="1"/>
  <c r="TP6" i="3" s="1"/>
  <c r="TP7" i="3" s="1"/>
  <c r="TP8" i="3" s="1"/>
  <c r="TP9" i="3" s="1"/>
  <c r="TP10" i="3" s="1"/>
  <c r="TP11" i="3" s="1"/>
  <c r="TP12" i="3" s="1"/>
  <c r="TP13" i="3" s="1"/>
  <c r="TP14" i="3" s="1"/>
  <c r="TP15" i="3" s="1"/>
  <c r="TP16" i="3" s="1"/>
  <c r="TP17" i="3" s="1"/>
  <c r="TP18" i="3" s="1"/>
  <c r="TP19" i="3" s="1"/>
  <c r="TP20" i="3" s="1"/>
  <c r="TP21" i="3" s="1"/>
  <c r="TP22" i="3" s="1"/>
  <c r="TP23" i="3" s="1"/>
  <c r="GG4" i="3"/>
  <c r="GG5" i="3" s="1"/>
  <c r="GG6" i="3" s="1"/>
  <c r="GG7" i="3" s="1"/>
  <c r="GG8" i="3" s="1"/>
  <c r="GG9" i="3" s="1"/>
  <c r="GG10" i="3" s="1"/>
  <c r="GG11" i="3" s="1"/>
  <c r="GG12" i="3" s="1"/>
  <c r="GG13" i="3" s="1"/>
  <c r="GG14" i="3" s="1"/>
  <c r="GG15" i="3" s="1"/>
  <c r="GG16" i="3" s="1"/>
  <c r="GG17" i="3" s="1"/>
  <c r="GG18" i="3" s="1"/>
  <c r="GG19" i="3" s="1"/>
  <c r="GG20" i="3" s="1"/>
  <c r="GG21" i="3" s="1"/>
  <c r="GG22" i="3" s="1"/>
  <c r="GG23" i="3" s="1"/>
  <c r="AFH4" i="3"/>
  <c r="AFH5" i="3" s="1"/>
  <c r="AFH6" i="3" s="1"/>
  <c r="AFH7" i="3" s="1"/>
  <c r="AFH8" i="3" s="1"/>
  <c r="AFH9" i="3" s="1"/>
  <c r="AFH10" i="3" s="1"/>
  <c r="AFH11" i="3" s="1"/>
  <c r="AFH12" i="3" s="1"/>
  <c r="AFH13" i="3" s="1"/>
  <c r="AFH14" i="3" s="1"/>
  <c r="AFH15" i="3" s="1"/>
  <c r="AFH16" i="3" s="1"/>
  <c r="AFH17" i="3" s="1"/>
  <c r="AFH18" i="3" s="1"/>
  <c r="AFH19" i="3" s="1"/>
  <c r="AFH20" i="3" s="1"/>
  <c r="AFH21" i="3" s="1"/>
  <c r="AFH22" i="3" s="1"/>
  <c r="AFH23" i="3" s="1"/>
  <c r="UE4" i="3"/>
  <c r="UE5" i="3" s="1"/>
  <c r="UE6" i="3" s="1"/>
  <c r="UE7" i="3" s="1"/>
  <c r="UE8" i="3" s="1"/>
  <c r="UE9" i="3" s="1"/>
  <c r="UE10" i="3" s="1"/>
  <c r="UE11" i="3" s="1"/>
  <c r="UE12" i="3" s="1"/>
  <c r="UE13" i="3" s="1"/>
  <c r="UE14" i="3" s="1"/>
  <c r="UE15" i="3" s="1"/>
  <c r="UE16" i="3" s="1"/>
  <c r="UE17" i="3" s="1"/>
  <c r="UE18" i="3" s="1"/>
  <c r="UE19" i="3" s="1"/>
  <c r="UE20" i="3" s="1"/>
  <c r="UE21" i="3" s="1"/>
  <c r="UE22" i="3" s="1"/>
  <c r="UE23" i="3" s="1"/>
  <c r="ACA4" i="3"/>
  <c r="ACA5" i="3" s="1"/>
  <c r="ACA6" i="3" s="1"/>
  <c r="ACA7" i="3" s="1"/>
  <c r="ACA8" i="3" s="1"/>
  <c r="ACA9" i="3" s="1"/>
  <c r="ACA10" i="3" s="1"/>
  <c r="ACA11" i="3" s="1"/>
  <c r="ACA12" i="3" s="1"/>
  <c r="ACA13" i="3" s="1"/>
  <c r="ACA14" i="3" s="1"/>
  <c r="ACA15" i="3" s="1"/>
  <c r="ACA16" i="3" s="1"/>
  <c r="ACA17" i="3" s="1"/>
  <c r="ACA18" i="3" s="1"/>
  <c r="ACA19" i="3" s="1"/>
  <c r="ACA20" i="3" s="1"/>
  <c r="ACA21" i="3" s="1"/>
  <c r="ACA22" i="3" s="1"/>
  <c r="ACA23" i="3" s="1"/>
  <c r="IP4" i="3"/>
  <c r="IP5" i="3" s="1"/>
  <c r="IP6" i="3" s="1"/>
  <c r="IP7" i="3" s="1"/>
  <c r="IP8" i="3" s="1"/>
  <c r="IP9" i="3" s="1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MP4" i="3"/>
  <c r="MP5" i="3" s="1"/>
  <c r="MP6" i="3" s="1"/>
  <c r="MP7" i="3" s="1"/>
  <c r="MP8" i="3" s="1"/>
  <c r="MP9" i="3" s="1"/>
  <c r="MP10" i="3" s="1"/>
  <c r="MP11" i="3" s="1"/>
  <c r="MP12" i="3" s="1"/>
  <c r="MP13" i="3" s="1"/>
  <c r="MP14" i="3" s="1"/>
  <c r="MP15" i="3" s="1"/>
  <c r="MP16" i="3" s="1"/>
  <c r="MP17" i="3" s="1"/>
  <c r="MP18" i="3" s="1"/>
  <c r="MP19" i="3" s="1"/>
  <c r="MP20" i="3" s="1"/>
  <c r="MP21" i="3" s="1"/>
  <c r="MP22" i="3" s="1"/>
  <c r="MP23" i="3" s="1"/>
  <c r="AEF4" i="3"/>
  <c r="AEF5" i="3" s="1"/>
  <c r="AEF6" i="3" s="1"/>
  <c r="AEF7" i="3" s="1"/>
  <c r="AEF8" i="3" s="1"/>
  <c r="AEF9" i="3" s="1"/>
  <c r="AEF10" i="3" s="1"/>
  <c r="AEF11" i="3" s="1"/>
  <c r="AEF12" i="3" s="1"/>
  <c r="AEF13" i="3" s="1"/>
  <c r="AEF14" i="3" s="1"/>
  <c r="AEF15" i="3" s="1"/>
  <c r="AEF16" i="3" s="1"/>
  <c r="AEF17" i="3" s="1"/>
  <c r="AEF18" i="3" s="1"/>
  <c r="AEF19" i="3" s="1"/>
  <c r="AEF20" i="3" s="1"/>
  <c r="AEF21" i="3" s="1"/>
  <c r="AEF22" i="3" s="1"/>
  <c r="AEF23" i="3" s="1"/>
  <c r="UN4" i="3"/>
  <c r="UN5" i="3" s="1"/>
  <c r="UN6" i="3" s="1"/>
  <c r="UN7" i="3" s="1"/>
  <c r="UN8" i="3" s="1"/>
  <c r="UN9" i="3" s="1"/>
  <c r="UN10" i="3" s="1"/>
  <c r="UN11" i="3" s="1"/>
  <c r="UN12" i="3" s="1"/>
  <c r="UN13" i="3" s="1"/>
  <c r="UN14" i="3" s="1"/>
  <c r="UN15" i="3" s="1"/>
  <c r="UN16" i="3" s="1"/>
  <c r="UN17" i="3" s="1"/>
  <c r="UN18" i="3" s="1"/>
  <c r="UN19" i="3" s="1"/>
  <c r="UN20" i="3" s="1"/>
  <c r="UN21" i="3" s="1"/>
  <c r="UN22" i="3" s="1"/>
  <c r="UN23" i="3" s="1"/>
  <c r="XP4" i="3"/>
  <c r="XP5" i="3" s="1"/>
  <c r="XP6" i="3" s="1"/>
  <c r="XP7" i="3" s="1"/>
  <c r="XP8" i="3" s="1"/>
  <c r="XP9" i="3" s="1"/>
  <c r="XP10" i="3" s="1"/>
  <c r="XP11" i="3" s="1"/>
  <c r="XP12" i="3" s="1"/>
  <c r="XP13" i="3" s="1"/>
  <c r="XP14" i="3" s="1"/>
  <c r="XP15" i="3" s="1"/>
  <c r="XP16" i="3" s="1"/>
  <c r="XP17" i="3" s="1"/>
  <c r="XP18" i="3" s="1"/>
  <c r="XP19" i="3" s="1"/>
  <c r="XP20" i="3" s="1"/>
  <c r="XP21" i="3" s="1"/>
  <c r="XP22" i="3" s="1"/>
  <c r="XP23" i="3" s="1"/>
  <c r="MB4" i="3"/>
  <c r="MB5" i="3" s="1"/>
  <c r="MB6" i="3" s="1"/>
  <c r="MB7" i="3" s="1"/>
  <c r="MB8" i="3" s="1"/>
  <c r="MB9" i="3" s="1"/>
  <c r="MB10" i="3" s="1"/>
  <c r="MB11" i="3" s="1"/>
  <c r="MB12" i="3" s="1"/>
  <c r="MB13" i="3" s="1"/>
  <c r="MB14" i="3" s="1"/>
  <c r="MB15" i="3" s="1"/>
  <c r="MB16" i="3" s="1"/>
  <c r="MB17" i="3" s="1"/>
  <c r="MB18" i="3" s="1"/>
  <c r="MB19" i="3" s="1"/>
  <c r="MB20" i="3" s="1"/>
  <c r="MB21" i="3" s="1"/>
  <c r="MB22" i="3" s="1"/>
  <c r="MB23" i="3" s="1"/>
  <c r="AIJ4" i="3"/>
  <c r="AIJ5" i="3" s="1"/>
  <c r="AIJ6" i="3" s="1"/>
  <c r="AIJ7" i="3" s="1"/>
  <c r="AIJ8" i="3" s="1"/>
  <c r="AIJ9" i="3" s="1"/>
  <c r="AIJ10" i="3" s="1"/>
  <c r="AIJ11" i="3" s="1"/>
  <c r="AIJ12" i="3" s="1"/>
  <c r="AIJ13" i="3" s="1"/>
  <c r="AIJ14" i="3" s="1"/>
  <c r="AIJ15" i="3" s="1"/>
  <c r="AIJ16" i="3" s="1"/>
  <c r="AIJ17" i="3" s="1"/>
  <c r="AIJ18" i="3" s="1"/>
  <c r="AIJ19" i="3" s="1"/>
  <c r="AIJ20" i="3" s="1"/>
  <c r="AIJ21" i="3" s="1"/>
  <c r="AIJ22" i="3" s="1"/>
  <c r="AIJ23" i="3" s="1"/>
  <c r="AED4" i="3"/>
  <c r="AED5" i="3" s="1"/>
  <c r="AED6" i="3" s="1"/>
  <c r="AED7" i="3" s="1"/>
  <c r="AED8" i="3" s="1"/>
  <c r="AED9" i="3" s="1"/>
  <c r="AED10" i="3" s="1"/>
  <c r="AED11" i="3" s="1"/>
  <c r="AED12" i="3" s="1"/>
  <c r="AED13" i="3" s="1"/>
  <c r="AED14" i="3" s="1"/>
  <c r="AED15" i="3" s="1"/>
  <c r="AED16" i="3" s="1"/>
  <c r="AED17" i="3" s="1"/>
  <c r="AED18" i="3" s="1"/>
  <c r="AED19" i="3" s="1"/>
  <c r="AED20" i="3" s="1"/>
  <c r="AED21" i="3" s="1"/>
  <c r="AED22" i="3" s="1"/>
  <c r="AED23" i="3" s="1"/>
  <c r="PA4" i="3"/>
  <c r="PA5" i="3" s="1"/>
  <c r="PA6" i="3" s="1"/>
  <c r="PA7" i="3" s="1"/>
  <c r="PA8" i="3" s="1"/>
  <c r="PA9" i="3" s="1"/>
  <c r="PA10" i="3" s="1"/>
  <c r="PA11" i="3" s="1"/>
  <c r="PA12" i="3" s="1"/>
  <c r="PA13" i="3" s="1"/>
  <c r="PA14" i="3" s="1"/>
  <c r="PA15" i="3" s="1"/>
  <c r="PA16" i="3" s="1"/>
  <c r="PA17" i="3" s="1"/>
  <c r="PA18" i="3" s="1"/>
  <c r="PA19" i="3" s="1"/>
  <c r="PA20" i="3" s="1"/>
  <c r="PA21" i="3" s="1"/>
  <c r="PA22" i="3" s="1"/>
  <c r="PA23" i="3" s="1"/>
  <c r="AGD4" i="3"/>
  <c r="AGD5" i="3" s="1"/>
  <c r="AGD6" i="3" s="1"/>
  <c r="AGD7" i="3" s="1"/>
  <c r="AGD8" i="3" s="1"/>
  <c r="AGD9" i="3" s="1"/>
  <c r="AGD10" i="3" s="1"/>
  <c r="AGD11" i="3" s="1"/>
  <c r="AGD12" i="3" s="1"/>
  <c r="AGD13" i="3" s="1"/>
  <c r="AGD14" i="3" s="1"/>
  <c r="AGD15" i="3" s="1"/>
  <c r="AGD16" i="3" s="1"/>
  <c r="AGD17" i="3" s="1"/>
  <c r="AGD18" i="3" s="1"/>
  <c r="AGD19" i="3" s="1"/>
  <c r="AGD20" i="3" s="1"/>
  <c r="AGD21" i="3" s="1"/>
  <c r="AGD22" i="3" s="1"/>
  <c r="AGD23" i="3" s="1"/>
  <c r="VL4" i="3"/>
  <c r="VL5" i="3" s="1"/>
  <c r="VL6" i="3" s="1"/>
  <c r="VL7" i="3" s="1"/>
  <c r="VL8" i="3" s="1"/>
  <c r="VL9" i="3" s="1"/>
  <c r="VL10" i="3" s="1"/>
  <c r="VL11" i="3" s="1"/>
  <c r="VL12" i="3" s="1"/>
  <c r="VL13" i="3" s="1"/>
  <c r="VL14" i="3" s="1"/>
  <c r="VL15" i="3" s="1"/>
  <c r="VL16" i="3" s="1"/>
  <c r="VL17" i="3" s="1"/>
  <c r="VL18" i="3" s="1"/>
  <c r="VL19" i="3" s="1"/>
  <c r="VL20" i="3" s="1"/>
  <c r="VL21" i="3" s="1"/>
  <c r="VL22" i="3" s="1"/>
  <c r="VL23" i="3" s="1"/>
  <c r="AU4" i="3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HV4" i="3"/>
  <c r="AHV5" i="3" s="1"/>
  <c r="AHV6" i="3" s="1"/>
  <c r="AHV7" i="3" s="1"/>
  <c r="AHV8" i="3" s="1"/>
  <c r="AHV9" i="3" s="1"/>
  <c r="AHV10" i="3" s="1"/>
  <c r="AHV11" i="3" s="1"/>
  <c r="AHV12" i="3" s="1"/>
  <c r="AHV13" i="3" s="1"/>
  <c r="AHV14" i="3" s="1"/>
  <c r="AHV15" i="3" s="1"/>
  <c r="AHV16" i="3" s="1"/>
  <c r="AHV17" i="3" s="1"/>
  <c r="AHV18" i="3" s="1"/>
  <c r="AHV19" i="3" s="1"/>
  <c r="AHV20" i="3" s="1"/>
  <c r="AHV21" i="3" s="1"/>
  <c r="AHV22" i="3" s="1"/>
  <c r="AHV23" i="3" s="1"/>
  <c r="NN4" i="3"/>
  <c r="NN5" i="3" s="1"/>
  <c r="NN6" i="3" s="1"/>
  <c r="NN7" i="3" s="1"/>
  <c r="NN8" i="3" s="1"/>
  <c r="NN9" i="3" s="1"/>
  <c r="NN10" i="3" s="1"/>
  <c r="NN11" i="3" s="1"/>
  <c r="NN12" i="3" s="1"/>
  <c r="NN13" i="3" s="1"/>
  <c r="NN14" i="3" s="1"/>
  <c r="NN15" i="3" s="1"/>
  <c r="NN16" i="3" s="1"/>
  <c r="NN17" i="3" s="1"/>
  <c r="NN18" i="3" s="1"/>
  <c r="NN19" i="3" s="1"/>
  <c r="NN20" i="3" s="1"/>
  <c r="NN21" i="3" s="1"/>
  <c r="NN22" i="3" s="1"/>
  <c r="NN23" i="3" s="1"/>
  <c r="AGB4" i="3"/>
  <c r="AGB5" i="3" s="1"/>
  <c r="AGB6" i="3" s="1"/>
  <c r="AGB7" i="3" s="1"/>
  <c r="AGB8" i="3" s="1"/>
  <c r="AGB9" i="3" s="1"/>
  <c r="AGB10" i="3" s="1"/>
  <c r="AGB11" i="3" s="1"/>
  <c r="AGB12" i="3" s="1"/>
  <c r="AGB13" i="3" s="1"/>
  <c r="AGB14" i="3" s="1"/>
  <c r="AGB15" i="3" s="1"/>
  <c r="AGB16" i="3" s="1"/>
  <c r="AGB17" i="3" s="1"/>
  <c r="AGB18" i="3" s="1"/>
  <c r="AGB19" i="3" s="1"/>
  <c r="AGB20" i="3" s="1"/>
  <c r="AGB21" i="3" s="1"/>
  <c r="AGB22" i="3" s="1"/>
  <c r="AGB23" i="3" s="1"/>
  <c r="CB4" i="3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ALA4" i="3"/>
  <c r="ALA5" i="3" s="1"/>
  <c r="ALA6" i="3" s="1"/>
  <c r="ALA7" i="3" s="1"/>
  <c r="ALA8" i="3" s="1"/>
  <c r="ALA9" i="3" s="1"/>
  <c r="ALA10" i="3" s="1"/>
  <c r="ALA11" i="3" s="1"/>
  <c r="ALA12" i="3" s="1"/>
  <c r="ALA13" i="3" s="1"/>
  <c r="ALA14" i="3" s="1"/>
  <c r="ALA15" i="3" s="1"/>
  <c r="ALA16" i="3" s="1"/>
  <c r="ALA17" i="3" s="1"/>
  <c r="ALA18" i="3" s="1"/>
  <c r="ALA19" i="3" s="1"/>
  <c r="ALA20" i="3" s="1"/>
  <c r="ALA21" i="3" s="1"/>
  <c r="ALA22" i="3" s="1"/>
  <c r="ALA23" i="3" s="1"/>
  <c r="PG4" i="3"/>
  <c r="PG5" i="3" s="1"/>
  <c r="PG6" i="3" s="1"/>
  <c r="PG7" i="3" s="1"/>
  <c r="PG8" i="3" s="1"/>
  <c r="PG9" i="3" s="1"/>
  <c r="PG10" i="3" s="1"/>
  <c r="PG11" i="3" s="1"/>
  <c r="PG12" i="3" s="1"/>
  <c r="PG13" i="3" s="1"/>
  <c r="PG14" i="3" s="1"/>
  <c r="PG15" i="3" s="1"/>
  <c r="PG16" i="3" s="1"/>
  <c r="PG17" i="3" s="1"/>
  <c r="PG18" i="3" s="1"/>
  <c r="PG19" i="3" s="1"/>
  <c r="PG20" i="3" s="1"/>
  <c r="PG21" i="3" s="1"/>
  <c r="PG22" i="3" s="1"/>
  <c r="PG23" i="3" s="1"/>
  <c r="WU4" i="3"/>
  <c r="WU5" i="3" s="1"/>
  <c r="WU6" i="3" s="1"/>
  <c r="WU7" i="3" s="1"/>
  <c r="WU8" i="3" s="1"/>
  <c r="WU9" i="3" s="1"/>
  <c r="WU10" i="3" s="1"/>
  <c r="WU11" i="3" s="1"/>
  <c r="WU12" i="3" s="1"/>
  <c r="WU13" i="3" s="1"/>
  <c r="WU14" i="3" s="1"/>
  <c r="WU15" i="3" s="1"/>
  <c r="WU16" i="3" s="1"/>
  <c r="WU17" i="3" s="1"/>
  <c r="WU18" i="3" s="1"/>
  <c r="WU19" i="3" s="1"/>
  <c r="WU20" i="3" s="1"/>
  <c r="WU21" i="3" s="1"/>
  <c r="WU22" i="3" s="1"/>
  <c r="WU23" i="3" s="1"/>
  <c r="SK4" i="3"/>
  <c r="SK5" i="3" s="1"/>
  <c r="SK6" i="3" s="1"/>
  <c r="SK7" i="3" s="1"/>
  <c r="SK8" i="3" s="1"/>
  <c r="SK9" i="3" s="1"/>
  <c r="SK10" i="3" s="1"/>
  <c r="SK11" i="3" s="1"/>
  <c r="SK12" i="3" s="1"/>
  <c r="SK13" i="3" s="1"/>
  <c r="SK14" i="3" s="1"/>
  <c r="SK15" i="3" s="1"/>
  <c r="SK16" i="3" s="1"/>
  <c r="SK17" i="3" s="1"/>
  <c r="SK18" i="3" s="1"/>
  <c r="SK19" i="3" s="1"/>
  <c r="SK20" i="3" s="1"/>
  <c r="SK21" i="3" s="1"/>
  <c r="SK22" i="3" s="1"/>
  <c r="SK23" i="3" s="1"/>
  <c r="ADY4" i="3"/>
  <c r="ADY5" i="3" s="1"/>
  <c r="ADY6" i="3" s="1"/>
  <c r="ADY7" i="3" s="1"/>
  <c r="ADY8" i="3" s="1"/>
  <c r="ADY9" i="3" s="1"/>
  <c r="ADY10" i="3" s="1"/>
  <c r="ADY11" i="3" s="1"/>
  <c r="ADY12" i="3" s="1"/>
  <c r="ADY13" i="3" s="1"/>
  <c r="ADY14" i="3" s="1"/>
  <c r="ADY15" i="3" s="1"/>
  <c r="ADY16" i="3" s="1"/>
  <c r="ADY17" i="3" s="1"/>
  <c r="ADY18" i="3" s="1"/>
  <c r="ADY19" i="3" s="1"/>
  <c r="ADY20" i="3" s="1"/>
  <c r="ADY21" i="3" s="1"/>
  <c r="ADY22" i="3" s="1"/>
  <c r="ADY23" i="3" s="1"/>
  <c r="AEI4" i="3"/>
  <c r="AEI5" i="3" s="1"/>
  <c r="AEI6" i="3" s="1"/>
  <c r="AEI7" i="3" s="1"/>
  <c r="AEI8" i="3" s="1"/>
  <c r="AEI9" i="3" s="1"/>
  <c r="AEI10" i="3" s="1"/>
  <c r="AEI11" i="3" s="1"/>
  <c r="AEI12" i="3" s="1"/>
  <c r="AEI13" i="3" s="1"/>
  <c r="AEI14" i="3" s="1"/>
  <c r="AEI15" i="3" s="1"/>
  <c r="AEI16" i="3" s="1"/>
  <c r="AEI17" i="3" s="1"/>
  <c r="AEI18" i="3" s="1"/>
  <c r="AEI19" i="3" s="1"/>
  <c r="AEI20" i="3" s="1"/>
  <c r="AEI21" i="3" s="1"/>
  <c r="AEI22" i="3" s="1"/>
  <c r="AEI23" i="3" s="1"/>
  <c r="QM4" i="3"/>
  <c r="QM5" i="3" s="1"/>
  <c r="QM6" i="3" s="1"/>
  <c r="QM7" i="3" s="1"/>
  <c r="QM8" i="3" s="1"/>
  <c r="QM9" i="3" s="1"/>
  <c r="QM10" i="3" s="1"/>
  <c r="QM11" i="3" s="1"/>
  <c r="QM12" i="3" s="1"/>
  <c r="QM13" i="3" s="1"/>
  <c r="QM14" i="3" s="1"/>
  <c r="QM15" i="3" s="1"/>
  <c r="QM16" i="3" s="1"/>
  <c r="QM17" i="3" s="1"/>
  <c r="QM18" i="3" s="1"/>
  <c r="QM19" i="3" s="1"/>
  <c r="QM20" i="3" s="1"/>
  <c r="QM21" i="3" s="1"/>
  <c r="QM22" i="3" s="1"/>
  <c r="QM23" i="3" s="1"/>
  <c r="YC4" i="3"/>
  <c r="YC5" i="3" s="1"/>
  <c r="YC6" i="3" s="1"/>
  <c r="YC7" i="3" s="1"/>
  <c r="YC8" i="3" s="1"/>
  <c r="YC9" i="3" s="1"/>
  <c r="YC10" i="3" s="1"/>
  <c r="YC11" i="3" s="1"/>
  <c r="YC12" i="3" s="1"/>
  <c r="YC13" i="3" s="1"/>
  <c r="YC14" i="3" s="1"/>
  <c r="YC15" i="3" s="1"/>
  <c r="YC16" i="3" s="1"/>
  <c r="YC17" i="3" s="1"/>
  <c r="YC18" i="3" s="1"/>
  <c r="YC19" i="3" s="1"/>
  <c r="YC20" i="3" s="1"/>
  <c r="YC21" i="3" s="1"/>
  <c r="YC22" i="3" s="1"/>
  <c r="YC23" i="3" s="1"/>
  <c r="II4" i="3"/>
  <c r="II5" i="3" s="1"/>
  <c r="II6" i="3" s="1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I18" i="3" s="1"/>
  <c r="II19" i="3" s="1"/>
  <c r="II20" i="3" s="1"/>
  <c r="II21" i="3" s="1"/>
  <c r="II22" i="3" s="1"/>
  <c r="II23" i="3" s="1"/>
  <c r="AFG4" i="3"/>
  <c r="AFG5" i="3" s="1"/>
  <c r="AFG6" i="3" s="1"/>
  <c r="AFG7" i="3" s="1"/>
  <c r="AFG8" i="3" s="1"/>
  <c r="AFG9" i="3" s="1"/>
  <c r="AFG10" i="3" s="1"/>
  <c r="AFG11" i="3" s="1"/>
  <c r="AFG12" i="3" s="1"/>
  <c r="AFG13" i="3" s="1"/>
  <c r="AFG14" i="3" s="1"/>
  <c r="AFG15" i="3" s="1"/>
  <c r="AFG16" i="3" s="1"/>
  <c r="AFG17" i="3" s="1"/>
  <c r="AFG18" i="3" s="1"/>
  <c r="AFG19" i="3" s="1"/>
  <c r="AFG20" i="3" s="1"/>
  <c r="AFG21" i="3" s="1"/>
  <c r="AFG22" i="3" s="1"/>
  <c r="AFG23" i="3" s="1"/>
  <c r="ACK4" i="3"/>
  <c r="ACK5" i="3" s="1"/>
  <c r="ACK6" i="3" s="1"/>
  <c r="ACK7" i="3" s="1"/>
  <c r="ACK8" i="3" s="1"/>
  <c r="ACK9" i="3" s="1"/>
  <c r="ACK10" i="3" s="1"/>
  <c r="ACK11" i="3" s="1"/>
  <c r="ACK12" i="3" s="1"/>
  <c r="ACK13" i="3" s="1"/>
  <c r="ACK14" i="3" s="1"/>
  <c r="ACK15" i="3" s="1"/>
  <c r="ACK16" i="3" s="1"/>
  <c r="ACK17" i="3" s="1"/>
  <c r="ACK18" i="3" s="1"/>
  <c r="ACK19" i="3" s="1"/>
  <c r="ACK20" i="3" s="1"/>
  <c r="ACK21" i="3" s="1"/>
  <c r="ACK22" i="3" s="1"/>
  <c r="ACK23" i="3" s="1"/>
  <c r="QC4" i="3"/>
  <c r="QC5" i="3" s="1"/>
  <c r="QC6" i="3" s="1"/>
  <c r="QC7" i="3" s="1"/>
  <c r="QC8" i="3" s="1"/>
  <c r="QC9" i="3" s="1"/>
  <c r="QC10" i="3" s="1"/>
  <c r="QC11" i="3" s="1"/>
  <c r="QC12" i="3" s="1"/>
  <c r="QC13" i="3" s="1"/>
  <c r="QC14" i="3" s="1"/>
  <c r="QC15" i="3" s="1"/>
  <c r="QC16" i="3" s="1"/>
  <c r="QC17" i="3" s="1"/>
  <c r="QC18" i="3" s="1"/>
  <c r="QC19" i="3" s="1"/>
  <c r="QC20" i="3" s="1"/>
  <c r="QC21" i="3" s="1"/>
  <c r="QC22" i="3" s="1"/>
  <c r="QC23" i="3" s="1"/>
  <c r="TJ4" i="3"/>
  <c r="TJ5" i="3" s="1"/>
  <c r="TJ6" i="3" s="1"/>
  <c r="TJ7" i="3" s="1"/>
  <c r="TJ8" i="3" s="1"/>
  <c r="TJ9" i="3" s="1"/>
  <c r="TJ10" i="3" s="1"/>
  <c r="TJ11" i="3" s="1"/>
  <c r="TJ12" i="3" s="1"/>
  <c r="TJ13" i="3" s="1"/>
  <c r="TJ14" i="3" s="1"/>
  <c r="TJ15" i="3" s="1"/>
  <c r="TJ16" i="3" s="1"/>
  <c r="TJ17" i="3" s="1"/>
  <c r="TJ18" i="3" s="1"/>
  <c r="TJ19" i="3" s="1"/>
  <c r="TJ20" i="3" s="1"/>
  <c r="TJ21" i="3" s="1"/>
  <c r="TJ22" i="3" s="1"/>
  <c r="TJ23" i="3" s="1"/>
  <c r="QN4" i="3"/>
  <c r="QN5" i="3" s="1"/>
  <c r="QN6" i="3" s="1"/>
  <c r="QN7" i="3" s="1"/>
  <c r="QN8" i="3" s="1"/>
  <c r="QN9" i="3" s="1"/>
  <c r="QN10" i="3" s="1"/>
  <c r="QN11" i="3" s="1"/>
  <c r="QN12" i="3" s="1"/>
  <c r="QN13" i="3" s="1"/>
  <c r="QN14" i="3" s="1"/>
  <c r="QN15" i="3" s="1"/>
  <c r="QN16" i="3" s="1"/>
  <c r="QN17" i="3" s="1"/>
  <c r="QN18" i="3" s="1"/>
  <c r="QN19" i="3" s="1"/>
  <c r="QN20" i="3" s="1"/>
  <c r="QN21" i="3" s="1"/>
  <c r="QN22" i="3" s="1"/>
  <c r="QN23" i="3" s="1"/>
  <c r="LY4" i="3"/>
  <c r="LY5" i="3" s="1"/>
  <c r="LY6" i="3" s="1"/>
  <c r="LY7" i="3" s="1"/>
  <c r="LY8" i="3" s="1"/>
  <c r="LY9" i="3" s="1"/>
  <c r="LY10" i="3" s="1"/>
  <c r="LY11" i="3" s="1"/>
  <c r="LY12" i="3" s="1"/>
  <c r="LY13" i="3" s="1"/>
  <c r="LY14" i="3" s="1"/>
  <c r="LY15" i="3" s="1"/>
  <c r="LY16" i="3" s="1"/>
  <c r="LY17" i="3" s="1"/>
  <c r="LY18" i="3" s="1"/>
  <c r="LY19" i="3" s="1"/>
  <c r="LY20" i="3" s="1"/>
  <c r="LY21" i="3" s="1"/>
  <c r="LY22" i="3" s="1"/>
  <c r="LY23" i="3" s="1"/>
  <c r="JC4" i="3"/>
  <c r="JC5" i="3" s="1"/>
  <c r="JC6" i="3" s="1"/>
  <c r="JC7" i="3" s="1"/>
  <c r="JC8" i="3" s="1"/>
  <c r="JC9" i="3" s="1"/>
  <c r="JC10" i="3" s="1"/>
  <c r="JC11" i="3" s="1"/>
  <c r="JC12" i="3" s="1"/>
  <c r="JC13" i="3" s="1"/>
  <c r="JC14" i="3" s="1"/>
  <c r="JC15" i="3" s="1"/>
  <c r="JC16" i="3" s="1"/>
  <c r="JC17" i="3" s="1"/>
  <c r="JC18" i="3" s="1"/>
  <c r="JC19" i="3" s="1"/>
  <c r="JC20" i="3" s="1"/>
  <c r="JC21" i="3" s="1"/>
  <c r="JC22" i="3" s="1"/>
  <c r="JC23" i="3" s="1"/>
  <c r="PC4" i="3"/>
  <c r="PC5" i="3" s="1"/>
  <c r="PC6" i="3" s="1"/>
  <c r="PC7" i="3" s="1"/>
  <c r="PC8" i="3" s="1"/>
  <c r="PC9" i="3" s="1"/>
  <c r="PC10" i="3" s="1"/>
  <c r="PC11" i="3" s="1"/>
  <c r="PC12" i="3" s="1"/>
  <c r="PC13" i="3" s="1"/>
  <c r="PC14" i="3" s="1"/>
  <c r="PC15" i="3" s="1"/>
  <c r="PC16" i="3" s="1"/>
  <c r="PC17" i="3" s="1"/>
  <c r="PC18" i="3" s="1"/>
  <c r="PC19" i="3" s="1"/>
  <c r="PC20" i="3" s="1"/>
  <c r="PC21" i="3" s="1"/>
  <c r="PC22" i="3" s="1"/>
  <c r="PC23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AM4" i="3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GX4" i="3"/>
  <c r="AGX5" i="3" s="1"/>
  <c r="AGX6" i="3" s="1"/>
  <c r="AGX7" i="3" s="1"/>
  <c r="AGX8" i="3" s="1"/>
  <c r="AGX9" i="3" s="1"/>
  <c r="AGX10" i="3" s="1"/>
  <c r="AGX11" i="3" s="1"/>
  <c r="AGX12" i="3" s="1"/>
  <c r="AGX13" i="3" s="1"/>
  <c r="AGX14" i="3" s="1"/>
  <c r="AGX15" i="3" s="1"/>
  <c r="AGX16" i="3" s="1"/>
  <c r="AGX17" i="3" s="1"/>
  <c r="AGX18" i="3" s="1"/>
  <c r="AGX19" i="3" s="1"/>
  <c r="AGX20" i="3" s="1"/>
  <c r="AGX21" i="3" s="1"/>
  <c r="AGX22" i="3" s="1"/>
  <c r="AGX23" i="3" s="1"/>
  <c r="GM4" i="3"/>
  <c r="GM5" i="3" s="1"/>
  <c r="GM6" i="3" s="1"/>
  <c r="GM7" i="3" s="1"/>
  <c r="GM8" i="3" s="1"/>
  <c r="GM9" i="3" s="1"/>
  <c r="GM10" i="3" s="1"/>
  <c r="GM11" i="3" s="1"/>
  <c r="GM12" i="3" s="1"/>
  <c r="GM13" i="3" s="1"/>
  <c r="GM14" i="3" s="1"/>
  <c r="GM15" i="3" s="1"/>
  <c r="GM16" i="3" s="1"/>
  <c r="GM17" i="3" s="1"/>
  <c r="GM18" i="3" s="1"/>
  <c r="GM19" i="3" s="1"/>
  <c r="GM20" i="3" s="1"/>
  <c r="GM21" i="3" s="1"/>
  <c r="GM22" i="3" s="1"/>
  <c r="GM23" i="3" s="1"/>
  <c r="BM4" i="3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YO4" i="3"/>
  <c r="YO5" i="3" s="1"/>
  <c r="YO6" i="3" s="1"/>
  <c r="YO7" i="3" s="1"/>
  <c r="YO8" i="3" s="1"/>
  <c r="YO9" i="3" s="1"/>
  <c r="YO10" i="3" s="1"/>
  <c r="YO11" i="3" s="1"/>
  <c r="YO12" i="3" s="1"/>
  <c r="YO13" i="3" s="1"/>
  <c r="YO14" i="3" s="1"/>
  <c r="YO15" i="3" s="1"/>
  <c r="YO16" i="3" s="1"/>
  <c r="YO17" i="3" s="1"/>
  <c r="YO18" i="3" s="1"/>
  <c r="YO19" i="3" s="1"/>
  <c r="YO20" i="3" s="1"/>
  <c r="YO21" i="3" s="1"/>
  <c r="YO22" i="3" s="1"/>
  <c r="YO23" i="3" s="1"/>
  <c r="LC4" i="3"/>
  <c r="LC5" i="3" s="1"/>
  <c r="LC6" i="3" s="1"/>
  <c r="LC7" i="3" s="1"/>
  <c r="LC8" i="3" s="1"/>
  <c r="LC9" i="3" s="1"/>
  <c r="LC10" i="3" s="1"/>
  <c r="LC11" i="3" s="1"/>
  <c r="LC12" i="3" s="1"/>
  <c r="LC13" i="3" s="1"/>
  <c r="LC14" i="3" s="1"/>
  <c r="LC15" i="3" s="1"/>
  <c r="LC16" i="3" s="1"/>
  <c r="LC17" i="3" s="1"/>
  <c r="LC18" i="3" s="1"/>
  <c r="LC19" i="3" s="1"/>
  <c r="LC20" i="3" s="1"/>
  <c r="LC21" i="3" s="1"/>
  <c r="LC22" i="3" s="1"/>
  <c r="LC23" i="3" s="1"/>
  <c r="MO4" i="3"/>
  <c r="MO5" i="3" s="1"/>
  <c r="MO6" i="3" s="1"/>
  <c r="MO7" i="3" s="1"/>
  <c r="MO8" i="3" s="1"/>
  <c r="MO9" i="3" s="1"/>
  <c r="MO10" i="3" s="1"/>
  <c r="MO11" i="3" s="1"/>
  <c r="MO12" i="3" s="1"/>
  <c r="MO13" i="3" s="1"/>
  <c r="MO14" i="3" s="1"/>
  <c r="MO15" i="3" s="1"/>
  <c r="MO16" i="3" s="1"/>
  <c r="MO17" i="3" s="1"/>
  <c r="MO18" i="3" s="1"/>
  <c r="MO19" i="3" s="1"/>
  <c r="MO20" i="3" s="1"/>
  <c r="MO21" i="3" s="1"/>
  <c r="MO22" i="3" s="1"/>
  <c r="MO23" i="3" s="1"/>
  <c r="IX4" i="3"/>
  <c r="IX5" i="3" s="1"/>
  <c r="IX6" i="3" s="1"/>
  <c r="IX7" i="3" s="1"/>
  <c r="IX8" i="3" s="1"/>
  <c r="IX9" i="3" s="1"/>
  <c r="IX10" i="3" s="1"/>
  <c r="IX11" i="3" s="1"/>
  <c r="IX12" i="3" s="1"/>
  <c r="IX13" i="3" s="1"/>
  <c r="IX14" i="3" s="1"/>
  <c r="IX15" i="3" s="1"/>
  <c r="IX16" i="3" s="1"/>
  <c r="IX17" i="3" s="1"/>
  <c r="IX18" i="3" s="1"/>
  <c r="IX19" i="3" s="1"/>
  <c r="IX20" i="3" s="1"/>
  <c r="IX21" i="3" s="1"/>
  <c r="IX22" i="3" s="1"/>
  <c r="IX23" i="3" s="1"/>
  <c r="AFI4" i="3"/>
  <c r="AFI5" i="3" s="1"/>
  <c r="AFI6" i="3" s="1"/>
  <c r="AFI7" i="3" s="1"/>
  <c r="AFI8" i="3" s="1"/>
  <c r="AFI9" i="3" s="1"/>
  <c r="AFI10" i="3" s="1"/>
  <c r="AFI11" i="3" s="1"/>
  <c r="AFI12" i="3" s="1"/>
  <c r="AFI13" i="3" s="1"/>
  <c r="AFI14" i="3" s="1"/>
  <c r="AFI15" i="3" s="1"/>
  <c r="AFI16" i="3" s="1"/>
  <c r="AFI17" i="3" s="1"/>
  <c r="AFI18" i="3" s="1"/>
  <c r="AFI19" i="3" s="1"/>
  <c r="AFI20" i="3" s="1"/>
  <c r="AFI21" i="3" s="1"/>
  <c r="AFI22" i="3" s="1"/>
  <c r="AFI23" i="3" s="1"/>
  <c r="ABY4" i="3"/>
  <c r="ABY5" i="3" s="1"/>
  <c r="ABY6" i="3" s="1"/>
  <c r="ABY7" i="3" s="1"/>
  <c r="ABY8" i="3" s="1"/>
  <c r="ABY9" i="3" s="1"/>
  <c r="ABY10" i="3" s="1"/>
  <c r="ABY11" i="3" s="1"/>
  <c r="ABY12" i="3" s="1"/>
  <c r="ABY13" i="3" s="1"/>
  <c r="ABY14" i="3" s="1"/>
  <c r="ABY15" i="3" s="1"/>
  <c r="ABY16" i="3" s="1"/>
  <c r="ABY17" i="3" s="1"/>
  <c r="ABY18" i="3" s="1"/>
  <c r="ABY19" i="3" s="1"/>
  <c r="ABY20" i="3" s="1"/>
  <c r="ABY21" i="3" s="1"/>
  <c r="ABY22" i="3" s="1"/>
  <c r="ABY23" i="3" s="1"/>
  <c r="AHA4" i="3"/>
  <c r="AHA5" i="3" s="1"/>
  <c r="AHA6" i="3" s="1"/>
  <c r="AHA7" i="3" s="1"/>
  <c r="AHA8" i="3" s="1"/>
  <c r="AHA9" i="3" s="1"/>
  <c r="AHA10" i="3" s="1"/>
  <c r="AHA11" i="3" s="1"/>
  <c r="AHA12" i="3" s="1"/>
  <c r="AHA13" i="3" s="1"/>
  <c r="AHA14" i="3" s="1"/>
  <c r="AHA15" i="3" s="1"/>
  <c r="AHA16" i="3" s="1"/>
  <c r="AHA17" i="3" s="1"/>
  <c r="AHA18" i="3" s="1"/>
  <c r="AHA19" i="3" s="1"/>
  <c r="AHA20" i="3" s="1"/>
  <c r="AHA21" i="3" s="1"/>
  <c r="AHA22" i="3" s="1"/>
  <c r="AHA23" i="3" s="1"/>
  <c r="MI4" i="3"/>
  <c r="MI5" i="3" s="1"/>
  <c r="MI6" i="3" s="1"/>
  <c r="MI7" i="3" s="1"/>
  <c r="MI8" i="3" s="1"/>
  <c r="MI9" i="3" s="1"/>
  <c r="MI10" i="3" s="1"/>
  <c r="MI11" i="3" s="1"/>
  <c r="MI12" i="3" s="1"/>
  <c r="MI13" i="3" s="1"/>
  <c r="MI14" i="3" s="1"/>
  <c r="MI15" i="3" s="1"/>
  <c r="MI16" i="3" s="1"/>
  <c r="MI17" i="3" s="1"/>
  <c r="MI18" i="3" s="1"/>
  <c r="MI19" i="3" s="1"/>
  <c r="MI20" i="3" s="1"/>
  <c r="MI21" i="3" s="1"/>
  <c r="MI22" i="3" s="1"/>
  <c r="MI23" i="3" s="1"/>
  <c r="PK4" i="3"/>
  <c r="PK5" i="3" s="1"/>
  <c r="PK6" i="3" s="1"/>
  <c r="PK7" i="3" s="1"/>
  <c r="PK8" i="3" s="1"/>
  <c r="PK9" i="3" s="1"/>
  <c r="PK10" i="3" s="1"/>
  <c r="PK11" i="3" s="1"/>
  <c r="PK12" i="3" s="1"/>
  <c r="PK13" i="3" s="1"/>
  <c r="PK14" i="3" s="1"/>
  <c r="PK15" i="3" s="1"/>
  <c r="PK16" i="3" s="1"/>
  <c r="PK17" i="3" s="1"/>
  <c r="PK18" i="3" s="1"/>
  <c r="PK19" i="3" s="1"/>
  <c r="PK20" i="3" s="1"/>
  <c r="PK21" i="3" s="1"/>
  <c r="PK22" i="3" s="1"/>
  <c r="PK23" i="3" s="1"/>
  <c r="PD4" i="3"/>
  <c r="PD5" i="3" s="1"/>
  <c r="PD6" i="3" s="1"/>
  <c r="PD7" i="3" s="1"/>
  <c r="PD8" i="3" s="1"/>
  <c r="PD9" i="3" s="1"/>
  <c r="PD10" i="3" s="1"/>
  <c r="PD11" i="3" s="1"/>
  <c r="PD12" i="3" s="1"/>
  <c r="PD13" i="3" s="1"/>
  <c r="PD14" i="3" s="1"/>
  <c r="PD15" i="3" s="1"/>
  <c r="PD16" i="3" s="1"/>
  <c r="PD17" i="3" s="1"/>
  <c r="PD18" i="3" s="1"/>
  <c r="PD19" i="3" s="1"/>
  <c r="PD20" i="3" s="1"/>
  <c r="PD21" i="3" s="1"/>
  <c r="PD22" i="3" s="1"/>
  <c r="PD23" i="3" s="1"/>
  <c r="ALL4" i="3"/>
  <c r="ALL5" i="3" s="1"/>
  <c r="ALL6" i="3" s="1"/>
  <c r="ALL7" i="3" s="1"/>
  <c r="ALL8" i="3" s="1"/>
  <c r="ALL9" i="3" s="1"/>
  <c r="ALL10" i="3" s="1"/>
  <c r="ALL11" i="3" s="1"/>
  <c r="ALL12" i="3" s="1"/>
  <c r="ALL13" i="3" s="1"/>
  <c r="ALL14" i="3" s="1"/>
  <c r="ALL15" i="3" s="1"/>
  <c r="ALL16" i="3" s="1"/>
  <c r="ALL17" i="3" s="1"/>
  <c r="ALL18" i="3" s="1"/>
  <c r="ALL19" i="3" s="1"/>
  <c r="ALL20" i="3" s="1"/>
  <c r="ALL21" i="3" s="1"/>
  <c r="ALL22" i="3" s="1"/>
  <c r="ALL23" i="3" s="1"/>
  <c r="ZH4" i="3"/>
  <c r="ZH5" i="3" s="1"/>
  <c r="ZH6" i="3" s="1"/>
  <c r="ZH7" i="3" s="1"/>
  <c r="ZH8" i="3" s="1"/>
  <c r="ZH9" i="3" s="1"/>
  <c r="ZH10" i="3" s="1"/>
  <c r="ZH11" i="3" s="1"/>
  <c r="ZH12" i="3" s="1"/>
  <c r="ZH13" i="3" s="1"/>
  <c r="ZH14" i="3" s="1"/>
  <c r="ZH15" i="3" s="1"/>
  <c r="ZH16" i="3" s="1"/>
  <c r="ZH17" i="3" s="1"/>
  <c r="ZH18" i="3" s="1"/>
  <c r="ZH19" i="3" s="1"/>
  <c r="ZH20" i="3" s="1"/>
  <c r="ZH21" i="3" s="1"/>
  <c r="ZH22" i="3" s="1"/>
  <c r="ZH23" i="3" s="1"/>
  <c r="YY4" i="3"/>
  <c r="YY5" i="3" s="1"/>
  <c r="YY6" i="3" s="1"/>
  <c r="YY7" i="3" s="1"/>
  <c r="YY8" i="3" s="1"/>
  <c r="YY9" i="3" s="1"/>
  <c r="YY10" i="3" s="1"/>
  <c r="YY11" i="3" s="1"/>
  <c r="YY12" i="3" s="1"/>
  <c r="YY13" i="3" s="1"/>
  <c r="YY14" i="3" s="1"/>
  <c r="YY15" i="3" s="1"/>
  <c r="YY16" i="3" s="1"/>
  <c r="YY17" i="3" s="1"/>
  <c r="YY18" i="3" s="1"/>
  <c r="YY19" i="3" s="1"/>
  <c r="YY20" i="3" s="1"/>
  <c r="YY21" i="3" s="1"/>
  <c r="YY22" i="3" s="1"/>
  <c r="YY23" i="3" s="1"/>
  <c r="QJ4" i="3"/>
  <c r="QJ5" i="3" s="1"/>
  <c r="QJ6" i="3" s="1"/>
  <c r="QJ7" i="3" s="1"/>
  <c r="QJ8" i="3" s="1"/>
  <c r="QJ9" i="3" s="1"/>
  <c r="QJ10" i="3" s="1"/>
  <c r="QJ11" i="3" s="1"/>
  <c r="QJ12" i="3" s="1"/>
  <c r="QJ13" i="3" s="1"/>
  <c r="QJ14" i="3" s="1"/>
  <c r="QJ15" i="3" s="1"/>
  <c r="QJ16" i="3" s="1"/>
  <c r="QJ17" i="3" s="1"/>
  <c r="QJ18" i="3" s="1"/>
  <c r="QJ19" i="3" s="1"/>
  <c r="QJ20" i="3" s="1"/>
  <c r="QJ21" i="3" s="1"/>
  <c r="QJ22" i="3" s="1"/>
  <c r="QJ23" i="3" s="1"/>
  <c r="WT4" i="3"/>
  <c r="WT5" i="3" s="1"/>
  <c r="WT6" i="3" s="1"/>
  <c r="WT7" i="3" s="1"/>
  <c r="WT8" i="3" s="1"/>
  <c r="WT9" i="3" s="1"/>
  <c r="WT10" i="3" s="1"/>
  <c r="WT11" i="3" s="1"/>
  <c r="WT12" i="3" s="1"/>
  <c r="WT13" i="3" s="1"/>
  <c r="WT14" i="3" s="1"/>
  <c r="WT15" i="3" s="1"/>
  <c r="WT16" i="3" s="1"/>
  <c r="WT17" i="3" s="1"/>
  <c r="WT18" i="3" s="1"/>
  <c r="WT19" i="3" s="1"/>
  <c r="WT20" i="3" s="1"/>
  <c r="WT21" i="3" s="1"/>
  <c r="WT22" i="3" s="1"/>
  <c r="WT23" i="3" s="1"/>
  <c r="XM4" i="3"/>
  <c r="XM5" i="3" s="1"/>
  <c r="XM6" i="3" s="1"/>
  <c r="XM7" i="3" s="1"/>
  <c r="XM8" i="3" s="1"/>
  <c r="XM9" i="3" s="1"/>
  <c r="XM10" i="3" s="1"/>
  <c r="XM11" i="3" s="1"/>
  <c r="XM12" i="3" s="1"/>
  <c r="XM13" i="3" s="1"/>
  <c r="XM14" i="3" s="1"/>
  <c r="XM15" i="3" s="1"/>
  <c r="XM16" i="3" s="1"/>
  <c r="XM17" i="3" s="1"/>
  <c r="XM18" i="3" s="1"/>
  <c r="XM19" i="3" s="1"/>
  <c r="XM20" i="3" s="1"/>
  <c r="XM21" i="3" s="1"/>
  <c r="XM22" i="3" s="1"/>
  <c r="XM23" i="3" s="1"/>
  <c r="HU4" i="3"/>
  <c r="HU5" i="3" s="1"/>
  <c r="HU6" i="3" s="1"/>
  <c r="HU7" i="3" s="1"/>
  <c r="HU8" i="3" s="1"/>
  <c r="HU9" i="3" s="1"/>
  <c r="HU10" i="3" s="1"/>
  <c r="HU11" i="3" s="1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AAH4" i="3"/>
  <c r="AAH5" i="3" s="1"/>
  <c r="AAH6" i="3" s="1"/>
  <c r="AAH7" i="3" s="1"/>
  <c r="AAH8" i="3" s="1"/>
  <c r="AAH9" i="3" s="1"/>
  <c r="AAH10" i="3" s="1"/>
  <c r="AAH11" i="3" s="1"/>
  <c r="AAH12" i="3" s="1"/>
  <c r="AAH13" i="3" s="1"/>
  <c r="AAH14" i="3" s="1"/>
  <c r="AAH15" i="3" s="1"/>
  <c r="AAH16" i="3" s="1"/>
  <c r="AAH17" i="3" s="1"/>
  <c r="AAH18" i="3" s="1"/>
  <c r="AAH19" i="3" s="1"/>
  <c r="AAH20" i="3" s="1"/>
  <c r="AAH21" i="3" s="1"/>
  <c r="AAH22" i="3" s="1"/>
  <c r="AAH23" i="3" s="1"/>
  <c r="PX4" i="3"/>
  <c r="PX5" i="3" s="1"/>
  <c r="PX6" i="3" s="1"/>
  <c r="PX7" i="3" s="1"/>
  <c r="PX8" i="3" s="1"/>
  <c r="PX9" i="3" s="1"/>
  <c r="PX10" i="3" s="1"/>
  <c r="PX11" i="3" s="1"/>
  <c r="PX12" i="3" s="1"/>
  <c r="PX13" i="3" s="1"/>
  <c r="PX14" i="3" s="1"/>
  <c r="PX15" i="3" s="1"/>
  <c r="PX16" i="3" s="1"/>
  <c r="PX17" i="3" s="1"/>
  <c r="PX18" i="3" s="1"/>
  <c r="PX19" i="3" s="1"/>
  <c r="PX20" i="3" s="1"/>
  <c r="PX21" i="3" s="1"/>
  <c r="PX22" i="3" s="1"/>
  <c r="PX23" i="3" s="1"/>
  <c r="LE4" i="3"/>
  <c r="LE5" i="3" s="1"/>
  <c r="LE6" i="3" s="1"/>
  <c r="LE7" i="3" s="1"/>
  <c r="LE8" i="3" s="1"/>
  <c r="LE9" i="3" s="1"/>
  <c r="LE10" i="3" s="1"/>
  <c r="LE11" i="3" s="1"/>
  <c r="LE12" i="3" s="1"/>
  <c r="LE13" i="3" s="1"/>
  <c r="LE14" i="3" s="1"/>
  <c r="LE15" i="3" s="1"/>
  <c r="LE16" i="3" s="1"/>
  <c r="LE17" i="3" s="1"/>
  <c r="LE18" i="3" s="1"/>
  <c r="LE19" i="3" s="1"/>
  <c r="LE20" i="3" s="1"/>
  <c r="LE21" i="3" s="1"/>
  <c r="LE22" i="3" s="1"/>
  <c r="LE23" i="3" s="1"/>
  <c r="SI4" i="3"/>
  <c r="SI5" i="3" s="1"/>
  <c r="SI6" i="3" s="1"/>
  <c r="SI7" i="3" s="1"/>
  <c r="SI8" i="3" s="1"/>
  <c r="SI9" i="3" s="1"/>
  <c r="SI10" i="3" s="1"/>
  <c r="SI11" i="3" s="1"/>
  <c r="SI12" i="3" s="1"/>
  <c r="SI13" i="3" s="1"/>
  <c r="SI14" i="3" s="1"/>
  <c r="SI15" i="3" s="1"/>
  <c r="SI16" i="3" s="1"/>
  <c r="SI17" i="3" s="1"/>
  <c r="SI18" i="3" s="1"/>
  <c r="SI19" i="3" s="1"/>
  <c r="SI20" i="3" s="1"/>
  <c r="SI21" i="3" s="1"/>
  <c r="SI22" i="3" s="1"/>
  <c r="SI23" i="3" s="1"/>
  <c r="AIS4" i="3"/>
  <c r="AIS5" i="3" s="1"/>
  <c r="AIS6" i="3" s="1"/>
  <c r="AIS7" i="3" s="1"/>
  <c r="AIS8" i="3" s="1"/>
  <c r="AIS9" i="3" s="1"/>
  <c r="AIS10" i="3" s="1"/>
  <c r="AIS11" i="3" s="1"/>
  <c r="AIS12" i="3" s="1"/>
  <c r="AIS13" i="3" s="1"/>
  <c r="AIS14" i="3" s="1"/>
  <c r="AIS15" i="3" s="1"/>
  <c r="AIS16" i="3" s="1"/>
  <c r="AIS17" i="3" s="1"/>
  <c r="AIS18" i="3" s="1"/>
  <c r="AIS19" i="3" s="1"/>
  <c r="AIS20" i="3" s="1"/>
  <c r="AIS21" i="3" s="1"/>
  <c r="AIS22" i="3" s="1"/>
  <c r="AIS23" i="3" s="1"/>
  <c r="IN4" i="3"/>
  <c r="IN5" i="3" s="1"/>
  <c r="IN6" i="3" s="1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N18" i="3" s="1"/>
  <c r="IN19" i="3" s="1"/>
  <c r="IN20" i="3" s="1"/>
  <c r="IN21" i="3" s="1"/>
  <c r="IN22" i="3" s="1"/>
  <c r="IN23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EY4" i="3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YR4" i="3"/>
  <c r="YR5" i="3" s="1"/>
  <c r="YR6" i="3" s="1"/>
  <c r="YR7" i="3" s="1"/>
  <c r="YR8" i="3" s="1"/>
  <c r="YR9" i="3" s="1"/>
  <c r="YR10" i="3" s="1"/>
  <c r="YR11" i="3" s="1"/>
  <c r="YR12" i="3" s="1"/>
  <c r="YR13" i="3" s="1"/>
  <c r="YR14" i="3" s="1"/>
  <c r="YR15" i="3" s="1"/>
  <c r="YR16" i="3" s="1"/>
  <c r="YR17" i="3" s="1"/>
  <c r="YR18" i="3" s="1"/>
  <c r="YR19" i="3" s="1"/>
  <c r="YR20" i="3" s="1"/>
  <c r="YR21" i="3" s="1"/>
  <c r="YR22" i="3" s="1"/>
  <c r="YR23" i="3" s="1"/>
  <c r="ALJ4" i="3"/>
  <c r="ALJ5" i="3" s="1"/>
  <c r="ALJ6" i="3" s="1"/>
  <c r="ALJ7" i="3" s="1"/>
  <c r="ALJ8" i="3" s="1"/>
  <c r="ALJ9" i="3" s="1"/>
  <c r="ALJ10" i="3" s="1"/>
  <c r="ALJ11" i="3" s="1"/>
  <c r="ALJ12" i="3" s="1"/>
  <c r="ALJ13" i="3" s="1"/>
  <c r="ALJ14" i="3" s="1"/>
  <c r="ALJ15" i="3" s="1"/>
  <c r="ALJ16" i="3" s="1"/>
  <c r="ALJ17" i="3" s="1"/>
  <c r="ALJ18" i="3" s="1"/>
  <c r="ALJ19" i="3" s="1"/>
  <c r="ALJ20" i="3" s="1"/>
  <c r="ALJ21" i="3" s="1"/>
  <c r="ALJ22" i="3" s="1"/>
  <c r="ALJ23" i="3" s="1"/>
  <c r="AEN4" i="3"/>
  <c r="AEN5" i="3" s="1"/>
  <c r="AEN6" i="3" s="1"/>
  <c r="AEN7" i="3" s="1"/>
  <c r="AEN8" i="3" s="1"/>
  <c r="AEN9" i="3" s="1"/>
  <c r="AEN10" i="3" s="1"/>
  <c r="AEN11" i="3" s="1"/>
  <c r="AEN12" i="3" s="1"/>
  <c r="AEN13" i="3" s="1"/>
  <c r="AEN14" i="3" s="1"/>
  <c r="AEN15" i="3" s="1"/>
  <c r="AEN16" i="3" s="1"/>
  <c r="AEN17" i="3" s="1"/>
  <c r="AEN18" i="3" s="1"/>
  <c r="AEN19" i="3" s="1"/>
  <c r="AEN20" i="3" s="1"/>
  <c r="AEN21" i="3" s="1"/>
  <c r="AEN22" i="3" s="1"/>
  <c r="AEN23" i="3" s="1"/>
  <c r="AHY4" i="3"/>
  <c r="AHY5" i="3" s="1"/>
  <c r="AHY6" i="3" s="1"/>
  <c r="AHY7" i="3" s="1"/>
  <c r="AHY8" i="3" s="1"/>
  <c r="AHY9" i="3" s="1"/>
  <c r="AHY10" i="3" s="1"/>
  <c r="AHY11" i="3" s="1"/>
  <c r="AHY12" i="3" s="1"/>
  <c r="AHY13" i="3" s="1"/>
  <c r="AHY14" i="3" s="1"/>
  <c r="AHY15" i="3" s="1"/>
  <c r="AHY16" i="3" s="1"/>
  <c r="AHY17" i="3" s="1"/>
  <c r="AHY18" i="3" s="1"/>
  <c r="AHY19" i="3" s="1"/>
  <c r="AHY20" i="3" s="1"/>
  <c r="AHY21" i="3" s="1"/>
  <c r="AHY22" i="3" s="1"/>
  <c r="AHY23" i="3" s="1"/>
  <c r="CI4" i="3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GH4" i="3"/>
  <c r="GH5" i="3" s="1"/>
  <c r="GH6" i="3" s="1"/>
  <c r="GH7" i="3" s="1"/>
  <c r="GH8" i="3" s="1"/>
  <c r="GH9" i="3" s="1"/>
  <c r="GH10" i="3" s="1"/>
  <c r="GH11" i="3" s="1"/>
  <c r="GH12" i="3" s="1"/>
  <c r="GH13" i="3" s="1"/>
  <c r="GH14" i="3" s="1"/>
  <c r="GH15" i="3" s="1"/>
  <c r="GH16" i="3" s="1"/>
  <c r="GH17" i="3" s="1"/>
  <c r="GH18" i="3" s="1"/>
  <c r="GH19" i="3" s="1"/>
  <c r="GH20" i="3" s="1"/>
  <c r="GH21" i="3" s="1"/>
  <c r="GH22" i="3" s="1"/>
  <c r="GH23" i="3" s="1"/>
  <c r="MK4" i="3"/>
  <c r="MK5" i="3" s="1"/>
  <c r="MK6" i="3" s="1"/>
  <c r="MK7" i="3" s="1"/>
  <c r="MK8" i="3" s="1"/>
  <c r="MK9" i="3" s="1"/>
  <c r="MK10" i="3" s="1"/>
  <c r="MK11" i="3" s="1"/>
  <c r="MK12" i="3" s="1"/>
  <c r="MK13" i="3" s="1"/>
  <c r="MK14" i="3" s="1"/>
  <c r="MK15" i="3" s="1"/>
  <c r="MK16" i="3" s="1"/>
  <c r="MK17" i="3" s="1"/>
  <c r="MK18" i="3" s="1"/>
  <c r="MK19" i="3" s="1"/>
  <c r="MK20" i="3" s="1"/>
  <c r="MK21" i="3" s="1"/>
  <c r="MK22" i="3" s="1"/>
  <c r="MK23" i="3" s="1"/>
  <c r="AAQ4" i="3"/>
  <c r="AAQ5" i="3" s="1"/>
  <c r="AAQ6" i="3" s="1"/>
  <c r="AAQ7" i="3" s="1"/>
  <c r="AAQ8" i="3" s="1"/>
  <c r="AAQ9" i="3" s="1"/>
  <c r="AAQ10" i="3" s="1"/>
  <c r="AAQ11" i="3" s="1"/>
  <c r="AAQ12" i="3" s="1"/>
  <c r="AAQ13" i="3" s="1"/>
  <c r="AAQ14" i="3" s="1"/>
  <c r="AAQ15" i="3" s="1"/>
  <c r="AAQ16" i="3" s="1"/>
  <c r="AAQ17" i="3" s="1"/>
  <c r="AAQ18" i="3" s="1"/>
  <c r="AAQ19" i="3" s="1"/>
  <c r="AAQ20" i="3" s="1"/>
  <c r="AAQ21" i="3" s="1"/>
  <c r="AAQ22" i="3" s="1"/>
  <c r="AAQ23" i="3" s="1"/>
  <c r="AIV4" i="3"/>
  <c r="AIV5" i="3" s="1"/>
  <c r="AIV6" i="3" s="1"/>
  <c r="AIV7" i="3" s="1"/>
  <c r="AIV8" i="3" s="1"/>
  <c r="AIV9" i="3" s="1"/>
  <c r="AIV10" i="3" s="1"/>
  <c r="AIV11" i="3" s="1"/>
  <c r="AIV12" i="3" s="1"/>
  <c r="AIV13" i="3" s="1"/>
  <c r="AIV14" i="3" s="1"/>
  <c r="AIV15" i="3" s="1"/>
  <c r="AIV16" i="3" s="1"/>
  <c r="AIV17" i="3" s="1"/>
  <c r="AIV18" i="3" s="1"/>
  <c r="AIV19" i="3" s="1"/>
  <c r="AIV20" i="3" s="1"/>
  <c r="AIV21" i="3" s="1"/>
  <c r="AIV22" i="3" s="1"/>
  <c r="AIV23" i="3" s="1"/>
  <c r="KT4" i="3"/>
  <c r="KT5" i="3" s="1"/>
  <c r="KT6" i="3" s="1"/>
  <c r="KT7" i="3" s="1"/>
  <c r="KT8" i="3" s="1"/>
  <c r="KT9" i="3" s="1"/>
  <c r="KT10" i="3" s="1"/>
  <c r="KT11" i="3" s="1"/>
  <c r="KT12" i="3" s="1"/>
  <c r="KT13" i="3" s="1"/>
  <c r="KT14" i="3" s="1"/>
  <c r="KT15" i="3" s="1"/>
  <c r="KT16" i="3" s="1"/>
  <c r="KT17" i="3" s="1"/>
  <c r="KT18" i="3" s="1"/>
  <c r="KT19" i="3" s="1"/>
  <c r="KT20" i="3" s="1"/>
  <c r="KT21" i="3" s="1"/>
  <c r="KT22" i="3" s="1"/>
  <c r="KT23" i="3" s="1"/>
  <c r="NS4" i="3"/>
  <c r="NS5" i="3" s="1"/>
  <c r="NS6" i="3" s="1"/>
  <c r="NS7" i="3" s="1"/>
  <c r="NS8" i="3" s="1"/>
  <c r="NS9" i="3" s="1"/>
  <c r="NS10" i="3" s="1"/>
  <c r="NS11" i="3" s="1"/>
  <c r="NS12" i="3" s="1"/>
  <c r="NS13" i="3" s="1"/>
  <c r="NS14" i="3" s="1"/>
  <c r="NS15" i="3" s="1"/>
  <c r="NS16" i="3" s="1"/>
  <c r="NS17" i="3" s="1"/>
  <c r="NS18" i="3" s="1"/>
  <c r="NS19" i="3" s="1"/>
  <c r="NS20" i="3" s="1"/>
  <c r="NS21" i="3" s="1"/>
  <c r="NS22" i="3" s="1"/>
  <c r="NS23" i="3" s="1"/>
  <c r="EB4" i="3"/>
  <c r="EB5" i="3" s="1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AAA4" i="3"/>
  <c r="AAA5" i="3" s="1"/>
  <c r="AAA6" i="3" s="1"/>
  <c r="AAA7" i="3" s="1"/>
  <c r="AAA8" i="3" s="1"/>
  <c r="AAA9" i="3" s="1"/>
  <c r="AAA10" i="3" s="1"/>
  <c r="AAA11" i="3" s="1"/>
  <c r="AAA12" i="3" s="1"/>
  <c r="AAA13" i="3" s="1"/>
  <c r="AAA14" i="3" s="1"/>
  <c r="AAA15" i="3" s="1"/>
  <c r="AAA16" i="3" s="1"/>
  <c r="AAA17" i="3" s="1"/>
  <c r="AAA18" i="3" s="1"/>
  <c r="AAA19" i="3" s="1"/>
  <c r="AAA20" i="3" s="1"/>
  <c r="AAA21" i="3" s="1"/>
  <c r="AAA22" i="3" s="1"/>
  <c r="AAA23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OZ4" i="3"/>
  <c r="OZ5" i="3" s="1"/>
  <c r="OZ6" i="3" s="1"/>
  <c r="OZ7" i="3" s="1"/>
  <c r="OZ8" i="3" s="1"/>
  <c r="OZ9" i="3" s="1"/>
  <c r="OZ10" i="3" s="1"/>
  <c r="OZ11" i="3" s="1"/>
  <c r="OZ12" i="3" s="1"/>
  <c r="OZ13" i="3" s="1"/>
  <c r="OZ14" i="3" s="1"/>
  <c r="OZ15" i="3" s="1"/>
  <c r="OZ16" i="3" s="1"/>
  <c r="OZ17" i="3" s="1"/>
  <c r="OZ18" i="3" s="1"/>
  <c r="OZ19" i="3" s="1"/>
  <c r="OZ20" i="3" s="1"/>
  <c r="OZ21" i="3" s="1"/>
  <c r="OZ22" i="3" s="1"/>
  <c r="OZ23" i="3" s="1"/>
  <c r="LI4" i="3"/>
  <c r="LI5" i="3" s="1"/>
  <c r="LI6" i="3" s="1"/>
  <c r="LI7" i="3" s="1"/>
  <c r="LI8" i="3" s="1"/>
  <c r="LI9" i="3" s="1"/>
  <c r="LI10" i="3" s="1"/>
  <c r="LI11" i="3" s="1"/>
  <c r="LI12" i="3" s="1"/>
  <c r="LI13" i="3" s="1"/>
  <c r="LI14" i="3" s="1"/>
  <c r="LI15" i="3" s="1"/>
  <c r="LI16" i="3" s="1"/>
  <c r="LI17" i="3" s="1"/>
  <c r="LI18" i="3" s="1"/>
  <c r="LI19" i="3" s="1"/>
  <c r="LI20" i="3" s="1"/>
  <c r="LI21" i="3" s="1"/>
  <c r="LI22" i="3" s="1"/>
  <c r="LI23" i="3" s="1"/>
  <c r="DP4" i="3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AHE4" i="3"/>
  <c r="AHE5" i="3" s="1"/>
  <c r="AHE6" i="3" s="1"/>
  <c r="AHE7" i="3" s="1"/>
  <c r="AHE8" i="3" s="1"/>
  <c r="AHE9" i="3" s="1"/>
  <c r="AHE10" i="3" s="1"/>
  <c r="AHE11" i="3" s="1"/>
  <c r="AHE12" i="3" s="1"/>
  <c r="AHE13" i="3" s="1"/>
  <c r="AHE14" i="3" s="1"/>
  <c r="AHE15" i="3" s="1"/>
  <c r="AHE16" i="3" s="1"/>
  <c r="AHE17" i="3" s="1"/>
  <c r="AHE18" i="3" s="1"/>
  <c r="AHE19" i="3" s="1"/>
  <c r="AHE20" i="3" s="1"/>
  <c r="AHE21" i="3" s="1"/>
  <c r="AHE22" i="3" s="1"/>
  <c r="AHE23" i="3" s="1"/>
  <c r="VP4" i="3"/>
  <c r="VP5" i="3" s="1"/>
  <c r="VP6" i="3" s="1"/>
  <c r="VP7" i="3" s="1"/>
  <c r="VP8" i="3" s="1"/>
  <c r="VP9" i="3" s="1"/>
  <c r="VP10" i="3" s="1"/>
  <c r="VP11" i="3" s="1"/>
  <c r="VP12" i="3" s="1"/>
  <c r="VP13" i="3" s="1"/>
  <c r="VP14" i="3" s="1"/>
  <c r="VP15" i="3" s="1"/>
  <c r="VP16" i="3" s="1"/>
  <c r="VP17" i="3" s="1"/>
  <c r="VP18" i="3" s="1"/>
  <c r="VP19" i="3" s="1"/>
  <c r="VP20" i="3" s="1"/>
  <c r="VP21" i="3" s="1"/>
  <c r="VP22" i="3" s="1"/>
  <c r="VP23" i="3" s="1"/>
  <c r="CD4" i="3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MN4" i="3"/>
  <c r="MN5" i="3" s="1"/>
  <c r="MN6" i="3" s="1"/>
  <c r="MN7" i="3" s="1"/>
  <c r="MN8" i="3" s="1"/>
  <c r="MN9" i="3" s="1"/>
  <c r="MN10" i="3" s="1"/>
  <c r="MN11" i="3" s="1"/>
  <c r="MN12" i="3" s="1"/>
  <c r="MN13" i="3" s="1"/>
  <c r="MN14" i="3" s="1"/>
  <c r="MN15" i="3" s="1"/>
  <c r="MN16" i="3" s="1"/>
  <c r="MN17" i="3" s="1"/>
  <c r="MN18" i="3" s="1"/>
  <c r="MN19" i="3" s="1"/>
  <c r="MN20" i="3" s="1"/>
  <c r="MN21" i="3" s="1"/>
  <c r="MN22" i="3" s="1"/>
  <c r="MN23" i="3" s="1"/>
  <c r="EV4" i="3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AIK4" i="3"/>
  <c r="AIK5" i="3" s="1"/>
  <c r="AIK6" i="3" s="1"/>
  <c r="AIK7" i="3" s="1"/>
  <c r="AIK8" i="3" s="1"/>
  <c r="AIK9" i="3" s="1"/>
  <c r="AIK10" i="3" s="1"/>
  <c r="AIK11" i="3" s="1"/>
  <c r="AIK12" i="3" s="1"/>
  <c r="AIK13" i="3" s="1"/>
  <c r="AIK14" i="3" s="1"/>
  <c r="AIK15" i="3" s="1"/>
  <c r="AIK16" i="3" s="1"/>
  <c r="AIK17" i="3" s="1"/>
  <c r="AIK18" i="3" s="1"/>
  <c r="AIK19" i="3" s="1"/>
  <c r="AIK20" i="3" s="1"/>
  <c r="AIK21" i="3" s="1"/>
  <c r="AIK22" i="3" s="1"/>
  <c r="AIK23" i="3" s="1"/>
  <c r="JP4" i="3"/>
  <c r="JP5" i="3" s="1"/>
  <c r="JP6" i="3" s="1"/>
  <c r="JP7" i="3" s="1"/>
  <c r="JP8" i="3" s="1"/>
  <c r="JP9" i="3" s="1"/>
  <c r="JP10" i="3" s="1"/>
  <c r="JP11" i="3" s="1"/>
  <c r="JP12" i="3" s="1"/>
  <c r="JP13" i="3" s="1"/>
  <c r="JP14" i="3" s="1"/>
  <c r="JP15" i="3" s="1"/>
  <c r="JP16" i="3" s="1"/>
  <c r="JP17" i="3" s="1"/>
  <c r="JP18" i="3" s="1"/>
  <c r="JP19" i="3" s="1"/>
  <c r="JP20" i="3" s="1"/>
  <c r="JP21" i="3" s="1"/>
  <c r="JP22" i="3" s="1"/>
  <c r="JP23" i="3" s="1"/>
  <c r="DU4" i="3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JW4" i="3"/>
  <c r="JW5" i="3" s="1"/>
  <c r="JW6" i="3" s="1"/>
  <c r="JW7" i="3" s="1"/>
  <c r="JW8" i="3" s="1"/>
  <c r="JW9" i="3" s="1"/>
  <c r="JW10" i="3" s="1"/>
  <c r="JW11" i="3" s="1"/>
  <c r="JW12" i="3" s="1"/>
  <c r="JW13" i="3" s="1"/>
  <c r="JW14" i="3" s="1"/>
  <c r="JW15" i="3" s="1"/>
  <c r="JW16" i="3" s="1"/>
  <c r="JW17" i="3" s="1"/>
  <c r="JW18" i="3" s="1"/>
  <c r="JW19" i="3" s="1"/>
  <c r="JW20" i="3" s="1"/>
  <c r="JW21" i="3" s="1"/>
  <c r="JW22" i="3" s="1"/>
  <c r="JW23" i="3" s="1"/>
  <c r="AAV4" i="3"/>
  <c r="AAV5" i="3" s="1"/>
  <c r="AAV6" i="3" s="1"/>
  <c r="AAV7" i="3" s="1"/>
  <c r="AAV8" i="3" s="1"/>
  <c r="AAV9" i="3" s="1"/>
  <c r="AAV10" i="3" s="1"/>
  <c r="AAV11" i="3" s="1"/>
  <c r="AAV12" i="3" s="1"/>
  <c r="AAV13" i="3" s="1"/>
  <c r="AAV14" i="3" s="1"/>
  <c r="AAV15" i="3" s="1"/>
  <c r="AAV16" i="3" s="1"/>
  <c r="AAV17" i="3" s="1"/>
  <c r="AAV18" i="3" s="1"/>
  <c r="AAV19" i="3" s="1"/>
  <c r="AAV20" i="3" s="1"/>
  <c r="AAV21" i="3" s="1"/>
  <c r="AAV22" i="3" s="1"/>
  <c r="AAV23" i="3" s="1"/>
  <c r="AEE4" i="3"/>
  <c r="AEE5" i="3" s="1"/>
  <c r="AEE6" i="3" s="1"/>
  <c r="AEE7" i="3" s="1"/>
  <c r="AEE8" i="3" s="1"/>
  <c r="AEE9" i="3" s="1"/>
  <c r="AEE10" i="3" s="1"/>
  <c r="AEE11" i="3" s="1"/>
  <c r="AEE12" i="3" s="1"/>
  <c r="AEE13" i="3" s="1"/>
  <c r="AEE14" i="3" s="1"/>
  <c r="AEE15" i="3" s="1"/>
  <c r="AEE16" i="3" s="1"/>
  <c r="AEE17" i="3" s="1"/>
  <c r="AEE18" i="3" s="1"/>
  <c r="AEE19" i="3" s="1"/>
  <c r="AEE20" i="3" s="1"/>
  <c r="AEE21" i="3" s="1"/>
  <c r="AEE22" i="3" s="1"/>
  <c r="AEE23" i="3" s="1"/>
  <c r="ES4" i="3"/>
  <c r="ES5" i="3" s="1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HI4" i="3"/>
  <c r="HI5" i="3" s="1"/>
  <c r="HI6" i="3" s="1"/>
  <c r="HI7" i="3" s="1"/>
  <c r="HI8" i="3" s="1"/>
  <c r="HI9" i="3" s="1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SY4" i="3"/>
  <c r="SY5" i="3" s="1"/>
  <c r="SY6" i="3" s="1"/>
  <c r="SY7" i="3" s="1"/>
  <c r="SY8" i="3" s="1"/>
  <c r="SY9" i="3" s="1"/>
  <c r="SY10" i="3" s="1"/>
  <c r="SY11" i="3" s="1"/>
  <c r="SY12" i="3" s="1"/>
  <c r="SY13" i="3" s="1"/>
  <c r="SY14" i="3" s="1"/>
  <c r="SY15" i="3" s="1"/>
  <c r="SY16" i="3" s="1"/>
  <c r="SY17" i="3" s="1"/>
  <c r="SY18" i="3" s="1"/>
  <c r="SY19" i="3" s="1"/>
  <c r="SY20" i="3" s="1"/>
  <c r="SY21" i="3" s="1"/>
  <c r="SY22" i="3" s="1"/>
  <c r="SY23" i="3" s="1"/>
  <c r="AAS4" i="3"/>
  <c r="AAS5" i="3" s="1"/>
  <c r="AAS6" i="3" s="1"/>
  <c r="AAS7" i="3" s="1"/>
  <c r="AAS8" i="3" s="1"/>
  <c r="AAS9" i="3" s="1"/>
  <c r="AAS10" i="3" s="1"/>
  <c r="AAS11" i="3" s="1"/>
  <c r="AAS12" i="3" s="1"/>
  <c r="AAS13" i="3" s="1"/>
  <c r="AAS14" i="3" s="1"/>
  <c r="AAS15" i="3" s="1"/>
  <c r="AAS16" i="3" s="1"/>
  <c r="AAS17" i="3" s="1"/>
  <c r="AAS18" i="3" s="1"/>
  <c r="AAS19" i="3" s="1"/>
  <c r="AAS20" i="3" s="1"/>
  <c r="AAS21" i="3" s="1"/>
  <c r="AAS22" i="3" s="1"/>
  <c r="AAS23" i="3" s="1"/>
  <c r="XJ4" i="3"/>
  <c r="XJ5" i="3" s="1"/>
  <c r="XJ6" i="3" s="1"/>
  <c r="XJ7" i="3" s="1"/>
  <c r="XJ8" i="3" s="1"/>
  <c r="XJ9" i="3" s="1"/>
  <c r="XJ10" i="3" s="1"/>
  <c r="XJ11" i="3" s="1"/>
  <c r="XJ12" i="3" s="1"/>
  <c r="XJ13" i="3" s="1"/>
  <c r="XJ14" i="3" s="1"/>
  <c r="XJ15" i="3" s="1"/>
  <c r="XJ16" i="3" s="1"/>
  <c r="XJ17" i="3" s="1"/>
  <c r="XJ18" i="3" s="1"/>
  <c r="XJ19" i="3" s="1"/>
  <c r="XJ20" i="3" s="1"/>
  <c r="XJ21" i="3" s="1"/>
  <c r="XJ22" i="3" s="1"/>
  <c r="XJ23" i="3" s="1"/>
  <c r="SJ4" i="3"/>
  <c r="SJ5" i="3" s="1"/>
  <c r="SJ6" i="3" s="1"/>
  <c r="SJ7" i="3" s="1"/>
  <c r="SJ8" i="3" s="1"/>
  <c r="SJ9" i="3" s="1"/>
  <c r="SJ10" i="3" s="1"/>
  <c r="SJ11" i="3" s="1"/>
  <c r="SJ12" i="3" s="1"/>
  <c r="SJ13" i="3" s="1"/>
  <c r="SJ14" i="3" s="1"/>
  <c r="SJ15" i="3" s="1"/>
  <c r="SJ16" i="3" s="1"/>
  <c r="SJ17" i="3" s="1"/>
  <c r="SJ18" i="3" s="1"/>
  <c r="SJ19" i="3" s="1"/>
  <c r="SJ20" i="3" s="1"/>
  <c r="SJ21" i="3" s="1"/>
  <c r="SJ22" i="3" s="1"/>
  <c r="SJ23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RU4" i="3"/>
  <c r="RU5" i="3" s="1"/>
  <c r="RU6" i="3" s="1"/>
  <c r="RU7" i="3" s="1"/>
  <c r="RU8" i="3" s="1"/>
  <c r="RU9" i="3" s="1"/>
  <c r="RU10" i="3" s="1"/>
  <c r="RU11" i="3" s="1"/>
  <c r="RU12" i="3" s="1"/>
  <c r="RU13" i="3" s="1"/>
  <c r="RU14" i="3" s="1"/>
  <c r="RU15" i="3" s="1"/>
  <c r="RU16" i="3" s="1"/>
  <c r="RU17" i="3" s="1"/>
  <c r="RU18" i="3" s="1"/>
  <c r="RU19" i="3" s="1"/>
  <c r="RU20" i="3" s="1"/>
  <c r="RU21" i="3" s="1"/>
  <c r="RU22" i="3" s="1"/>
  <c r="RU23" i="3" s="1"/>
  <c r="AIY4" i="3"/>
  <c r="AIY5" i="3" s="1"/>
  <c r="AIY6" i="3" s="1"/>
  <c r="AIY7" i="3" s="1"/>
  <c r="AIY8" i="3" s="1"/>
  <c r="AIY9" i="3" s="1"/>
  <c r="AIY10" i="3" s="1"/>
  <c r="AIY11" i="3" s="1"/>
  <c r="AIY12" i="3" s="1"/>
  <c r="AIY13" i="3" s="1"/>
  <c r="AIY14" i="3" s="1"/>
  <c r="AIY15" i="3" s="1"/>
  <c r="AIY16" i="3" s="1"/>
  <c r="AIY17" i="3" s="1"/>
  <c r="AIY18" i="3" s="1"/>
  <c r="AIY19" i="3" s="1"/>
  <c r="AIY20" i="3" s="1"/>
  <c r="AIY21" i="3" s="1"/>
  <c r="AIY22" i="3" s="1"/>
  <c r="AIY23" i="3" s="1"/>
  <c r="WQ4" i="3"/>
  <c r="WQ5" i="3" s="1"/>
  <c r="WQ6" i="3" s="1"/>
  <c r="WQ7" i="3" s="1"/>
  <c r="WQ8" i="3" s="1"/>
  <c r="WQ9" i="3" s="1"/>
  <c r="WQ10" i="3" s="1"/>
  <c r="WQ11" i="3" s="1"/>
  <c r="WQ12" i="3" s="1"/>
  <c r="WQ13" i="3" s="1"/>
  <c r="WQ14" i="3" s="1"/>
  <c r="WQ15" i="3" s="1"/>
  <c r="WQ16" i="3" s="1"/>
  <c r="WQ17" i="3" s="1"/>
  <c r="WQ18" i="3" s="1"/>
  <c r="WQ19" i="3" s="1"/>
  <c r="WQ20" i="3" s="1"/>
  <c r="WQ21" i="3" s="1"/>
  <c r="WQ22" i="3" s="1"/>
  <c r="WQ23" i="3" s="1"/>
  <c r="LA4" i="3"/>
  <c r="LA5" i="3" s="1"/>
  <c r="LA6" i="3" s="1"/>
  <c r="LA7" i="3" s="1"/>
  <c r="LA8" i="3" s="1"/>
  <c r="LA9" i="3" s="1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HJ4" i="3"/>
  <c r="HJ5" i="3" s="1"/>
  <c r="HJ6" i="3" s="1"/>
  <c r="HJ7" i="3" s="1"/>
  <c r="HJ8" i="3" s="1"/>
  <c r="HJ9" i="3" s="1"/>
  <c r="HJ10" i="3" s="1"/>
  <c r="HJ11" i="3" s="1"/>
  <c r="HJ12" i="3" s="1"/>
  <c r="HJ13" i="3" s="1"/>
  <c r="HJ14" i="3" s="1"/>
  <c r="HJ15" i="3" s="1"/>
  <c r="HJ16" i="3" s="1"/>
  <c r="HJ17" i="3" s="1"/>
  <c r="HJ18" i="3" s="1"/>
  <c r="HJ19" i="3" s="1"/>
  <c r="HJ20" i="3" s="1"/>
  <c r="HJ21" i="3" s="1"/>
  <c r="HJ22" i="3" s="1"/>
  <c r="HJ23" i="3" s="1"/>
  <c r="ME4" i="3"/>
  <c r="ME5" i="3" s="1"/>
  <c r="ME6" i="3" s="1"/>
  <c r="ME7" i="3" s="1"/>
  <c r="ME8" i="3" s="1"/>
  <c r="ME9" i="3" s="1"/>
  <c r="ME10" i="3" s="1"/>
  <c r="ME11" i="3" s="1"/>
  <c r="ME12" i="3" s="1"/>
  <c r="ME13" i="3" s="1"/>
  <c r="ME14" i="3" s="1"/>
  <c r="ME15" i="3" s="1"/>
  <c r="ME16" i="3" s="1"/>
  <c r="ME17" i="3" s="1"/>
  <c r="ME18" i="3" s="1"/>
  <c r="ME19" i="3" s="1"/>
  <c r="ME20" i="3" s="1"/>
  <c r="ME21" i="3" s="1"/>
  <c r="ME22" i="3" s="1"/>
  <c r="ME23" i="3" s="1"/>
  <c r="TF4" i="3"/>
  <c r="TF5" i="3" s="1"/>
  <c r="TF6" i="3" s="1"/>
  <c r="TF7" i="3" s="1"/>
  <c r="TF8" i="3" s="1"/>
  <c r="TF9" i="3" s="1"/>
  <c r="TF10" i="3" s="1"/>
  <c r="TF11" i="3" s="1"/>
  <c r="TF12" i="3" s="1"/>
  <c r="TF13" i="3" s="1"/>
  <c r="TF14" i="3" s="1"/>
  <c r="TF15" i="3" s="1"/>
  <c r="TF16" i="3" s="1"/>
  <c r="TF17" i="3" s="1"/>
  <c r="TF18" i="3" s="1"/>
  <c r="TF19" i="3" s="1"/>
  <c r="TF20" i="3" s="1"/>
  <c r="TF21" i="3" s="1"/>
  <c r="TF22" i="3" s="1"/>
  <c r="TF23" i="3" s="1"/>
  <c r="TO4" i="3"/>
  <c r="TO5" i="3" s="1"/>
  <c r="TO6" i="3" s="1"/>
  <c r="TO7" i="3" s="1"/>
  <c r="TO8" i="3" s="1"/>
  <c r="TO9" i="3" s="1"/>
  <c r="TO10" i="3" s="1"/>
  <c r="TO11" i="3" s="1"/>
  <c r="TO12" i="3" s="1"/>
  <c r="TO13" i="3" s="1"/>
  <c r="TO14" i="3" s="1"/>
  <c r="TO15" i="3" s="1"/>
  <c r="TO16" i="3" s="1"/>
  <c r="TO17" i="3" s="1"/>
  <c r="TO18" i="3" s="1"/>
  <c r="TO19" i="3" s="1"/>
  <c r="TO20" i="3" s="1"/>
  <c r="TO21" i="3" s="1"/>
  <c r="TO22" i="3" s="1"/>
  <c r="TO23" i="3" s="1"/>
  <c r="AKU4" i="3"/>
  <c r="AKU5" i="3" s="1"/>
  <c r="AKU6" i="3" s="1"/>
  <c r="AKU7" i="3" s="1"/>
  <c r="AKU8" i="3" s="1"/>
  <c r="AKU9" i="3" s="1"/>
  <c r="AKU10" i="3" s="1"/>
  <c r="AKU11" i="3" s="1"/>
  <c r="AKU12" i="3" s="1"/>
  <c r="AKU13" i="3" s="1"/>
  <c r="AKU14" i="3" s="1"/>
  <c r="AKU15" i="3" s="1"/>
  <c r="AKU16" i="3" s="1"/>
  <c r="AKU17" i="3" s="1"/>
  <c r="AKU18" i="3" s="1"/>
  <c r="AKU19" i="3" s="1"/>
  <c r="AKU20" i="3" s="1"/>
  <c r="AKU21" i="3" s="1"/>
  <c r="AKU22" i="3" s="1"/>
  <c r="AKU23" i="3" s="1"/>
  <c r="TH4" i="3"/>
  <c r="TH5" i="3" s="1"/>
  <c r="TH6" i="3" s="1"/>
  <c r="TH7" i="3" s="1"/>
  <c r="TH8" i="3" s="1"/>
  <c r="TH9" i="3" s="1"/>
  <c r="TH10" i="3" s="1"/>
  <c r="TH11" i="3" s="1"/>
  <c r="TH12" i="3" s="1"/>
  <c r="TH13" i="3" s="1"/>
  <c r="TH14" i="3" s="1"/>
  <c r="TH15" i="3" s="1"/>
  <c r="TH16" i="3" s="1"/>
  <c r="TH17" i="3" s="1"/>
  <c r="TH18" i="3" s="1"/>
  <c r="TH19" i="3" s="1"/>
  <c r="TH20" i="3" s="1"/>
  <c r="TH21" i="3" s="1"/>
  <c r="TH22" i="3" s="1"/>
  <c r="TH23" i="3" s="1"/>
  <c r="WN4" i="3"/>
  <c r="WN5" i="3" s="1"/>
  <c r="WN6" i="3" s="1"/>
  <c r="WN7" i="3" s="1"/>
  <c r="WN8" i="3" s="1"/>
  <c r="WN9" i="3" s="1"/>
  <c r="WN10" i="3" s="1"/>
  <c r="WN11" i="3" s="1"/>
  <c r="WN12" i="3" s="1"/>
  <c r="WN13" i="3" s="1"/>
  <c r="WN14" i="3" s="1"/>
  <c r="WN15" i="3" s="1"/>
  <c r="WN16" i="3" s="1"/>
  <c r="WN17" i="3" s="1"/>
  <c r="WN18" i="3" s="1"/>
  <c r="WN19" i="3" s="1"/>
  <c r="WN20" i="3" s="1"/>
  <c r="WN21" i="3" s="1"/>
  <c r="WN22" i="3" s="1"/>
  <c r="WN23" i="3" s="1"/>
  <c r="ZO4" i="3"/>
  <c r="ZO5" i="3" s="1"/>
  <c r="ZO6" i="3" s="1"/>
  <c r="ZO7" i="3" s="1"/>
  <c r="ZO8" i="3" s="1"/>
  <c r="ZO9" i="3" s="1"/>
  <c r="ZO10" i="3" s="1"/>
  <c r="ZO11" i="3" s="1"/>
  <c r="ZO12" i="3" s="1"/>
  <c r="ZO13" i="3" s="1"/>
  <c r="ZO14" i="3" s="1"/>
  <c r="ZO15" i="3" s="1"/>
  <c r="ZO16" i="3" s="1"/>
  <c r="ZO17" i="3" s="1"/>
  <c r="ZO18" i="3" s="1"/>
  <c r="ZO19" i="3" s="1"/>
  <c r="ZO20" i="3" s="1"/>
  <c r="ZO21" i="3" s="1"/>
  <c r="ZO22" i="3" s="1"/>
  <c r="ZO23" i="3" s="1"/>
  <c r="NX4" i="3"/>
  <c r="NX5" i="3" s="1"/>
  <c r="NX6" i="3" s="1"/>
  <c r="NX7" i="3" s="1"/>
  <c r="NX8" i="3" s="1"/>
  <c r="NX9" i="3" s="1"/>
  <c r="NX10" i="3" s="1"/>
  <c r="NX11" i="3" s="1"/>
  <c r="NX12" i="3" s="1"/>
  <c r="NX13" i="3" s="1"/>
  <c r="NX14" i="3" s="1"/>
  <c r="NX15" i="3" s="1"/>
  <c r="NX16" i="3" s="1"/>
  <c r="NX17" i="3" s="1"/>
  <c r="NX18" i="3" s="1"/>
  <c r="NX19" i="3" s="1"/>
  <c r="NX20" i="3" s="1"/>
  <c r="NX21" i="3" s="1"/>
  <c r="NX22" i="3" s="1"/>
  <c r="NX23" i="3" s="1"/>
  <c r="AKF4" i="3"/>
  <c r="AKF5" i="3" s="1"/>
  <c r="AKF6" i="3" s="1"/>
  <c r="AKF7" i="3" s="1"/>
  <c r="AKF8" i="3" s="1"/>
  <c r="AKF9" i="3" s="1"/>
  <c r="AKF10" i="3" s="1"/>
  <c r="AKF11" i="3" s="1"/>
  <c r="AKF12" i="3" s="1"/>
  <c r="AKF13" i="3" s="1"/>
  <c r="AKF14" i="3" s="1"/>
  <c r="AKF15" i="3" s="1"/>
  <c r="AKF16" i="3" s="1"/>
  <c r="AKF17" i="3" s="1"/>
  <c r="AKF18" i="3" s="1"/>
  <c r="AKF19" i="3" s="1"/>
  <c r="AKF20" i="3" s="1"/>
  <c r="AKF21" i="3" s="1"/>
  <c r="AKF22" i="3" s="1"/>
  <c r="AKF23" i="3" s="1"/>
  <c r="IG4" i="3"/>
  <c r="IG5" i="3" s="1"/>
  <c r="IG6" i="3" s="1"/>
  <c r="IG7" i="3" s="1"/>
  <c r="IG8" i="3" s="1"/>
  <c r="IG9" i="3" s="1"/>
  <c r="IG10" i="3" s="1"/>
  <c r="IG11" i="3" s="1"/>
  <c r="IG12" i="3" s="1"/>
  <c r="IG13" i="3" s="1"/>
  <c r="IG14" i="3" s="1"/>
  <c r="IG15" i="3" s="1"/>
  <c r="IG16" i="3" s="1"/>
  <c r="IG17" i="3" s="1"/>
  <c r="IG18" i="3" s="1"/>
  <c r="IG19" i="3" s="1"/>
  <c r="IG20" i="3" s="1"/>
  <c r="IG21" i="3" s="1"/>
  <c r="IG22" i="3" s="1"/>
  <c r="IG23" i="3" s="1"/>
  <c r="EN4" i="3"/>
  <c r="EN5" i="3" s="1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XQ4" i="3"/>
  <c r="XQ5" i="3" s="1"/>
  <c r="XQ6" i="3" s="1"/>
  <c r="XQ7" i="3" s="1"/>
  <c r="XQ8" i="3" s="1"/>
  <c r="XQ9" i="3" s="1"/>
  <c r="XQ10" i="3" s="1"/>
  <c r="XQ11" i="3" s="1"/>
  <c r="XQ12" i="3" s="1"/>
  <c r="XQ13" i="3" s="1"/>
  <c r="XQ14" i="3" s="1"/>
  <c r="XQ15" i="3" s="1"/>
  <c r="XQ16" i="3" s="1"/>
  <c r="XQ17" i="3" s="1"/>
  <c r="XQ18" i="3" s="1"/>
  <c r="XQ19" i="3" s="1"/>
  <c r="XQ20" i="3" s="1"/>
  <c r="XQ21" i="3" s="1"/>
  <c r="XQ22" i="3" s="1"/>
  <c r="XQ23" i="3" s="1"/>
  <c r="NL4" i="3"/>
  <c r="NL5" i="3" s="1"/>
  <c r="NL6" i="3" s="1"/>
  <c r="NL7" i="3" s="1"/>
  <c r="NL8" i="3" s="1"/>
  <c r="NL9" i="3" s="1"/>
  <c r="NL10" i="3" s="1"/>
  <c r="NL11" i="3" s="1"/>
  <c r="NL12" i="3" s="1"/>
  <c r="NL13" i="3" s="1"/>
  <c r="NL14" i="3" s="1"/>
  <c r="NL15" i="3" s="1"/>
  <c r="NL16" i="3" s="1"/>
  <c r="NL17" i="3" s="1"/>
  <c r="NL18" i="3" s="1"/>
  <c r="NL19" i="3" s="1"/>
  <c r="NL20" i="3" s="1"/>
  <c r="NL21" i="3" s="1"/>
  <c r="NL22" i="3" s="1"/>
  <c r="NL23" i="3" s="1"/>
  <c r="HC4" i="3"/>
  <c r="HC5" i="3" s="1"/>
  <c r="HC6" i="3" s="1"/>
  <c r="HC7" i="3" s="1"/>
  <c r="HC8" i="3" s="1"/>
  <c r="HC9" i="3" s="1"/>
  <c r="HC10" i="3" s="1"/>
  <c r="HC11" i="3" s="1"/>
  <c r="HC12" i="3" s="1"/>
  <c r="HC13" i="3" s="1"/>
  <c r="HC14" i="3" s="1"/>
  <c r="HC15" i="3" s="1"/>
  <c r="HC16" i="3" s="1"/>
  <c r="HC17" i="3" s="1"/>
  <c r="HC18" i="3" s="1"/>
  <c r="HC19" i="3" s="1"/>
  <c r="HC20" i="3" s="1"/>
  <c r="HC21" i="3" s="1"/>
  <c r="HC22" i="3" s="1"/>
  <c r="HC23" i="3" s="1"/>
  <c r="WO4" i="3"/>
  <c r="WO5" i="3" s="1"/>
  <c r="WO6" i="3" s="1"/>
  <c r="WO7" i="3" s="1"/>
  <c r="WO8" i="3" s="1"/>
  <c r="WO9" i="3" s="1"/>
  <c r="WO10" i="3" s="1"/>
  <c r="WO11" i="3" s="1"/>
  <c r="WO12" i="3" s="1"/>
  <c r="WO13" i="3" s="1"/>
  <c r="WO14" i="3" s="1"/>
  <c r="WO15" i="3" s="1"/>
  <c r="WO16" i="3" s="1"/>
  <c r="WO17" i="3" s="1"/>
  <c r="WO18" i="3" s="1"/>
  <c r="WO19" i="3" s="1"/>
  <c r="WO20" i="3" s="1"/>
  <c r="WO21" i="3" s="1"/>
  <c r="WO22" i="3" s="1"/>
  <c r="WO23" i="3" s="1"/>
  <c r="PY4" i="3"/>
  <c r="PY5" i="3" s="1"/>
  <c r="PY6" i="3" s="1"/>
  <c r="PY7" i="3" s="1"/>
  <c r="PY8" i="3" s="1"/>
  <c r="PY9" i="3" s="1"/>
  <c r="PY10" i="3" s="1"/>
  <c r="PY11" i="3" s="1"/>
  <c r="PY12" i="3" s="1"/>
  <c r="PY13" i="3" s="1"/>
  <c r="PY14" i="3" s="1"/>
  <c r="PY15" i="3" s="1"/>
  <c r="PY16" i="3" s="1"/>
  <c r="PY17" i="3" s="1"/>
  <c r="PY18" i="3" s="1"/>
  <c r="PY19" i="3" s="1"/>
  <c r="PY20" i="3" s="1"/>
  <c r="PY21" i="3" s="1"/>
  <c r="PY22" i="3" s="1"/>
  <c r="PY23" i="3" s="1"/>
  <c r="ADE4" i="3"/>
  <c r="ADE5" i="3" s="1"/>
  <c r="ADE6" i="3" s="1"/>
  <c r="ADE7" i="3" s="1"/>
  <c r="ADE8" i="3" s="1"/>
  <c r="ADE9" i="3" s="1"/>
  <c r="ADE10" i="3" s="1"/>
  <c r="ADE11" i="3" s="1"/>
  <c r="ADE12" i="3" s="1"/>
  <c r="ADE13" i="3" s="1"/>
  <c r="ADE14" i="3" s="1"/>
  <c r="ADE15" i="3" s="1"/>
  <c r="ADE16" i="3" s="1"/>
  <c r="ADE17" i="3" s="1"/>
  <c r="ADE18" i="3" s="1"/>
  <c r="ADE19" i="3" s="1"/>
  <c r="ADE20" i="3" s="1"/>
  <c r="ADE21" i="3" s="1"/>
  <c r="ADE22" i="3" s="1"/>
  <c r="ADE23" i="3" s="1"/>
  <c r="OR4" i="3"/>
  <c r="OR5" i="3" s="1"/>
  <c r="OR6" i="3" s="1"/>
  <c r="OR7" i="3" s="1"/>
  <c r="OR8" i="3" s="1"/>
  <c r="OR9" i="3" s="1"/>
  <c r="OR10" i="3" s="1"/>
  <c r="OR11" i="3" s="1"/>
  <c r="OR12" i="3" s="1"/>
  <c r="OR13" i="3" s="1"/>
  <c r="OR14" i="3" s="1"/>
  <c r="OR15" i="3" s="1"/>
  <c r="OR16" i="3" s="1"/>
  <c r="OR17" i="3" s="1"/>
  <c r="OR18" i="3" s="1"/>
  <c r="OR19" i="3" s="1"/>
  <c r="OR20" i="3" s="1"/>
  <c r="OR21" i="3" s="1"/>
  <c r="OR22" i="3" s="1"/>
  <c r="OR23" i="3" s="1"/>
  <c r="IT4" i="3"/>
  <c r="IT5" i="3" s="1"/>
  <c r="IT6" i="3" s="1"/>
  <c r="IT7" i="3" s="1"/>
  <c r="IT8" i="3" s="1"/>
  <c r="IT9" i="3" s="1"/>
  <c r="IT10" i="3" s="1"/>
  <c r="IT11" i="3" s="1"/>
  <c r="IT12" i="3" s="1"/>
  <c r="IT13" i="3" s="1"/>
  <c r="IT14" i="3" s="1"/>
  <c r="IT15" i="3" s="1"/>
  <c r="IT16" i="3" s="1"/>
  <c r="IT17" i="3" s="1"/>
  <c r="IT18" i="3" s="1"/>
  <c r="IT19" i="3" s="1"/>
  <c r="IT20" i="3" s="1"/>
  <c r="IT21" i="3" s="1"/>
  <c r="IT22" i="3" s="1"/>
  <c r="IT23" i="3" s="1"/>
  <c r="HV4" i="3"/>
  <c r="HV5" i="3" s="1"/>
  <c r="HV6" i="3" s="1"/>
  <c r="HV7" i="3" s="1"/>
  <c r="HV8" i="3" s="1"/>
  <c r="HV9" i="3" s="1"/>
  <c r="HV10" i="3" s="1"/>
  <c r="HV11" i="3" s="1"/>
  <c r="HV12" i="3" s="1"/>
  <c r="HV13" i="3" s="1"/>
  <c r="HV14" i="3" s="1"/>
  <c r="HV15" i="3" s="1"/>
  <c r="HV16" i="3" s="1"/>
  <c r="HV17" i="3" s="1"/>
  <c r="HV18" i="3" s="1"/>
  <c r="HV19" i="3" s="1"/>
  <c r="HV20" i="3" s="1"/>
  <c r="HV21" i="3" s="1"/>
  <c r="HV22" i="3" s="1"/>
  <c r="HV23" i="3" s="1"/>
  <c r="RM4" i="3"/>
  <c r="RM5" i="3" s="1"/>
  <c r="RM6" i="3" s="1"/>
  <c r="RM7" i="3" s="1"/>
  <c r="RM8" i="3" s="1"/>
  <c r="RM9" i="3" s="1"/>
  <c r="RM10" i="3" s="1"/>
  <c r="RM11" i="3" s="1"/>
  <c r="RM12" i="3" s="1"/>
  <c r="RM13" i="3" s="1"/>
  <c r="RM14" i="3" s="1"/>
  <c r="RM15" i="3" s="1"/>
  <c r="RM16" i="3" s="1"/>
  <c r="RM17" i="3" s="1"/>
  <c r="RM18" i="3" s="1"/>
  <c r="RM19" i="3" s="1"/>
  <c r="RM20" i="3" s="1"/>
  <c r="RM21" i="3" s="1"/>
  <c r="RM22" i="3" s="1"/>
  <c r="RM23" i="3" s="1"/>
  <c r="AAK4" i="3"/>
  <c r="AAK5" i="3" s="1"/>
  <c r="AAK6" i="3" s="1"/>
  <c r="AAK7" i="3" s="1"/>
  <c r="AAK8" i="3" s="1"/>
  <c r="AAK9" i="3" s="1"/>
  <c r="AAK10" i="3" s="1"/>
  <c r="AAK11" i="3" s="1"/>
  <c r="AAK12" i="3" s="1"/>
  <c r="AAK13" i="3" s="1"/>
  <c r="AAK14" i="3" s="1"/>
  <c r="AAK15" i="3" s="1"/>
  <c r="AAK16" i="3" s="1"/>
  <c r="AAK17" i="3" s="1"/>
  <c r="AAK18" i="3" s="1"/>
  <c r="AAK19" i="3" s="1"/>
  <c r="AAK20" i="3" s="1"/>
  <c r="AAK21" i="3" s="1"/>
  <c r="AAK22" i="3" s="1"/>
  <c r="AAK23" i="3" s="1"/>
  <c r="GD4" i="3"/>
  <c r="GD5" i="3" s="1"/>
  <c r="GD6" i="3" s="1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QV4" i="3"/>
  <c r="QV5" i="3" s="1"/>
  <c r="QV6" i="3" s="1"/>
  <c r="QV7" i="3" s="1"/>
  <c r="QV8" i="3" s="1"/>
  <c r="QV9" i="3" s="1"/>
  <c r="QV10" i="3" s="1"/>
  <c r="QV11" i="3" s="1"/>
  <c r="QV12" i="3" s="1"/>
  <c r="QV13" i="3" s="1"/>
  <c r="QV14" i="3" s="1"/>
  <c r="QV15" i="3" s="1"/>
  <c r="QV16" i="3" s="1"/>
  <c r="QV17" i="3" s="1"/>
  <c r="QV18" i="3" s="1"/>
  <c r="QV19" i="3" s="1"/>
  <c r="QV20" i="3" s="1"/>
  <c r="QV21" i="3" s="1"/>
  <c r="QV22" i="3" s="1"/>
  <c r="QV23" i="3" s="1"/>
  <c r="UC4" i="3"/>
  <c r="UC5" i="3" s="1"/>
  <c r="UC6" i="3" s="1"/>
  <c r="UC7" i="3" s="1"/>
  <c r="UC8" i="3" s="1"/>
  <c r="UC9" i="3" s="1"/>
  <c r="UC10" i="3" s="1"/>
  <c r="UC11" i="3" s="1"/>
  <c r="UC12" i="3" s="1"/>
  <c r="UC13" i="3" s="1"/>
  <c r="UC14" i="3" s="1"/>
  <c r="UC15" i="3" s="1"/>
  <c r="UC16" i="3" s="1"/>
  <c r="UC17" i="3" s="1"/>
  <c r="UC18" i="3" s="1"/>
  <c r="UC19" i="3" s="1"/>
  <c r="UC20" i="3" s="1"/>
  <c r="UC21" i="3" s="1"/>
  <c r="UC22" i="3" s="1"/>
  <c r="UC23" i="3" s="1"/>
  <c r="HH4" i="3"/>
  <c r="HH5" i="3" s="1"/>
  <c r="HH6" i="3" s="1"/>
  <c r="HH7" i="3" s="1"/>
  <c r="HH8" i="3" s="1"/>
  <c r="HH9" i="3" s="1"/>
  <c r="HH10" i="3" s="1"/>
  <c r="HH11" i="3" s="1"/>
  <c r="HH12" i="3" s="1"/>
  <c r="HH13" i="3" s="1"/>
  <c r="HH14" i="3" s="1"/>
  <c r="HH15" i="3" s="1"/>
  <c r="HH16" i="3" s="1"/>
  <c r="HH17" i="3" s="1"/>
  <c r="HH18" i="3" s="1"/>
  <c r="HH19" i="3" s="1"/>
  <c r="HH20" i="3" s="1"/>
  <c r="HH21" i="3" s="1"/>
  <c r="HH22" i="3" s="1"/>
  <c r="HH23" i="3" s="1"/>
  <c r="AKW4" i="3"/>
  <c r="AKW5" i="3" s="1"/>
  <c r="AKW6" i="3" s="1"/>
  <c r="AKW7" i="3" s="1"/>
  <c r="AKW8" i="3" s="1"/>
  <c r="AKW9" i="3" s="1"/>
  <c r="AKW10" i="3" s="1"/>
  <c r="AKW11" i="3" s="1"/>
  <c r="AKW12" i="3" s="1"/>
  <c r="AKW13" i="3" s="1"/>
  <c r="AKW14" i="3" s="1"/>
  <c r="AKW15" i="3" s="1"/>
  <c r="AKW16" i="3" s="1"/>
  <c r="AKW17" i="3" s="1"/>
  <c r="AKW18" i="3" s="1"/>
  <c r="AKW19" i="3" s="1"/>
  <c r="AKW20" i="3" s="1"/>
  <c r="AKW21" i="3" s="1"/>
  <c r="AKW22" i="3" s="1"/>
  <c r="AKW23" i="3" s="1"/>
  <c r="UQ4" i="3"/>
  <c r="UQ5" i="3" s="1"/>
  <c r="UQ6" i="3" s="1"/>
  <c r="UQ7" i="3" s="1"/>
  <c r="UQ8" i="3" s="1"/>
  <c r="UQ9" i="3" s="1"/>
  <c r="UQ10" i="3" s="1"/>
  <c r="UQ11" i="3" s="1"/>
  <c r="UQ12" i="3" s="1"/>
  <c r="UQ13" i="3" s="1"/>
  <c r="UQ14" i="3" s="1"/>
  <c r="UQ15" i="3" s="1"/>
  <c r="UQ16" i="3" s="1"/>
  <c r="UQ17" i="3" s="1"/>
  <c r="UQ18" i="3" s="1"/>
  <c r="UQ19" i="3" s="1"/>
  <c r="UQ20" i="3" s="1"/>
  <c r="UQ21" i="3" s="1"/>
  <c r="UQ22" i="3" s="1"/>
  <c r="UQ23" i="3" s="1"/>
  <c r="GZ4" i="3"/>
  <c r="GZ5" i="3" s="1"/>
  <c r="GZ6" i="3" s="1"/>
  <c r="GZ7" i="3" s="1"/>
  <c r="GZ8" i="3" s="1"/>
  <c r="GZ9" i="3" s="1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JR4" i="3"/>
  <c r="JR5" i="3" s="1"/>
  <c r="JR6" i="3" s="1"/>
  <c r="JR7" i="3" s="1"/>
  <c r="JR8" i="3" s="1"/>
  <c r="JR9" i="3" s="1"/>
  <c r="JR10" i="3" s="1"/>
  <c r="JR11" i="3" s="1"/>
  <c r="JR12" i="3" s="1"/>
  <c r="JR13" i="3" s="1"/>
  <c r="JR14" i="3" s="1"/>
  <c r="JR15" i="3" s="1"/>
  <c r="JR16" i="3" s="1"/>
  <c r="JR17" i="3" s="1"/>
  <c r="JR18" i="3" s="1"/>
  <c r="JR19" i="3" s="1"/>
  <c r="JR20" i="3" s="1"/>
  <c r="JR21" i="3" s="1"/>
  <c r="JR22" i="3" s="1"/>
  <c r="JR23" i="3" s="1"/>
  <c r="CT4" i="3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JL4" i="3"/>
  <c r="JL5" i="3" s="1"/>
  <c r="JL6" i="3" s="1"/>
  <c r="JL7" i="3" s="1"/>
  <c r="JL8" i="3" s="1"/>
  <c r="JL9" i="3" s="1"/>
  <c r="JL10" i="3" s="1"/>
  <c r="JL11" i="3" s="1"/>
  <c r="JL12" i="3" s="1"/>
  <c r="JL13" i="3" s="1"/>
  <c r="JL14" i="3" s="1"/>
  <c r="JL15" i="3" s="1"/>
  <c r="JL16" i="3" s="1"/>
  <c r="JL17" i="3" s="1"/>
  <c r="JL18" i="3" s="1"/>
  <c r="JL19" i="3" s="1"/>
  <c r="JL20" i="3" s="1"/>
  <c r="JL21" i="3" s="1"/>
  <c r="JL22" i="3" s="1"/>
  <c r="JL23" i="3" s="1"/>
  <c r="AR4" i="3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UD4" i="3"/>
  <c r="UD5" i="3" s="1"/>
  <c r="UD6" i="3" s="1"/>
  <c r="UD7" i="3" s="1"/>
  <c r="UD8" i="3" s="1"/>
  <c r="UD9" i="3" s="1"/>
  <c r="UD10" i="3" s="1"/>
  <c r="UD11" i="3" s="1"/>
  <c r="UD12" i="3" s="1"/>
  <c r="UD13" i="3" s="1"/>
  <c r="UD14" i="3" s="1"/>
  <c r="UD15" i="3" s="1"/>
  <c r="UD16" i="3" s="1"/>
  <c r="UD17" i="3" s="1"/>
  <c r="UD18" i="3" s="1"/>
  <c r="UD19" i="3" s="1"/>
  <c r="UD20" i="3" s="1"/>
  <c r="UD21" i="3" s="1"/>
  <c r="UD22" i="3" s="1"/>
  <c r="UD23" i="3" s="1"/>
  <c r="AN4" i="3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EA4" i="3"/>
  <c r="AEA5" i="3" s="1"/>
  <c r="AEA6" i="3" s="1"/>
  <c r="AEA7" i="3" s="1"/>
  <c r="AEA8" i="3" s="1"/>
  <c r="AEA9" i="3" s="1"/>
  <c r="AEA10" i="3" s="1"/>
  <c r="AEA11" i="3" s="1"/>
  <c r="AEA12" i="3" s="1"/>
  <c r="AEA13" i="3" s="1"/>
  <c r="AEA14" i="3" s="1"/>
  <c r="AEA15" i="3" s="1"/>
  <c r="AEA16" i="3" s="1"/>
  <c r="AEA17" i="3" s="1"/>
  <c r="AEA18" i="3" s="1"/>
  <c r="AEA19" i="3" s="1"/>
  <c r="AEA20" i="3" s="1"/>
  <c r="AEA21" i="3" s="1"/>
  <c r="AEA22" i="3" s="1"/>
  <c r="AEA23" i="3" s="1"/>
  <c r="ABJ4" i="3"/>
  <c r="ABJ5" i="3" s="1"/>
  <c r="ABJ6" i="3" s="1"/>
  <c r="ABJ7" i="3" s="1"/>
  <c r="ABJ8" i="3" s="1"/>
  <c r="ABJ9" i="3" s="1"/>
  <c r="ABJ10" i="3" s="1"/>
  <c r="ABJ11" i="3" s="1"/>
  <c r="ABJ12" i="3" s="1"/>
  <c r="ABJ13" i="3" s="1"/>
  <c r="ABJ14" i="3" s="1"/>
  <c r="ABJ15" i="3" s="1"/>
  <c r="ABJ16" i="3" s="1"/>
  <c r="ABJ17" i="3" s="1"/>
  <c r="ABJ18" i="3" s="1"/>
  <c r="ABJ19" i="3" s="1"/>
  <c r="ABJ20" i="3" s="1"/>
  <c r="ABJ21" i="3" s="1"/>
  <c r="ABJ22" i="3" s="1"/>
  <c r="ABJ23" i="3" s="1"/>
  <c r="LW4" i="3"/>
  <c r="LW5" i="3" s="1"/>
  <c r="LW6" i="3" s="1"/>
  <c r="LW7" i="3" s="1"/>
  <c r="LW8" i="3" s="1"/>
  <c r="LW9" i="3" s="1"/>
  <c r="LW10" i="3" s="1"/>
  <c r="LW11" i="3" s="1"/>
  <c r="LW12" i="3" s="1"/>
  <c r="LW13" i="3" s="1"/>
  <c r="LW14" i="3" s="1"/>
  <c r="LW15" i="3" s="1"/>
  <c r="LW16" i="3" s="1"/>
  <c r="LW17" i="3" s="1"/>
  <c r="LW18" i="3" s="1"/>
  <c r="LW19" i="3" s="1"/>
  <c r="LW20" i="3" s="1"/>
  <c r="LW21" i="3" s="1"/>
  <c r="LW22" i="3" s="1"/>
  <c r="LW23" i="3" s="1"/>
  <c r="AIT4" i="3"/>
  <c r="AIT5" i="3" s="1"/>
  <c r="AIT6" i="3" s="1"/>
  <c r="AIT7" i="3" s="1"/>
  <c r="AIT8" i="3" s="1"/>
  <c r="AIT9" i="3" s="1"/>
  <c r="AIT10" i="3" s="1"/>
  <c r="AIT11" i="3" s="1"/>
  <c r="AIT12" i="3" s="1"/>
  <c r="AIT13" i="3" s="1"/>
  <c r="AIT14" i="3" s="1"/>
  <c r="AIT15" i="3" s="1"/>
  <c r="AIT16" i="3" s="1"/>
  <c r="AIT17" i="3" s="1"/>
  <c r="AIT18" i="3" s="1"/>
  <c r="AIT19" i="3" s="1"/>
  <c r="AIT20" i="3" s="1"/>
  <c r="AIT21" i="3" s="1"/>
  <c r="AIT22" i="3" s="1"/>
  <c r="AIT23" i="3" s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JU4" i="3"/>
  <c r="AJU5" i="3" s="1"/>
  <c r="AJU6" i="3" s="1"/>
  <c r="AJU7" i="3" s="1"/>
  <c r="AJU8" i="3" s="1"/>
  <c r="AJU9" i="3" s="1"/>
  <c r="AJU10" i="3" s="1"/>
  <c r="AJU11" i="3" s="1"/>
  <c r="AJU12" i="3" s="1"/>
  <c r="AJU13" i="3" s="1"/>
  <c r="AJU14" i="3" s="1"/>
  <c r="AJU15" i="3" s="1"/>
  <c r="AJU16" i="3" s="1"/>
  <c r="AJU17" i="3" s="1"/>
  <c r="AJU18" i="3" s="1"/>
  <c r="AJU19" i="3" s="1"/>
  <c r="AJU20" i="3" s="1"/>
  <c r="AJU21" i="3" s="1"/>
  <c r="AJU22" i="3" s="1"/>
  <c r="AJU23" i="3" s="1"/>
  <c r="EE4" i="3"/>
  <c r="EE5" i="3" s="1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IS4" i="3"/>
  <c r="IS5" i="3" s="1"/>
  <c r="IS6" i="3" s="1"/>
  <c r="IS7" i="3" s="1"/>
  <c r="IS8" i="3" s="1"/>
  <c r="IS9" i="3" s="1"/>
  <c r="IS10" i="3" s="1"/>
  <c r="IS11" i="3" s="1"/>
  <c r="IS12" i="3" s="1"/>
  <c r="IS13" i="3" s="1"/>
  <c r="IS14" i="3" s="1"/>
  <c r="IS15" i="3" s="1"/>
  <c r="IS16" i="3" s="1"/>
  <c r="IS17" i="3" s="1"/>
  <c r="IS18" i="3" s="1"/>
  <c r="IS19" i="3" s="1"/>
  <c r="IS20" i="3" s="1"/>
  <c r="IS21" i="3" s="1"/>
  <c r="IS22" i="3" s="1"/>
  <c r="IS23" i="3" s="1"/>
  <c r="ABF4" i="3"/>
  <c r="ABF5" i="3" s="1"/>
  <c r="ABF6" i="3" s="1"/>
  <c r="ABF7" i="3" s="1"/>
  <c r="ABF8" i="3" s="1"/>
  <c r="ABF9" i="3" s="1"/>
  <c r="ABF10" i="3" s="1"/>
  <c r="ABF11" i="3" s="1"/>
  <c r="ABF12" i="3" s="1"/>
  <c r="ABF13" i="3" s="1"/>
  <c r="ABF14" i="3" s="1"/>
  <c r="ABF15" i="3" s="1"/>
  <c r="ABF16" i="3" s="1"/>
  <c r="ABF17" i="3" s="1"/>
  <c r="ABF18" i="3" s="1"/>
  <c r="ABF19" i="3" s="1"/>
  <c r="ABF20" i="3" s="1"/>
  <c r="ABF21" i="3" s="1"/>
  <c r="ABF22" i="3" s="1"/>
  <c r="ABF23" i="3" s="1"/>
  <c r="RL4" i="3"/>
  <c r="RL5" i="3" s="1"/>
  <c r="RL6" i="3" s="1"/>
  <c r="RL7" i="3" s="1"/>
  <c r="RL8" i="3" s="1"/>
  <c r="RL9" i="3" s="1"/>
  <c r="RL10" i="3" s="1"/>
  <c r="RL11" i="3" s="1"/>
  <c r="RL12" i="3" s="1"/>
  <c r="RL13" i="3" s="1"/>
  <c r="RL14" i="3" s="1"/>
  <c r="RL15" i="3" s="1"/>
  <c r="RL16" i="3" s="1"/>
  <c r="RL17" i="3" s="1"/>
  <c r="RL18" i="3" s="1"/>
  <c r="RL19" i="3" s="1"/>
  <c r="RL20" i="3" s="1"/>
  <c r="RL21" i="3" s="1"/>
  <c r="RL22" i="3" s="1"/>
  <c r="RL23" i="3" s="1"/>
  <c r="AHZ4" i="3"/>
  <c r="AHZ5" i="3" s="1"/>
  <c r="AHZ6" i="3" s="1"/>
  <c r="AHZ7" i="3" s="1"/>
  <c r="AHZ8" i="3" s="1"/>
  <c r="AHZ9" i="3" s="1"/>
  <c r="AHZ10" i="3" s="1"/>
  <c r="AHZ11" i="3" s="1"/>
  <c r="AHZ12" i="3" s="1"/>
  <c r="AHZ13" i="3" s="1"/>
  <c r="AHZ14" i="3" s="1"/>
  <c r="AHZ15" i="3" s="1"/>
  <c r="AHZ16" i="3" s="1"/>
  <c r="AHZ17" i="3" s="1"/>
  <c r="AHZ18" i="3" s="1"/>
  <c r="AHZ19" i="3" s="1"/>
  <c r="AHZ20" i="3" s="1"/>
  <c r="AHZ21" i="3" s="1"/>
  <c r="AHZ22" i="3" s="1"/>
  <c r="AHZ23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DG4" i="3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FX4" i="3"/>
  <c r="FX5" i="3" s="1"/>
  <c r="FX6" i="3" s="1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ABZ4" i="3"/>
  <c r="ABZ5" i="3" s="1"/>
  <c r="ABZ6" i="3" s="1"/>
  <c r="ABZ7" i="3" s="1"/>
  <c r="ABZ8" i="3" s="1"/>
  <c r="ABZ9" i="3" s="1"/>
  <c r="ABZ10" i="3" s="1"/>
  <c r="ABZ11" i="3" s="1"/>
  <c r="ABZ12" i="3" s="1"/>
  <c r="ABZ13" i="3" s="1"/>
  <c r="ABZ14" i="3" s="1"/>
  <c r="ABZ15" i="3" s="1"/>
  <c r="ABZ16" i="3" s="1"/>
  <c r="ABZ17" i="3" s="1"/>
  <c r="ABZ18" i="3" s="1"/>
  <c r="ABZ19" i="3" s="1"/>
  <c r="ABZ20" i="3" s="1"/>
  <c r="ABZ21" i="3" s="1"/>
  <c r="ABZ22" i="3" s="1"/>
  <c r="ABZ23" i="3" s="1"/>
  <c r="DX4" i="3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EX4" i="3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HD4" i="3"/>
  <c r="HD5" i="3" s="1"/>
  <c r="HD6" i="3" s="1"/>
  <c r="HD7" i="3" s="1"/>
  <c r="HD8" i="3" s="1"/>
  <c r="HD9" i="3" s="1"/>
  <c r="HD10" i="3" s="1"/>
  <c r="HD11" i="3" s="1"/>
  <c r="HD12" i="3" s="1"/>
  <c r="HD13" i="3" s="1"/>
  <c r="HD14" i="3" s="1"/>
  <c r="HD15" i="3" s="1"/>
  <c r="HD16" i="3" s="1"/>
  <c r="HD17" i="3" s="1"/>
  <c r="HD18" i="3" s="1"/>
  <c r="HD19" i="3" s="1"/>
  <c r="HD20" i="3" s="1"/>
  <c r="HD21" i="3" s="1"/>
  <c r="HD22" i="3" s="1"/>
  <c r="HD23" i="3" s="1"/>
  <c r="ADI4" i="3"/>
  <c r="ADI5" i="3" s="1"/>
  <c r="ADI6" i="3" s="1"/>
  <c r="ADI7" i="3" s="1"/>
  <c r="ADI8" i="3" s="1"/>
  <c r="ADI9" i="3" s="1"/>
  <c r="ADI10" i="3" s="1"/>
  <c r="ADI11" i="3" s="1"/>
  <c r="ADI12" i="3" s="1"/>
  <c r="ADI13" i="3" s="1"/>
  <c r="ADI14" i="3" s="1"/>
  <c r="ADI15" i="3" s="1"/>
  <c r="ADI16" i="3" s="1"/>
  <c r="ADI17" i="3" s="1"/>
  <c r="ADI18" i="3" s="1"/>
  <c r="ADI19" i="3" s="1"/>
  <c r="ADI20" i="3" s="1"/>
  <c r="ADI21" i="3" s="1"/>
  <c r="ADI22" i="3" s="1"/>
  <c r="ADI23" i="3" s="1"/>
  <c r="ALG4" i="3"/>
  <c r="ALG5" i="3" s="1"/>
  <c r="ALG6" i="3" s="1"/>
  <c r="ALG7" i="3" s="1"/>
  <c r="ALG8" i="3" s="1"/>
  <c r="ALG9" i="3" s="1"/>
  <c r="ALG10" i="3" s="1"/>
  <c r="ALG11" i="3" s="1"/>
  <c r="ALG12" i="3" s="1"/>
  <c r="ALG13" i="3" s="1"/>
  <c r="ALG14" i="3" s="1"/>
  <c r="ALG15" i="3" s="1"/>
  <c r="ALG16" i="3" s="1"/>
  <c r="ALG17" i="3" s="1"/>
  <c r="ALG18" i="3" s="1"/>
  <c r="ALG19" i="3" s="1"/>
  <c r="ALG20" i="3" s="1"/>
  <c r="ALG21" i="3" s="1"/>
  <c r="ALG22" i="3" s="1"/>
  <c r="ALG23" i="3" s="1"/>
  <c r="TB4" i="3"/>
  <c r="TB5" i="3" s="1"/>
  <c r="TB6" i="3" s="1"/>
  <c r="TB7" i="3" s="1"/>
  <c r="TB8" i="3" s="1"/>
  <c r="TB9" i="3" s="1"/>
  <c r="TB10" i="3" s="1"/>
  <c r="TB11" i="3" s="1"/>
  <c r="TB12" i="3" s="1"/>
  <c r="TB13" i="3" s="1"/>
  <c r="TB14" i="3" s="1"/>
  <c r="TB15" i="3" s="1"/>
  <c r="TB16" i="3" s="1"/>
  <c r="TB17" i="3" s="1"/>
  <c r="TB18" i="3" s="1"/>
  <c r="TB19" i="3" s="1"/>
  <c r="TB20" i="3" s="1"/>
  <c r="TB21" i="3" s="1"/>
  <c r="TB22" i="3" s="1"/>
  <c r="TB23" i="3" s="1"/>
  <c r="PL4" i="3"/>
  <c r="PL5" i="3" s="1"/>
  <c r="PL6" i="3" s="1"/>
  <c r="PL7" i="3" s="1"/>
  <c r="PL8" i="3" s="1"/>
  <c r="PL9" i="3" s="1"/>
  <c r="PL10" i="3" s="1"/>
  <c r="PL11" i="3" s="1"/>
  <c r="PL12" i="3" s="1"/>
  <c r="PL13" i="3" s="1"/>
  <c r="PL14" i="3" s="1"/>
  <c r="PL15" i="3" s="1"/>
  <c r="PL16" i="3" s="1"/>
  <c r="PL17" i="3" s="1"/>
  <c r="PL18" i="3" s="1"/>
  <c r="PL19" i="3" s="1"/>
  <c r="PL20" i="3" s="1"/>
  <c r="PL21" i="3" s="1"/>
  <c r="PL22" i="3" s="1"/>
  <c r="PL23" i="3" s="1"/>
  <c r="ABL4" i="3"/>
  <c r="ABL5" i="3" s="1"/>
  <c r="ABL6" i="3" s="1"/>
  <c r="ABL7" i="3" s="1"/>
  <c r="ABL8" i="3" s="1"/>
  <c r="ABL9" i="3" s="1"/>
  <c r="ABL10" i="3" s="1"/>
  <c r="ABL11" i="3" s="1"/>
  <c r="ABL12" i="3" s="1"/>
  <c r="ABL13" i="3" s="1"/>
  <c r="ABL14" i="3" s="1"/>
  <c r="ABL15" i="3" s="1"/>
  <c r="ABL16" i="3" s="1"/>
  <c r="ABL17" i="3" s="1"/>
  <c r="ABL18" i="3" s="1"/>
  <c r="ABL19" i="3" s="1"/>
  <c r="ABL20" i="3" s="1"/>
  <c r="ABL21" i="3" s="1"/>
  <c r="ABL22" i="3" s="1"/>
  <c r="ABL23" i="3" s="1"/>
  <c r="AEV4" i="3"/>
  <c r="AEV5" i="3" s="1"/>
  <c r="AEV6" i="3" s="1"/>
  <c r="AEV7" i="3" s="1"/>
  <c r="AEV8" i="3" s="1"/>
  <c r="AEV9" i="3" s="1"/>
  <c r="AEV10" i="3" s="1"/>
  <c r="AEV11" i="3" s="1"/>
  <c r="AEV12" i="3" s="1"/>
  <c r="AEV13" i="3" s="1"/>
  <c r="AEV14" i="3" s="1"/>
  <c r="AEV15" i="3" s="1"/>
  <c r="AEV16" i="3" s="1"/>
  <c r="AEV17" i="3" s="1"/>
  <c r="AEV18" i="3" s="1"/>
  <c r="AEV19" i="3" s="1"/>
  <c r="AEV20" i="3" s="1"/>
  <c r="AEV21" i="3" s="1"/>
  <c r="AEV22" i="3" s="1"/>
  <c r="AEV23" i="3" s="1"/>
  <c r="RD4" i="3"/>
  <c r="RD5" i="3" s="1"/>
  <c r="RD6" i="3" s="1"/>
  <c r="RD7" i="3" s="1"/>
  <c r="RD8" i="3" s="1"/>
  <c r="RD9" i="3" s="1"/>
  <c r="RD10" i="3" s="1"/>
  <c r="RD11" i="3" s="1"/>
  <c r="RD12" i="3" s="1"/>
  <c r="RD13" i="3" s="1"/>
  <c r="RD14" i="3" s="1"/>
  <c r="RD15" i="3" s="1"/>
  <c r="RD16" i="3" s="1"/>
  <c r="RD17" i="3" s="1"/>
  <c r="RD18" i="3" s="1"/>
  <c r="RD19" i="3" s="1"/>
  <c r="RD20" i="3" s="1"/>
  <c r="RD21" i="3" s="1"/>
  <c r="RD22" i="3" s="1"/>
  <c r="RD23" i="3" s="1"/>
  <c r="MT4" i="3"/>
  <c r="MT5" i="3" s="1"/>
  <c r="MT6" i="3" s="1"/>
  <c r="MT7" i="3" s="1"/>
  <c r="MT8" i="3" s="1"/>
  <c r="MT9" i="3" s="1"/>
  <c r="MT10" i="3" s="1"/>
  <c r="MT11" i="3" s="1"/>
  <c r="MT12" i="3" s="1"/>
  <c r="MT13" i="3" s="1"/>
  <c r="MT14" i="3" s="1"/>
  <c r="MT15" i="3" s="1"/>
  <c r="MT16" i="3" s="1"/>
  <c r="MT17" i="3" s="1"/>
  <c r="MT18" i="3" s="1"/>
  <c r="MT19" i="3" s="1"/>
  <c r="MT20" i="3" s="1"/>
  <c r="MT21" i="3" s="1"/>
  <c r="MT22" i="3" s="1"/>
  <c r="MT23" i="3" s="1"/>
  <c r="AGC4" i="3"/>
  <c r="AGC5" i="3" s="1"/>
  <c r="AGC6" i="3" s="1"/>
  <c r="AGC7" i="3" s="1"/>
  <c r="AGC8" i="3" s="1"/>
  <c r="AGC9" i="3" s="1"/>
  <c r="AGC10" i="3" s="1"/>
  <c r="AGC11" i="3" s="1"/>
  <c r="AGC12" i="3" s="1"/>
  <c r="AGC13" i="3" s="1"/>
  <c r="AGC14" i="3" s="1"/>
  <c r="AGC15" i="3" s="1"/>
  <c r="AGC16" i="3" s="1"/>
  <c r="AGC17" i="3" s="1"/>
  <c r="AGC18" i="3" s="1"/>
  <c r="AGC19" i="3" s="1"/>
  <c r="AGC20" i="3" s="1"/>
  <c r="AGC21" i="3" s="1"/>
  <c r="AGC22" i="3" s="1"/>
  <c r="AGC23" i="3" s="1"/>
  <c r="F13" i="3"/>
  <c r="E918" i="2"/>
  <c r="F20" i="2"/>
  <c r="E1078" i="2"/>
  <c r="E878" i="2"/>
  <c r="F816" i="2"/>
  <c r="F500" i="2"/>
  <c r="E1155" i="2"/>
  <c r="E1075" i="2"/>
  <c r="E1035" i="2"/>
  <c r="F895" i="2"/>
  <c r="F755" i="2"/>
  <c r="E635" i="2"/>
  <c r="E575" i="2"/>
  <c r="E150" i="2"/>
  <c r="F814" i="2"/>
  <c r="F837" i="2"/>
  <c r="E837" i="2"/>
  <c r="E497" i="2"/>
  <c r="F497" i="2"/>
  <c r="E457" i="2"/>
  <c r="F457" i="2"/>
  <c r="E397" i="2"/>
  <c r="F397" i="2"/>
  <c r="F357" i="2"/>
  <c r="E357" i="2"/>
  <c r="E1194" i="2"/>
  <c r="F1194" i="2"/>
  <c r="F1034" i="2"/>
  <c r="E1034" i="2"/>
  <c r="F874" i="2"/>
  <c r="E874" i="2"/>
  <c r="E734" i="2"/>
  <c r="F734" i="2"/>
  <c r="F714" i="2"/>
  <c r="E714" i="2"/>
  <c r="F574" i="2"/>
  <c r="E574" i="2"/>
  <c r="E94" i="2"/>
  <c r="F94" i="2"/>
  <c r="E376" i="2"/>
  <c r="F776" i="2"/>
  <c r="E920" i="2"/>
  <c r="F877" i="2"/>
  <c r="E877" i="2"/>
  <c r="F737" i="2"/>
  <c r="E737" i="2"/>
  <c r="F377" i="2"/>
  <c r="E377" i="2"/>
  <c r="F157" i="2"/>
  <c r="E157" i="2"/>
  <c r="E1079" i="2"/>
  <c r="E697" i="2"/>
  <c r="F996" i="2"/>
  <c r="E996" i="2"/>
  <c r="F876" i="2"/>
  <c r="E876" i="2"/>
  <c r="E1253" i="2"/>
  <c r="E1233" i="2"/>
  <c r="E1193" i="2"/>
  <c r="F1193" i="2"/>
  <c r="F1133" i="2"/>
  <c r="F1113" i="2"/>
  <c r="F1033" i="2"/>
  <c r="E1013" i="2"/>
  <c r="F993" i="2"/>
  <c r="F973" i="2"/>
  <c r="E893" i="2"/>
  <c r="E853" i="2"/>
  <c r="E813" i="2"/>
  <c r="F793" i="2"/>
  <c r="E773" i="2"/>
  <c r="F733" i="2"/>
  <c r="F713" i="2"/>
  <c r="F693" i="2"/>
  <c r="E693" i="2"/>
  <c r="F653" i="2"/>
  <c r="F633" i="2"/>
  <c r="F593" i="2"/>
  <c r="F573" i="2"/>
  <c r="F553" i="2"/>
  <c r="F433" i="2"/>
  <c r="E413" i="2"/>
  <c r="E393" i="2"/>
  <c r="F373" i="2"/>
  <c r="F313" i="2"/>
  <c r="E313" i="2"/>
  <c r="E293" i="2"/>
  <c r="F273" i="2"/>
  <c r="E253" i="2"/>
  <c r="F193" i="2"/>
  <c r="F173" i="2"/>
  <c r="F153" i="2"/>
  <c r="F113" i="2"/>
  <c r="F53" i="2"/>
  <c r="E1040" i="2"/>
  <c r="E658" i="2"/>
  <c r="E137" i="2"/>
  <c r="F1060" i="2"/>
  <c r="F413" i="2"/>
  <c r="E115" i="2"/>
  <c r="E55" i="2"/>
  <c r="E35" i="2"/>
  <c r="E1247" i="2"/>
  <c r="E1038" i="2"/>
  <c r="E656" i="2"/>
  <c r="E374" i="2"/>
  <c r="F1057" i="2"/>
  <c r="F770" i="2"/>
  <c r="F520" i="2"/>
  <c r="E520" i="2"/>
  <c r="E1130" i="2"/>
  <c r="F1130" i="2"/>
  <c r="E1214" i="2"/>
  <c r="E797" i="2"/>
  <c r="E316" i="2"/>
  <c r="F977" i="2"/>
  <c r="F678" i="2"/>
  <c r="F335" i="2"/>
  <c r="E1210" i="2"/>
  <c r="E997" i="2"/>
  <c r="E796" i="2"/>
  <c r="E594" i="2"/>
  <c r="E314" i="2"/>
  <c r="F677" i="2"/>
  <c r="F334" i="2"/>
  <c r="E949" i="2"/>
  <c r="E577" i="2"/>
  <c r="F310" i="2"/>
  <c r="E774" i="2"/>
  <c r="E274" i="2"/>
  <c r="F917" i="2"/>
  <c r="F600" i="2"/>
  <c r="F254" i="2"/>
  <c r="E758" i="2"/>
  <c r="F1260" i="2"/>
  <c r="F900" i="2"/>
  <c r="F597" i="2"/>
  <c r="E1223" i="2"/>
  <c r="F1203" i="2"/>
  <c r="F1183" i="2"/>
  <c r="F1163" i="2"/>
  <c r="F1143" i="2"/>
  <c r="F1123" i="2"/>
  <c r="F1103" i="2"/>
  <c r="F1083" i="2"/>
  <c r="F1063" i="2"/>
  <c r="E1043" i="2"/>
  <c r="E1003" i="2"/>
  <c r="E983" i="2"/>
  <c r="F943" i="2"/>
  <c r="F923" i="2"/>
  <c r="E903" i="2"/>
  <c r="E883" i="2"/>
  <c r="E863" i="2"/>
  <c r="E823" i="2"/>
  <c r="F803" i="2"/>
  <c r="F763" i="2"/>
  <c r="F743" i="2"/>
  <c r="E723" i="2"/>
  <c r="E683" i="2"/>
  <c r="F663" i="2"/>
  <c r="F603" i="2"/>
  <c r="E583" i="2"/>
  <c r="E543" i="2"/>
  <c r="F523" i="2"/>
  <c r="E503" i="2"/>
  <c r="F483" i="2"/>
  <c r="E443" i="2"/>
  <c r="E403" i="2"/>
  <c r="F383" i="2"/>
  <c r="E343" i="2"/>
  <c r="E303" i="2"/>
  <c r="F283" i="2"/>
  <c r="E243" i="2"/>
  <c r="E223" i="2"/>
  <c r="E203" i="2"/>
  <c r="E183" i="2"/>
  <c r="E143" i="2"/>
  <c r="E123" i="2"/>
  <c r="E103" i="2"/>
  <c r="F83" i="2"/>
  <c r="F23" i="2"/>
  <c r="E1142" i="2"/>
  <c r="E754" i="2"/>
  <c r="E523" i="2"/>
  <c r="F1257" i="2"/>
  <c r="F899" i="2"/>
  <c r="F236" i="2"/>
  <c r="E1218" i="2"/>
  <c r="E1017" i="2"/>
  <c r="E800" i="2"/>
  <c r="E317" i="2"/>
  <c r="F978" i="2"/>
  <c r="E789" i="2"/>
  <c r="E469" i="2"/>
  <c r="E369" i="2"/>
  <c r="E1023" i="2"/>
  <c r="F463" i="2"/>
  <c r="E1139" i="2"/>
  <c r="E960" i="2"/>
  <c r="E522" i="2"/>
  <c r="E252" i="2"/>
  <c r="F1254" i="2"/>
  <c r="F897" i="2"/>
  <c r="E1219" i="2"/>
  <c r="E620" i="2"/>
  <c r="E80" i="2"/>
  <c r="F340" i="2"/>
  <c r="E1209" i="2"/>
  <c r="F1049" i="2"/>
  <c r="F423" i="2"/>
  <c r="E18" i="2"/>
  <c r="E17" i="2"/>
  <c r="E1241" i="2"/>
  <c r="E1221" i="2"/>
  <c r="F1181" i="2"/>
  <c r="E1181" i="2"/>
  <c r="F1161" i="2"/>
  <c r="F1141" i="2"/>
  <c r="E1141" i="2"/>
  <c r="F1121" i="2"/>
  <c r="F1101" i="2"/>
  <c r="F1081" i="2"/>
  <c r="E1061" i="2"/>
  <c r="F1041" i="2"/>
  <c r="E1021" i="2"/>
  <c r="E1001" i="2"/>
  <c r="E981" i="2"/>
  <c r="E961" i="2"/>
  <c r="F961" i="2"/>
  <c r="F941" i="2"/>
  <c r="F921" i="2"/>
  <c r="E921" i="2"/>
  <c r="F901" i="2"/>
  <c r="F861" i="2"/>
  <c r="E821" i="2"/>
  <c r="F781" i="2"/>
  <c r="F741" i="2"/>
  <c r="E741" i="2"/>
  <c r="E721" i="2"/>
  <c r="F701" i="2"/>
  <c r="F681" i="2"/>
  <c r="F661" i="2"/>
  <c r="E641" i="2"/>
  <c r="E621" i="2"/>
  <c r="E601" i="2"/>
  <c r="E581" i="2"/>
  <c r="E541" i="2"/>
  <c r="E521" i="2"/>
  <c r="F521" i="2"/>
  <c r="E501" i="2"/>
  <c r="E401" i="2"/>
  <c r="E381" i="2"/>
  <c r="E361" i="2"/>
  <c r="E341" i="2"/>
  <c r="E301" i="2"/>
  <c r="E281" i="2"/>
  <c r="E201" i="2"/>
  <c r="E181" i="2"/>
  <c r="E141" i="2"/>
  <c r="E21" i="2"/>
  <c r="E1134" i="2"/>
  <c r="E959" i="2"/>
  <c r="F894" i="2"/>
  <c r="F581" i="2"/>
  <c r="F129" i="2"/>
  <c r="E779" i="2"/>
  <c r="F759" i="2"/>
  <c r="E739" i="2"/>
  <c r="F719" i="2"/>
  <c r="E679" i="2"/>
  <c r="F659" i="2"/>
  <c r="F619" i="2"/>
  <c r="E599" i="2"/>
  <c r="F579" i="2"/>
  <c r="F519" i="2"/>
  <c r="E499" i="2"/>
  <c r="F479" i="2"/>
  <c r="F459" i="2"/>
  <c r="E439" i="2"/>
  <c r="F399" i="2"/>
  <c r="E359" i="2"/>
  <c r="E339" i="2"/>
  <c r="F299" i="2"/>
  <c r="F279" i="2"/>
  <c r="F219" i="2"/>
  <c r="E199" i="2"/>
  <c r="E179" i="2"/>
  <c r="E19" i="2"/>
  <c r="F1251" i="2"/>
  <c r="F1231" i="2"/>
  <c r="E1211" i="2"/>
  <c r="F1151" i="2"/>
  <c r="E1131" i="2"/>
  <c r="E1111" i="2"/>
  <c r="E1091" i="2"/>
  <c r="F1071" i="2"/>
  <c r="F1011" i="2"/>
  <c r="F971" i="2"/>
  <c r="E951" i="2"/>
  <c r="E931" i="2"/>
  <c r="F911" i="2"/>
  <c r="F871" i="2"/>
  <c r="E851" i="2"/>
  <c r="E811" i="2"/>
  <c r="E771" i="2"/>
  <c r="F731" i="2"/>
  <c r="F711" i="2"/>
  <c r="E651" i="2"/>
  <c r="E591" i="2"/>
  <c r="F551" i="2"/>
  <c r="E511" i="2"/>
  <c r="E491" i="2"/>
  <c r="F471" i="2"/>
  <c r="F451" i="2"/>
  <c r="E431" i="2"/>
  <c r="F391" i="2"/>
  <c r="F371" i="2"/>
  <c r="F311" i="2"/>
  <c r="E291" i="2"/>
  <c r="F191" i="2"/>
  <c r="F171" i="2"/>
  <c r="E131" i="2"/>
  <c r="F71" i="2"/>
  <c r="F51" i="2"/>
  <c r="E759" i="2"/>
  <c r="E219" i="2"/>
  <c r="F811" i="2"/>
  <c r="F1245" i="2"/>
  <c r="F1225" i="2"/>
  <c r="F1205" i="2"/>
  <c r="F1185" i="2"/>
  <c r="F1165" i="2"/>
  <c r="F1145" i="2"/>
  <c r="F1125" i="2"/>
  <c r="F1105" i="2"/>
  <c r="F1005" i="2"/>
  <c r="F965" i="2"/>
  <c r="F945" i="2"/>
  <c r="F925" i="2"/>
  <c r="F885" i="2"/>
  <c r="F845" i="2"/>
  <c r="F825" i="2"/>
  <c r="F785" i="2"/>
  <c r="F765" i="2"/>
  <c r="F745" i="2"/>
  <c r="F605" i="2"/>
  <c r="F565" i="2"/>
  <c r="F545" i="2"/>
  <c r="F525" i="2"/>
  <c r="F505" i="2"/>
  <c r="F405" i="2"/>
  <c r="F345" i="2"/>
  <c r="F285" i="2"/>
  <c r="F245" i="2"/>
  <c r="F225" i="2"/>
  <c r="F205" i="2"/>
  <c r="F185" i="2"/>
  <c r="F125" i="2"/>
  <c r="F105" i="2"/>
  <c r="F85" i="2"/>
  <c r="E1228" i="2"/>
  <c r="E1208" i="2"/>
  <c r="E1188" i="2"/>
  <c r="E1168" i="2"/>
  <c r="E1088" i="2"/>
  <c r="E1028" i="2"/>
  <c r="E988" i="2"/>
  <c r="E968" i="2"/>
  <c r="E948" i="2"/>
  <c r="E848" i="2"/>
  <c r="E828" i="2"/>
  <c r="E768" i="2"/>
  <c r="E688" i="2"/>
  <c r="E648" i="2"/>
  <c r="E628" i="2"/>
  <c r="E588" i="2"/>
  <c r="E548" i="2"/>
  <c r="E528" i="2"/>
  <c r="E508" i="2"/>
  <c r="E488" i="2"/>
  <c r="E408" i="2"/>
  <c r="E348" i="2"/>
  <c r="E308" i="2"/>
  <c r="E288" i="2"/>
  <c r="E248" i="2"/>
  <c r="E188" i="2"/>
  <c r="E168" i="2"/>
  <c r="E128" i="2"/>
  <c r="E48" i="2"/>
  <c r="E28" i="2"/>
  <c r="E371" i="2"/>
  <c r="F951" i="2"/>
  <c r="F739" i="2"/>
  <c r="F491" i="2"/>
  <c r="F1244" i="2"/>
  <c r="F1224" i="2"/>
  <c r="F1204" i="2"/>
  <c r="F1184" i="2"/>
  <c r="F1164" i="2"/>
  <c r="F1144" i="2"/>
  <c r="F1124" i="2"/>
  <c r="F1104" i="2"/>
  <c r="F1084" i="2"/>
  <c r="F1024" i="2"/>
  <c r="F964" i="2"/>
  <c r="F944" i="2"/>
  <c r="F924" i="2"/>
  <c r="F844" i="2"/>
  <c r="F784" i="2"/>
  <c r="F764" i="2"/>
  <c r="F744" i="2"/>
  <c r="F724" i="2"/>
  <c r="F684" i="2"/>
  <c r="F604" i="2"/>
  <c r="F524" i="2"/>
  <c r="F464" i="2"/>
  <c r="F404" i="2"/>
  <c r="F224" i="2"/>
  <c r="F124" i="2"/>
  <c r="F84" i="2"/>
  <c r="F24" i="2"/>
  <c r="E1227" i="2"/>
  <c r="E1207" i="2"/>
  <c r="E1187" i="2"/>
  <c r="E1167" i="2"/>
  <c r="E1147" i="2"/>
  <c r="E1067" i="2"/>
  <c r="E1027" i="2"/>
  <c r="E987" i="2"/>
  <c r="E947" i="2"/>
  <c r="E927" i="2"/>
  <c r="E867" i="2"/>
  <c r="E827" i="2"/>
  <c r="E807" i="2"/>
  <c r="E767" i="2"/>
  <c r="E747" i="2"/>
  <c r="E687" i="2"/>
  <c r="E667" i="2"/>
  <c r="E647" i="2"/>
  <c r="E627" i="2"/>
  <c r="E547" i="2"/>
  <c r="E527" i="2"/>
  <c r="E487" i="2"/>
  <c r="E447" i="2"/>
  <c r="E367" i="2"/>
  <c r="E347" i="2"/>
  <c r="E307" i="2"/>
  <c r="E247" i="2"/>
  <c r="E67" i="2"/>
  <c r="E47" i="2"/>
  <c r="F1026" i="2"/>
  <c r="E1026" i="2"/>
  <c r="E806" i="2"/>
  <c r="F806" i="2"/>
  <c r="F726" i="2"/>
  <c r="E726" i="2"/>
  <c r="F646" i="2"/>
  <c r="E646" i="2"/>
  <c r="F486" i="2"/>
  <c r="E486" i="2"/>
  <c r="E386" i="2"/>
  <c r="F386" i="2"/>
  <c r="F26" i="2"/>
  <c r="E26" i="2"/>
  <c r="F1085" i="2"/>
  <c r="E1085" i="2"/>
  <c r="F585" i="2"/>
  <c r="E585" i="2"/>
  <c r="E1170" i="2"/>
  <c r="F1170" i="2"/>
  <c r="F1090" i="2"/>
  <c r="E1090" i="2"/>
  <c r="E810" i="2"/>
  <c r="F810" i="2"/>
  <c r="E710" i="2"/>
  <c r="F710" i="2"/>
  <c r="E670" i="2"/>
  <c r="F670" i="2"/>
  <c r="E610" i="2"/>
  <c r="F610" i="2"/>
  <c r="E570" i="2"/>
  <c r="F570" i="2"/>
  <c r="E510" i="2"/>
  <c r="F510" i="2"/>
  <c r="E390" i="2"/>
  <c r="F390" i="2"/>
  <c r="E290" i="2"/>
  <c r="F290" i="2"/>
  <c r="F270" i="2"/>
  <c r="E270" i="2"/>
  <c r="E230" i="2"/>
  <c r="F230" i="2"/>
  <c r="E210" i="2"/>
  <c r="F210" i="2"/>
  <c r="F170" i="2"/>
  <c r="E170" i="2"/>
  <c r="F130" i="2"/>
  <c r="E130" i="2"/>
  <c r="F90" i="2"/>
  <c r="E90" i="2"/>
  <c r="F30" i="2"/>
  <c r="E30" i="2"/>
  <c r="E1184" i="2"/>
  <c r="E1146" i="2"/>
  <c r="E1113" i="2"/>
  <c r="E1006" i="2"/>
  <c r="E925" i="2"/>
  <c r="E886" i="2"/>
  <c r="E663" i="2"/>
  <c r="E526" i="2"/>
  <c r="E483" i="2"/>
  <c r="E433" i="2"/>
  <c r="E330" i="2"/>
  <c r="F983" i="2"/>
  <c r="F853" i="2"/>
  <c r="F686" i="2"/>
  <c r="F253" i="2"/>
  <c r="F143" i="2"/>
  <c r="F1086" i="2"/>
  <c r="E1086" i="2"/>
  <c r="E746" i="2"/>
  <c r="F746" i="2"/>
  <c r="F186" i="2"/>
  <c r="E186" i="2"/>
  <c r="E66" i="2"/>
  <c r="F66" i="2"/>
  <c r="E206" i="2"/>
  <c r="F1065" i="2"/>
  <c r="E1065" i="2"/>
  <c r="F865" i="2"/>
  <c r="E865" i="2"/>
  <c r="F665" i="2"/>
  <c r="E665" i="2"/>
  <c r="F425" i="2"/>
  <c r="E425" i="2"/>
  <c r="F265" i="2"/>
  <c r="E265" i="2"/>
  <c r="F25" i="2"/>
  <c r="E25" i="2"/>
  <c r="F1110" i="2"/>
  <c r="E1110" i="2"/>
  <c r="E890" i="2"/>
  <c r="F890" i="2"/>
  <c r="F830" i="2"/>
  <c r="E830" i="2"/>
  <c r="E750" i="2"/>
  <c r="F750" i="2"/>
  <c r="E630" i="2"/>
  <c r="F630" i="2"/>
  <c r="E490" i="2"/>
  <c r="F490" i="2"/>
  <c r="F410" i="2"/>
  <c r="E410" i="2"/>
  <c r="F1249" i="2"/>
  <c r="F1209" i="2"/>
  <c r="F1149" i="2"/>
  <c r="E1149" i="2"/>
  <c r="F1069" i="2"/>
  <c r="E1069" i="2"/>
  <c r="F1029" i="2"/>
  <c r="E1029" i="2"/>
  <c r="F989" i="2"/>
  <c r="F949" i="2"/>
  <c r="E929" i="2"/>
  <c r="F929" i="2"/>
  <c r="F889" i="2"/>
  <c r="E889" i="2"/>
  <c r="F849" i="2"/>
  <c r="F809" i="2"/>
  <c r="E809" i="2"/>
  <c r="E769" i="2"/>
  <c r="F769" i="2"/>
  <c r="F729" i="2"/>
  <c r="E729" i="2"/>
  <c r="F689" i="2"/>
  <c r="F649" i="2"/>
  <c r="E649" i="2"/>
  <c r="F609" i="2"/>
  <c r="F569" i="2"/>
  <c r="E569" i="2"/>
  <c r="F509" i="2"/>
  <c r="F489" i="2"/>
  <c r="E489" i="2"/>
  <c r="E449" i="2"/>
  <c r="F449" i="2"/>
  <c r="F409" i="2"/>
  <c r="E409" i="2"/>
  <c r="F229" i="2"/>
  <c r="E229" i="2"/>
  <c r="F169" i="2"/>
  <c r="E169" i="2"/>
  <c r="F89" i="2"/>
  <c r="E89" i="2"/>
  <c r="E1250" i="2"/>
  <c r="E1183" i="2"/>
  <c r="E1145" i="2"/>
  <c r="E1005" i="2"/>
  <c r="E966" i="2"/>
  <c r="E924" i="2"/>
  <c r="E885" i="2"/>
  <c r="E845" i="2"/>
  <c r="E713" i="2"/>
  <c r="E662" i="2"/>
  <c r="E619" i="2"/>
  <c r="E525" i="2"/>
  <c r="E482" i="2"/>
  <c r="E430" i="2"/>
  <c r="E329" i="2"/>
  <c r="E273" i="2"/>
  <c r="E153" i="2"/>
  <c r="E86" i="2"/>
  <c r="E24" i="2"/>
  <c r="F981" i="2"/>
  <c r="F773" i="2"/>
  <c r="F683" i="2"/>
  <c r="F599" i="2"/>
  <c r="F141" i="2"/>
  <c r="F786" i="2"/>
  <c r="E786" i="2"/>
  <c r="F266" i="2"/>
  <c r="E266" i="2"/>
  <c r="E566" i="2"/>
  <c r="F685" i="2"/>
  <c r="E685" i="2"/>
  <c r="F445" i="2"/>
  <c r="E445" i="2"/>
  <c r="F45" i="2"/>
  <c r="E45" i="2"/>
  <c r="F1150" i="2"/>
  <c r="E1150" i="2"/>
  <c r="E790" i="2"/>
  <c r="F790" i="2"/>
  <c r="E730" i="2"/>
  <c r="F730" i="2"/>
  <c r="E590" i="2"/>
  <c r="F590" i="2"/>
  <c r="E470" i="2"/>
  <c r="F470" i="2"/>
  <c r="E370" i="2"/>
  <c r="F370" i="2"/>
  <c r="E1169" i="2"/>
  <c r="E1129" i="2"/>
  <c r="F1129" i="2"/>
  <c r="E1089" i="2"/>
  <c r="F1009" i="2"/>
  <c r="E1009" i="2"/>
  <c r="F969" i="2"/>
  <c r="F909" i="2"/>
  <c r="E909" i="2"/>
  <c r="F869" i="2"/>
  <c r="F829" i="2"/>
  <c r="E829" i="2"/>
  <c r="F789" i="2"/>
  <c r="F749" i="2"/>
  <c r="E749" i="2"/>
  <c r="F709" i="2"/>
  <c r="E709" i="2"/>
  <c r="F669" i="2"/>
  <c r="E669" i="2"/>
  <c r="F629" i="2"/>
  <c r="F589" i="2"/>
  <c r="E589" i="2"/>
  <c r="F529" i="2"/>
  <c r="E529" i="2"/>
  <c r="F469" i="2"/>
  <c r="F429" i="2"/>
  <c r="F389" i="2"/>
  <c r="E389" i="2"/>
  <c r="F369" i="2"/>
  <c r="E289" i="2"/>
  <c r="F289" i="2"/>
  <c r="E209" i="2"/>
  <c r="F209" i="2"/>
  <c r="F189" i="2"/>
  <c r="E189" i="2"/>
  <c r="F109" i="2"/>
  <c r="E109" i="2"/>
  <c r="F29" i="2"/>
  <c r="E29" i="2"/>
  <c r="E1068" i="2"/>
  <c r="E1048" i="2"/>
  <c r="E1008" i="2"/>
  <c r="E908" i="2"/>
  <c r="E888" i="2"/>
  <c r="E808" i="2"/>
  <c r="E788" i="2"/>
  <c r="E568" i="2"/>
  <c r="E448" i="2"/>
  <c r="E328" i="2"/>
  <c r="E208" i="2"/>
  <c r="E108" i="2"/>
  <c r="E68" i="2"/>
  <c r="E1249" i="2"/>
  <c r="E1182" i="2"/>
  <c r="E1144" i="2"/>
  <c r="E1109" i="2"/>
  <c r="E1076" i="2"/>
  <c r="E1039" i="2"/>
  <c r="E1002" i="2"/>
  <c r="E965" i="2"/>
  <c r="E923" i="2"/>
  <c r="E882" i="2"/>
  <c r="E844" i="2"/>
  <c r="E799" i="2"/>
  <c r="E712" i="2"/>
  <c r="E661" i="2"/>
  <c r="E616" i="2"/>
  <c r="E573" i="2"/>
  <c r="E524" i="2"/>
  <c r="E479" i="2"/>
  <c r="E429" i="2"/>
  <c r="E269" i="2"/>
  <c r="E216" i="2"/>
  <c r="E85" i="2"/>
  <c r="E23" i="2"/>
  <c r="F1059" i="2"/>
  <c r="F980" i="2"/>
  <c r="F903" i="2"/>
  <c r="F840" i="2"/>
  <c r="F680" i="2"/>
  <c r="F506" i="2"/>
  <c r="F339" i="2"/>
  <c r="F19" i="2"/>
  <c r="F866" i="2"/>
  <c r="E866" i="2"/>
  <c r="F1045" i="2"/>
  <c r="E1045" i="2"/>
  <c r="F805" i="2"/>
  <c r="E805" i="2"/>
  <c r="F705" i="2"/>
  <c r="E705" i="2"/>
  <c r="F365" i="2"/>
  <c r="E365" i="2"/>
  <c r="E1246" i="2"/>
  <c r="E1103" i="2"/>
  <c r="E1070" i="2"/>
  <c r="E743" i="2"/>
  <c r="E606" i="2"/>
  <c r="E565" i="2"/>
  <c r="E205" i="2"/>
  <c r="E146" i="2"/>
  <c r="F586" i="2"/>
  <c r="F403" i="2"/>
  <c r="F226" i="2"/>
  <c r="F126" i="2"/>
  <c r="F1064" i="2"/>
  <c r="E1064" i="2"/>
  <c r="F1044" i="2"/>
  <c r="E1044" i="2"/>
  <c r="F1004" i="2"/>
  <c r="E1004" i="2"/>
  <c r="F984" i="2"/>
  <c r="E984" i="2"/>
  <c r="F904" i="2"/>
  <c r="E904" i="2"/>
  <c r="F884" i="2"/>
  <c r="E884" i="2"/>
  <c r="F864" i="2"/>
  <c r="E864" i="2"/>
  <c r="F824" i="2"/>
  <c r="E824" i="2"/>
  <c r="F804" i="2"/>
  <c r="E804" i="2"/>
  <c r="F704" i="2"/>
  <c r="E704" i="2"/>
  <c r="F664" i="2"/>
  <c r="E664" i="2"/>
  <c r="F644" i="2"/>
  <c r="E644" i="2"/>
  <c r="F624" i="2"/>
  <c r="E624" i="2"/>
  <c r="F584" i="2"/>
  <c r="E584" i="2"/>
  <c r="F564" i="2"/>
  <c r="E564" i="2"/>
  <c r="F544" i="2"/>
  <c r="E544" i="2"/>
  <c r="F504" i="2"/>
  <c r="E504" i="2"/>
  <c r="F484" i="2"/>
  <c r="E484" i="2"/>
  <c r="F444" i="2"/>
  <c r="E444" i="2"/>
  <c r="F424" i="2"/>
  <c r="E424" i="2"/>
  <c r="F384" i="2"/>
  <c r="E384" i="2"/>
  <c r="F364" i="2"/>
  <c r="E364" i="2"/>
  <c r="F344" i="2"/>
  <c r="E344" i="2"/>
  <c r="F324" i="2"/>
  <c r="E324" i="2"/>
  <c r="F304" i="2"/>
  <c r="E304" i="2"/>
  <c r="F284" i="2"/>
  <c r="E284" i="2"/>
  <c r="F264" i="2"/>
  <c r="E264" i="2"/>
  <c r="F244" i="2"/>
  <c r="E244" i="2"/>
  <c r="F204" i="2"/>
  <c r="E204" i="2"/>
  <c r="F184" i="2"/>
  <c r="E184" i="2"/>
  <c r="F164" i="2"/>
  <c r="E164" i="2"/>
  <c r="F144" i="2"/>
  <c r="E144" i="2"/>
  <c r="F104" i="2"/>
  <c r="E104" i="2"/>
  <c r="F64" i="2"/>
  <c r="E64" i="2"/>
  <c r="F44" i="2"/>
  <c r="E44" i="2"/>
  <c r="E1245" i="2"/>
  <c r="E1140" i="2"/>
  <c r="E1102" i="2"/>
  <c r="E993" i="2"/>
  <c r="E955" i="2"/>
  <c r="E919" i="2"/>
  <c r="E793" i="2"/>
  <c r="E742" i="2"/>
  <c r="E605" i="2"/>
  <c r="E558" i="2"/>
  <c r="E519" i="2"/>
  <c r="E466" i="2"/>
  <c r="E416" i="2"/>
  <c r="E140" i="2"/>
  <c r="E78" i="2"/>
  <c r="F1259" i="2"/>
  <c r="F1190" i="2"/>
  <c r="F1043" i="2"/>
  <c r="F896" i="2"/>
  <c r="F819" i="2"/>
  <c r="F740" i="2"/>
  <c r="F583" i="2"/>
  <c r="F499" i="2"/>
  <c r="F401" i="2"/>
  <c r="F309" i="2"/>
  <c r="F223" i="2"/>
  <c r="F123" i="2"/>
  <c r="F985" i="2"/>
  <c r="E985" i="2"/>
  <c r="F65" i="2"/>
  <c r="E65" i="2"/>
  <c r="F1243" i="2"/>
  <c r="E1243" i="2"/>
  <c r="E623" i="2"/>
  <c r="F623" i="2"/>
  <c r="F306" i="2"/>
  <c r="F1242" i="2"/>
  <c r="E1242" i="2"/>
  <c r="F762" i="2"/>
  <c r="E762" i="2"/>
  <c r="F542" i="2"/>
  <c r="E542" i="2"/>
  <c r="F382" i="2"/>
  <c r="E382" i="2"/>
  <c r="F342" i="2"/>
  <c r="E342" i="2"/>
  <c r="F182" i="2"/>
  <c r="E182" i="2"/>
  <c r="F162" i="2"/>
  <c r="E162" i="2"/>
  <c r="F142" i="2"/>
  <c r="E142" i="2"/>
  <c r="F122" i="2"/>
  <c r="E122" i="2"/>
  <c r="F102" i="2"/>
  <c r="E102" i="2"/>
  <c r="F82" i="2"/>
  <c r="E82" i="2"/>
  <c r="F62" i="2"/>
  <c r="E62" i="2"/>
  <c r="E1240" i="2"/>
  <c r="E1205" i="2"/>
  <c r="E1100" i="2"/>
  <c r="E1062" i="2"/>
  <c r="E990" i="2"/>
  <c r="E785" i="2"/>
  <c r="E603" i="2"/>
  <c r="E553" i="2"/>
  <c r="E509" i="2"/>
  <c r="E463" i="2"/>
  <c r="E406" i="2"/>
  <c r="E358" i="2"/>
  <c r="E249" i="2"/>
  <c r="F1030" i="2"/>
  <c r="F958" i="2"/>
  <c r="F738" i="2"/>
  <c r="F576" i="2"/>
  <c r="F495" i="2"/>
  <c r="F396" i="2"/>
  <c r="F303" i="2"/>
  <c r="F203" i="2"/>
  <c r="F103" i="2"/>
  <c r="E706" i="2"/>
  <c r="F706" i="2"/>
  <c r="F426" i="2"/>
  <c r="E426" i="2"/>
  <c r="F725" i="2"/>
  <c r="E725" i="2"/>
  <c r="E643" i="2"/>
  <c r="F643" i="2"/>
  <c r="E163" i="2"/>
  <c r="F163" i="2"/>
  <c r="E63" i="2"/>
  <c r="F63" i="2"/>
  <c r="E1206" i="2"/>
  <c r="E1063" i="2"/>
  <c r="E250" i="2"/>
  <c r="F1189" i="2"/>
  <c r="F666" i="2"/>
  <c r="F562" i="2"/>
  <c r="E562" i="2"/>
  <c r="F322" i="2"/>
  <c r="E322" i="2"/>
  <c r="F42" i="2"/>
  <c r="E42" i="2"/>
  <c r="F841" i="2"/>
  <c r="E841" i="2"/>
  <c r="F801" i="2"/>
  <c r="E801" i="2"/>
  <c r="E461" i="2"/>
  <c r="F461" i="2"/>
  <c r="E441" i="2"/>
  <c r="F441" i="2"/>
  <c r="E421" i="2"/>
  <c r="F421" i="2"/>
  <c r="E321" i="2"/>
  <c r="F321" i="2"/>
  <c r="E261" i="2"/>
  <c r="F261" i="2"/>
  <c r="E241" i="2"/>
  <c r="F241" i="2"/>
  <c r="E221" i="2"/>
  <c r="F221" i="2"/>
  <c r="E161" i="2"/>
  <c r="F161" i="2"/>
  <c r="E121" i="2"/>
  <c r="F121" i="2"/>
  <c r="E101" i="2"/>
  <c r="F101" i="2"/>
  <c r="E81" i="2"/>
  <c r="F81" i="2"/>
  <c r="E61" i="2"/>
  <c r="F61" i="2"/>
  <c r="E41" i="2"/>
  <c r="F41" i="2"/>
  <c r="E1239" i="2"/>
  <c r="E1204" i="2"/>
  <c r="E1166" i="2"/>
  <c r="E1133" i="2"/>
  <c r="E1099" i="2"/>
  <c r="E989" i="2"/>
  <c r="E910" i="2"/>
  <c r="E870" i="2"/>
  <c r="E826" i="2"/>
  <c r="E784" i="2"/>
  <c r="E552" i="2"/>
  <c r="E462" i="2"/>
  <c r="E405" i="2"/>
  <c r="E125" i="2"/>
  <c r="F1253" i="2"/>
  <c r="F1023" i="2"/>
  <c r="F893" i="2"/>
  <c r="F650" i="2"/>
  <c r="F301" i="2"/>
  <c r="F201" i="2"/>
  <c r="F385" i="2"/>
  <c r="E385" i="2"/>
  <c r="F165" i="2"/>
  <c r="E165" i="2"/>
  <c r="E703" i="2"/>
  <c r="F703" i="2"/>
  <c r="F722" i="2"/>
  <c r="E722" i="2"/>
  <c r="F602" i="2"/>
  <c r="E602" i="2"/>
  <c r="F502" i="2"/>
  <c r="E502" i="2"/>
  <c r="F442" i="2"/>
  <c r="E442" i="2"/>
  <c r="F362" i="2"/>
  <c r="E362" i="2"/>
  <c r="F202" i="2"/>
  <c r="E202" i="2"/>
  <c r="F22" i="2"/>
  <c r="E22" i="2"/>
  <c r="F1201" i="2"/>
  <c r="E1201" i="2"/>
  <c r="F881" i="2"/>
  <c r="E881" i="2"/>
  <c r="F761" i="2"/>
  <c r="E761" i="2"/>
  <c r="E561" i="2"/>
  <c r="F561" i="2"/>
  <c r="F481" i="2"/>
  <c r="E481" i="2"/>
  <c r="F1220" i="2"/>
  <c r="E1220" i="2"/>
  <c r="F1200" i="2"/>
  <c r="E1200" i="2"/>
  <c r="F1180" i="2"/>
  <c r="E1180" i="2"/>
  <c r="E1000" i="2"/>
  <c r="F1000" i="2"/>
  <c r="F940" i="2"/>
  <c r="E940" i="2"/>
  <c r="F880" i="2"/>
  <c r="E880" i="2"/>
  <c r="F760" i="2"/>
  <c r="E760" i="2"/>
  <c r="F720" i="2"/>
  <c r="E720" i="2"/>
  <c r="E660" i="2"/>
  <c r="F660" i="2"/>
  <c r="F640" i="2"/>
  <c r="E640" i="2"/>
  <c r="E580" i="2"/>
  <c r="F580" i="2"/>
  <c r="F560" i="2"/>
  <c r="E560" i="2"/>
  <c r="F540" i="2"/>
  <c r="E540" i="2"/>
  <c r="F480" i="2"/>
  <c r="E480" i="2"/>
  <c r="E420" i="2"/>
  <c r="F420" i="2"/>
  <c r="F380" i="2"/>
  <c r="E380" i="2"/>
  <c r="F360" i="2"/>
  <c r="E360" i="2"/>
  <c r="F320" i="2"/>
  <c r="E320" i="2"/>
  <c r="F300" i="2"/>
  <c r="E300" i="2"/>
  <c r="E280" i="2"/>
  <c r="F280" i="2"/>
  <c r="E260" i="2"/>
  <c r="F260" i="2"/>
  <c r="F200" i="2"/>
  <c r="E200" i="2"/>
  <c r="F160" i="2"/>
  <c r="E160" i="2"/>
  <c r="F100" i="2"/>
  <c r="E100" i="2"/>
  <c r="F60" i="2"/>
  <c r="E60" i="2"/>
  <c r="E40" i="2"/>
  <c r="F40" i="2"/>
  <c r="E1203" i="2"/>
  <c r="E1165" i="2"/>
  <c r="E1098" i="2"/>
  <c r="E1024" i="2"/>
  <c r="E946" i="2"/>
  <c r="E906" i="2"/>
  <c r="E869" i="2"/>
  <c r="E825" i="2"/>
  <c r="E781" i="2"/>
  <c r="E689" i="2"/>
  <c r="E642" i="2"/>
  <c r="E505" i="2"/>
  <c r="E460" i="2"/>
  <c r="E404" i="2"/>
  <c r="E190" i="2"/>
  <c r="E124" i="2"/>
  <c r="F1179" i="2"/>
  <c r="F1021" i="2"/>
  <c r="F813" i="2"/>
  <c r="F641" i="2"/>
  <c r="F476" i="2"/>
  <c r="F297" i="2"/>
  <c r="F199" i="2"/>
  <c r="F92" i="2"/>
  <c r="F1025" i="2"/>
  <c r="E1025" i="2"/>
  <c r="E363" i="2"/>
  <c r="F363" i="2"/>
  <c r="F962" i="2"/>
  <c r="E962" i="2"/>
  <c r="F622" i="2"/>
  <c r="E622" i="2"/>
  <c r="F302" i="2"/>
  <c r="E302" i="2"/>
  <c r="F1199" i="2"/>
  <c r="E1199" i="2"/>
  <c r="F879" i="2"/>
  <c r="E879" i="2"/>
  <c r="F699" i="2"/>
  <c r="E699" i="2"/>
  <c r="F539" i="2"/>
  <c r="E539" i="2"/>
  <c r="F379" i="2"/>
  <c r="E379" i="2"/>
  <c r="F319" i="2"/>
  <c r="E319" i="2"/>
  <c r="E159" i="2"/>
  <c r="F159" i="2"/>
  <c r="E79" i="2"/>
  <c r="F79" i="2"/>
  <c r="E39" i="2"/>
  <c r="F39" i="2"/>
  <c r="E1202" i="2"/>
  <c r="E1164" i="2"/>
  <c r="E1126" i="2"/>
  <c r="E1096" i="2"/>
  <c r="E1020" i="2"/>
  <c r="E945" i="2"/>
  <c r="E902" i="2"/>
  <c r="E638" i="2"/>
  <c r="E598" i="2"/>
  <c r="E549" i="2"/>
  <c r="E459" i="2"/>
  <c r="E350" i="2"/>
  <c r="E299" i="2"/>
  <c r="E246" i="2"/>
  <c r="E120" i="2"/>
  <c r="E53" i="2"/>
  <c r="F1241" i="2"/>
  <c r="F1177" i="2"/>
  <c r="F950" i="2"/>
  <c r="F393" i="2"/>
  <c r="F293" i="2"/>
  <c r="F196" i="2"/>
  <c r="F346" i="2"/>
  <c r="E346" i="2"/>
  <c r="F905" i="2"/>
  <c r="E905" i="2"/>
  <c r="F625" i="2"/>
  <c r="E625" i="2"/>
  <c r="F485" i="2"/>
  <c r="E485" i="2"/>
  <c r="F305" i="2"/>
  <c r="E305" i="2"/>
  <c r="F145" i="2"/>
  <c r="E145" i="2"/>
  <c r="F783" i="2"/>
  <c r="E783" i="2"/>
  <c r="F563" i="2"/>
  <c r="E563" i="2"/>
  <c r="E263" i="2"/>
  <c r="F263" i="2"/>
  <c r="F1106" i="2"/>
  <c r="F242" i="2"/>
  <c r="E242" i="2"/>
  <c r="F839" i="2"/>
  <c r="E839" i="2"/>
  <c r="E259" i="2"/>
  <c r="F259" i="2"/>
  <c r="E119" i="2"/>
  <c r="F119" i="2"/>
  <c r="E99" i="2"/>
  <c r="F99" i="2"/>
  <c r="E59" i="2"/>
  <c r="F59" i="2"/>
  <c r="F698" i="2"/>
  <c r="E698" i="2"/>
  <c r="F618" i="2"/>
  <c r="E618" i="2"/>
  <c r="F538" i="2"/>
  <c r="E538" i="2"/>
  <c r="E518" i="2"/>
  <c r="F518" i="2"/>
  <c r="E478" i="2"/>
  <c r="F478" i="2"/>
  <c r="E318" i="2"/>
  <c r="F318" i="2"/>
  <c r="F298" i="2"/>
  <c r="E298" i="2"/>
  <c r="F258" i="2"/>
  <c r="E258" i="2"/>
  <c r="E238" i="2"/>
  <c r="F238" i="2"/>
  <c r="F198" i="2"/>
  <c r="E198" i="2"/>
  <c r="F138" i="2"/>
  <c r="E138" i="2"/>
  <c r="F98" i="2"/>
  <c r="E98" i="2"/>
  <c r="F38" i="2"/>
  <c r="E38" i="2"/>
  <c r="E1230" i="2"/>
  <c r="E1198" i="2"/>
  <c r="E1163" i="2"/>
  <c r="E1125" i="2"/>
  <c r="E1058" i="2"/>
  <c r="E1019" i="2"/>
  <c r="E944" i="2"/>
  <c r="E901" i="2"/>
  <c r="E862" i="2"/>
  <c r="E822" i="2"/>
  <c r="E733" i="2"/>
  <c r="E636" i="2"/>
  <c r="E402" i="2"/>
  <c r="E349" i="2"/>
  <c r="E296" i="2"/>
  <c r="E245" i="2"/>
  <c r="E185" i="2"/>
  <c r="E118" i="2"/>
  <c r="E52" i="2"/>
  <c r="F1233" i="2"/>
  <c r="F1169" i="2"/>
  <c r="F883" i="2"/>
  <c r="F723" i="2"/>
  <c r="F637" i="2"/>
  <c r="F381" i="2"/>
  <c r="F183" i="2"/>
  <c r="F77" i="2"/>
  <c r="F325" i="2"/>
  <c r="E325" i="2"/>
  <c r="F963" i="2"/>
  <c r="E963" i="2"/>
  <c r="F1222" i="2"/>
  <c r="E1222" i="2"/>
  <c r="F559" i="2"/>
  <c r="E559" i="2"/>
  <c r="F1238" i="2"/>
  <c r="E1238" i="2"/>
  <c r="F1158" i="2"/>
  <c r="E1158" i="2"/>
  <c r="E998" i="2"/>
  <c r="F998" i="2"/>
  <c r="F498" i="2"/>
  <c r="E498" i="2"/>
  <c r="F458" i="2"/>
  <c r="E458" i="2"/>
  <c r="F418" i="2"/>
  <c r="E418" i="2"/>
  <c r="F58" i="2"/>
  <c r="E58" i="2"/>
  <c r="E1237" i="2"/>
  <c r="F1237" i="2"/>
  <c r="F1217" i="2"/>
  <c r="E1217" i="2"/>
  <c r="E1197" i="2"/>
  <c r="F1197" i="2"/>
  <c r="E1157" i="2"/>
  <c r="F1157" i="2"/>
  <c r="F1117" i="2"/>
  <c r="E1117" i="2"/>
  <c r="E1077" i="2"/>
  <c r="F1077" i="2"/>
  <c r="E1037" i="2"/>
  <c r="F1037" i="2"/>
  <c r="E957" i="2"/>
  <c r="F957" i="2"/>
  <c r="F817" i="2"/>
  <c r="E817" i="2"/>
  <c r="E757" i="2"/>
  <c r="F757" i="2"/>
  <c r="E657" i="2"/>
  <c r="F657" i="2"/>
  <c r="E617" i="2"/>
  <c r="F617" i="2"/>
  <c r="F557" i="2"/>
  <c r="E557" i="2"/>
  <c r="E517" i="2"/>
  <c r="F517" i="2"/>
  <c r="E477" i="2"/>
  <c r="F477" i="2"/>
  <c r="E417" i="2"/>
  <c r="F417" i="2"/>
  <c r="E337" i="2"/>
  <c r="F337" i="2"/>
  <c r="E217" i="2"/>
  <c r="F217" i="2"/>
  <c r="F197" i="2"/>
  <c r="E197" i="2"/>
  <c r="F177" i="2"/>
  <c r="E177" i="2"/>
  <c r="F117" i="2"/>
  <c r="E117" i="2"/>
  <c r="F97" i="2"/>
  <c r="E97" i="2"/>
  <c r="E37" i="2"/>
  <c r="F37" i="2"/>
  <c r="E1229" i="2"/>
  <c r="E1162" i="2"/>
  <c r="E1124" i="2"/>
  <c r="E1056" i="2"/>
  <c r="E1018" i="2"/>
  <c r="E982" i="2"/>
  <c r="E943" i="2"/>
  <c r="E861" i="2"/>
  <c r="E820" i="2"/>
  <c r="E731" i="2"/>
  <c r="E684" i="2"/>
  <c r="E593" i="2"/>
  <c r="E451" i="2"/>
  <c r="E400" i="2"/>
  <c r="E240" i="2"/>
  <c r="E116" i="2"/>
  <c r="F1097" i="2"/>
  <c r="F863" i="2"/>
  <c r="F798" i="2"/>
  <c r="F721" i="2"/>
  <c r="F291" i="2"/>
  <c r="F181" i="2"/>
  <c r="F1258" i="2"/>
  <c r="E1258" i="2"/>
  <c r="F938" i="2"/>
  <c r="E938" i="2"/>
  <c r="F1236" i="2"/>
  <c r="E1236" i="2"/>
  <c r="F556" i="2"/>
  <c r="E556" i="2"/>
  <c r="E516" i="2"/>
  <c r="F516" i="2"/>
  <c r="F456" i="2"/>
  <c r="E456" i="2"/>
  <c r="F276" i="2"/>
  <c r="E276" i="2"/>
  <c r="E1123" i="2"/>
  <c r="E942" i="2"/>
  <c r="E858" i="2"/>
  <c r="E724" i="2"/>
  <c r="E399" i="2"/>
  <c r="E180" i="2"/>
  <c r="E50" i="2"/>
  <c r="F939" i="2"/>
  <c r="F717" i="2"/>
  <c r="F550" i="2"/>
  <c r="F361" i="2"/>
  <c r="F281" i="2"/>
  <c r="F179" i="2"/>
  <c r="F262" i="2"/>
  <c r="E262" i="2"/>
  <c r="F999" i="2"/>
  <c r="E999" i="2"/>
  <c r="F419" i="2"/>
  <c r="E419" i="2"/>
  <c r="F239" i="2"/>
  <c r="E239" i="2"/>
  <c r="E139" i="2"/>
  <c r="F139" i="2"/>
  <c r="F1256" i="2"/>
  <c r="F1196" i="2"/>
  <c r="E1016" i="2"/>
  <c r="F1016" i="2"/>
  <c r="E956" i="2"/>
  <c r="F956" i="2"/>
  <c r="E676" i="2"/>
  <c r="F676" i="2"/>
  <c r="E536" i="2"/>
  <c r="F536" i="2"/>
  <c r="E36" i="2"/>
  <c r="F36" i="2"/>
  <c r="E1161" i="2"/>
  <c r="E979" i="2"/>
  <c r="E633" i="2"/>
  <c r="E286" i="2"/>
  <c r="F1235" i="2"/>
  <c r="F1175" i="2"/>
  <c r="E1135" i="2"/>
  <c r="F1075" i="2"/>
  <c r="F1035" i="2"/>
  <c r="F1015" i="2"/>
  <c r="E995" i="2"/>
  <c r="F995" i="2"/>
  <c r="E975" i="2"/>
  <c r="F935" i="2"/>
  <c r="E935" i="2"/>
  <c r="F915" i="2"/>
  <c r="E915" i="2"/>
  <c r="F875" i="2"/>
  <c r="F855" i="2"/>
  <c r="E855" i="2"/>
  <c r="F835" i="2"/>
  <c r="E835" i="2"/>
  <c r="E795" i="2"/>
  <c r="F795" i="2"/>
  <c r="F775" i="2"/>
  <c r="E775" i="2"/>
  <c r="E755" i="2"/>
  <c r="E735" i="2"/>
  <c r="F715" i="2"/>
  <c r="F695" i="2"/>
  <c r="E695" i="2"/>
  <c r="F675" i="2"/>
  <c r="F655" i="2"/>
  <c r="F615" i="2"/>
  <c r="E615" i="2"/>
  <c r="F595" i="2"/>
  <c r="E595" i="2"/>
  <c r="F555" i="2"/>
  <c r="E555" i="2"/>
  <c r="F535" i="2"/>
  <c r="F515" i="2"/>
  <c r="E475" i="2"/>
  <c r="F455" i="2"/>
  <c r="E455" i="2"/>
  <c r="F435" i="2"/>
  <c r="F415" i="2"/>
  <c r="E415" i="2"/>
  <c r="F155" i="2"/>
  <c r="F95" i="2"/>
  <c r="E75" i="2"/>
  <c r="E1160" i="2"/>
  <c r="E1122" i="2"/>
  <c r="E1084" i="2"/>
  <c r="E1015" i="2"/>
  <c r="E973" i="2"/>
  <c r="E941" i="2"/>
  <c r="E898" i="2"/>
  <c r="E854" i="2"/>
  <c r="E818" i="2"/>
  <c r="E719" i="2"/>
  <c r="E681" i="2"/>
  <c r="E582" i="2"/>
  <c r="E545" i="2"/>
  <c r="E494" i="2"/>
  <c r="E440" i="2"/>
  <c r="E398" i="2"/>
  <c r="E345" i="2"/>
  <c r="E285" i="2"/>
  <c r="E225" i="2"/>
  <c r="E173" i="2"/>
  <c r="E113" i="2"/>
  <c r="E49" i="2"/>
  <c r="F1226" i="2"/>
  <c r="F1154" i="2"/>
  <c r="F1089" i="2"/>
  <c r="F1013" i="2"/>
  <c r="F936" i="2"/>
  <c r="F860" i="2"/>
  <c r="F634" i="2"/>
  <c r="F359" i="2"/>
  <c r="F278" i="2"/>
  <c r="F178" i="2"/>
  <c r="F166" i="2"/>
  <c r="E166" i="2"/>
  <c r="F1022" i="2"/>
  <c r="E1022" i="2"/>
  <c r="F782" i="2"/>
  <c r="E782" i="2"/>
  <c r="F1159" i="2"/>
  <c r="E1159" i="2"/>
  <c r="F639" i="2"/>
  <c r="E639" i="2"/>
  <c r="F1178" i="2"/>
  <c r="E1178" i="2"/>
  <c r="E1216" i="2"/>
  <c r="F1176" i="2"/>
  <c r="F1156" i="2"/>
  <c r="E1156" i="2"/>
  <c r="F1116" i="2"/>
  <c r="E1116" i="2"/>
  <c r="F976" i="2"/>
  <c r="E976" i="2"/>
  <c r="F916" i="2"/>
  <c r="E916" i="2"/>
  <c r="F836" i="2"/>
  <c r="E836" i="2"/>
  <c r="F736" i="2"/>
  <c r="E736" i="2"/>
  <c r="F696" i="2"/>
  <c r="E696" i="2"/>
  <c r="F596" i="2"/>
  <c r="E596" i="2"/>
  <c r="E496" i="2"/>
  <c r="F496" i="2"/>
  <c r="F356" i="2"/>
  <c r="E356" i="2"/>
  <c r="E176" i="2"/>
  <c r="F176" i="2"/>
  <c r="F136" i="2"/>
  <c r="E136" i="2"/>
  <c r="F96" i="2"/>
  <c r="E96" i="2"/>
  <c r="F56" i="2"/>
  <c r="E56" i="2"/>
  <c r="E682" i="2"/>
  <c r="E546" i="2"/>
  <c r="F1255" i="2"/>
  <c r="E1255" i="2"/>
  <c r="E1215" i="2"/>
  <c r="F1215" i="2"/>
  <c r="F1195" i="2"/>
  <c r="E1195" i="2"/>
  <c r="F1115" i="2"/>
  <c r="E1115" i="2"/>
  <c r="F1095" i="2"/>
  <c r="E1095" i="2"/>
  <c r="F1055" i="2"/>
  <c r="E815" i="2"/>
  <c r="F1234" i="2"/>
  <c r="E1234" i="2"/>
  <c r="F1174" i="2"/>
  <c r="E1174" i="2"/>
  <c r="F1114" i="2"/>
  <c r="E1114" i="2"/>
  <c r="F1094" i="2"/>
  <c r="E1094" i="2"/>
  <c r="F1074" i="2"/>
  <c r="E1074" i="2"/>
  <c r="F954" i="2"/>
  <c r="E954" i="2"/>
  <c r="F934" i="2"/>
  <c r="E934" i="2"/>
  <c r="F914" i="2"/>
  <c r="E914" i="2"/>
  <c r="F694" i="2"/>
  <c r="E694" i="2"/>
  <c r="E654" i="2"/>
  <c r="F654" i="2"/>
  <c r="F614" i="2"/>
  <c r="E614" i="2"/>
  <c r="F534" i="2"/>
  <c r="E534" i="2"/>
  <c r="F514" i="2"/>
  <c r="E514" i="2"/>
  <c r="E474" i="2"/>
  <c r="F474" i="2"/>
  <c r="F454" i="2"/>
  <c r="E454" i="2"/>
  <c r="F434" i="2"/>
  <c r="E434" i="2"/>
  <c r="F17" i="2"/>
  <c r="E1121" i="2"/>
  <c r="E1083" i="2"/>
  <c r="E1050" i="2"/>
  <c r="E1014" i="2"/>
  <c r="E971" i="2"/>
  <c r="E937" i="2"/>
  <c r="E766" i="2"/>
  <c r="E718" i="2"/>
  <c r="E675" i="2"/>
  <c r="E629" i="2"/>
  <c r="E579" i="2"/>
  <c r="E537" i="2"/>
  <c r="E438" i="2"/>
  <c r="E283" i="2"/>
  <c r="E224" i="2"/>
  <c r="E171" i="2"/>
  <c r="E110" i="2"/>
  <c r="F1223" i="2"/>
  <c r="F1003" i="2"/>
  <c r="F859" i="2"/>
  <c r="F780" i="2"/>
  <c r="F450" i="2"/>
  <c r="F257" i="2"/>
  <c r="F70" i="2"/>
  <c r="E1225" i="2"/>
  <c r="E1120" i="2"/>
  <c r="E1082" i="2"/>
  <c r="E970" i="2"/>
  <c r="E850" i="2"/>
  <c r="E765" i="2"/>
  <c r="E674" i="2"/>
  <c r="E578" i="2"/>
  <c r="E535" i="2"/>
  <c r="E437" i="2"/>
  <c r="E391" i="2"/>
  <c r="E338" i="2"/>
  <c r="E282" i="2"/>
  <c r="E158" i="2"/>
  <c r="E106" i="2"/>
  <c r="F1221" i="2"/>
  <c r="F1001" i="2"/>
  <c r="F931" i="2"/>
  <c r="F779" i="2"/>
  <c r="F700" i="2"/>
  <c r="F621" i="2"/>
  <c r="F543" i="2"/>
  <c r="F446" i="2"/>
  <c r="F256" i="2"/>
  <c r="F69" i="2"/>
  <c r="E846" i="2"/>
  <c r="F846" i="2"/>
  <c r="F326" i="2"/>
  <c r="E326" i="2"/>
  <c r="F645" i="2"/>
  <c r="E645" i="2"/>
  <c r="F465" i="2"/>
  <c r="E465" i="2"/>
  <c r="E323" i="2"/>
  <c r="F323" i="2"/>
  <c r="F43" i="2"/>
  <c r="E43" i="2"/>
  <c r="E1213" i="2"/>
  <c r="F1213" i="2"/>
  <c r="F1173" i="2"/>
  <c r="E1173" i="2"/>
  <c r="F1153" i="2"/>
  <c r="E1153" i="2"/>
  <c r="E1093" i="2"/>
  <c r="F1093" i="2"/>
  <c r="F1073" i="2"/>
  <c r="E1073" i="2"/>
  <c r="F1053" i="2"/>
  <c r="E1053" i="2"/>
  <c r="E953" i="2"/>
  <c r="F953" i="2"/>
  <c r="F933" i="2"/>
  <c r="E933" i="2"/>
  <c r="E913" i="2"/>
  <c r="F913" i="2"/>
  <c r="E873" i="2"/>
  <c r="F873" i="2"/>
  <c r="E833" i="2"/>
  <c r="F833" i="2"/>
  <c r="E753" i="2"/>
  <c r="F753" i="2"/>
  <c r="F673" i="2"/>
  <c r="E673" i="2"/>
  <c r="E613" i="2"/>
  <c r="F613" i="2"/>
  <c r="F533" i="2"/>
  <c r="E533" i="2"/>
  <c r="F513" i="2"/>
  <c r="E513" i="2"/>
  <c r="F493" i="2"/>
  <c r="E493" i="2"/>
  <c r="E473" i="2"/>
  <c r="F473" i="2"/>
  <c r="F453" i="2"/>
  <c r="E453" i="2"/>
  <c r="F353" i="2"/>
  <c r="E353" i="2"/>
  <c r="F333" i="2"/>
  <c r="E333" i="2"/>
  <c r="E233" i="2"/>
  <c r="F233" i="2"/>
  <c r="F213" i="2"/>
  <c r="E213" i="2"/>
  <c r="F133" i="2"/>
  <c r="E133" i="2"/>
  <c r="F93" i="2"/>
  <c r="E93" i="2"/>
  <c r="F73" i="2"/>
  <c r="E73" i="2"/>
  <c r="F33" i="2"/>
  <c r="E33" i="2"/>
  <c r="F1252" i="2"/>
  <c r="F1232" i="2"/>
  <c r="E1232" i="2"/>
  <c r="E1212" i="2"/>
  <c r="F1212" i="2"/>
  <c r="E1192" i="2"/>
  <c r="F1172" i="2"/>
  <c r="E1152" i="2"/>
  <c r="E1132" i="2"/>
  <c r="F1132" i="2"/>
  <c r="F1112" i="2"/>
  <c r="F1092" i="2"/>
  <c r="E1072" i="2"/>
  <c r="F1052" i="2"/>
  <c r="E1052" i="2"/>
  <c r="E1032" i="2"/>
  <c r="E1012" i="2"/>
  <c r="F1012" i="2"/>
  <c r="E992" i="2"/>
  <c r="F992" i="2"/>
  <c r="E972" i="2"/>
  <c r="F972" i="2"/>
  <c r="E952" i="2"/>
  <c r="F952" i="2"/>
  <c r="E932" i="2"/>
  <c r="E912" i="2"/>
  <c r="F912" i="2"/>
  <c r="E892" i="2"/>
  <c r="E872" i="2"/>
  <c r="F872" i="2"/>
  <c r="E852" i="2"/>
  <c r="F852" i="2"/>
  <c r="E832" i="2"/>
  <c r="F832" i="2"/>
  <c r="E812" i="2"/>
  <c r="E792" i="2"/>
  <c r="F792" i="2"/>
  <c r="E772" i="2"/>
  <c r="F772" i="2"/>
  <c r="E752" i="2"/>
  <c r="F752" i="2"/>
  <c r="F732" i="2"/>
  <c r="E732" i="2"/>
  <c r="F692" i="2"/>
  <c r="E672" i="2"/>
  <c r="F672" i="2"/>
  <c r="F652" i="2"/>
  <c r="E652" i="2"/>
  <c r="F632" i="2"/>
  <c r="E612" i="2"/>
  <c r="F612" i="2"/>
  <c r="E592" i="2"/>
  <c r="F572" i="2"/>
  <c r="F532" i="2"/>
  <c r="F512" i="2"/>
  <c r="E512" i="2"/>
  <c r="F492" i="2"/>
  <c r="E472" i="2"/>
  <c r="F472" i="2"/>
  <c r="F452" i="2"/>
  <c r="E432" i="2"/>
  <c r="E412" i="2"/>
  <c r="E392" i="2"/>
  <c r="F392" i="2"/>
  <c r="F372" i="2"/>
  <c r="E352" i="2"/>
  <c r="F332" i="2"/>
  <c r="E332" i="2"/>
  <c r="F312" i="2"/>
  <c r="E312" i="2"/>
  <c r="E292" i="2"/>
  <c r="F272" i="2"/>
  <c r="E272" i="2"/>
  <c r="E232" i="2"/>
  <c r="F232" i="2"/>
  <c r="E212" i="2"/>
  <c r="F212" i="2"/>
  <c r="F192" i="2"/>
  <c r="E172" i="2"/>
  <c r="F152" i="2"/>
  <c r="E132" i="2"/>
  <c r="E112" i="2"/>
  <c r="F72" i="2"/>
  <c r="F32" i="2"/>
  <c r="E32" i="2"/>
  <c r="E1256" i="2"/>
  <c r="E1224" i="2"/>
  <c r="E1186" i="2"/>
  <c r="E1119" i="2"/>
  <c r="E1081" i="2"/>
  <c r="E1046" i="2"/>
  <c r="E969" i="2"/>
  <c r="E930" i="2"/>
  <c r="E849" i="2"/>
  <c r="E764" i="2"/>
  <c r="E716" i="2"/>
  <c r="E532" i="2"/>
  <c r="E436" i="2"/>
  <c r="E383" i="2"/>
  <c r="E336" i="2"/>
  <c r="E279" i="2"/>
  <c r="E222" i="2"/>
  <c r="E105" i="2"/>
  <c r="E46" i="2"/>
  <c r="F1066" i="2"/>
  <c r="E366" i="2"/>
  <c r="F366" i="2"/>
  <c r="E843" i="2"/>
  <c r="F843" i="2"/>
  <c r="F857" i="2"/>
  <c r="F778" i="2"/>
  <c r="F541" i="2"/>
  <c r="F443" i="2"/>
  <c r="F352" i="2"/>
  <c r="F57" i="2"/>
  <c r="F1191" i="2"/>
  <c r="E1191" i="2"/>
  <c r="E1171" i="2"/>
  <c r="F1171" i="2"/>
  <c r="F1051" i="2"/>
  <c r="E1051" i="2"/>
  <c r="F1031" i="2"/>
  <c r="E1031" i="2"/>
  <c r="F891" i="2"/>
  <c r="E891" i="2"/>
  <c r="F831" i="2"/>
  <c r="E831" i="2"/>
  <c r="E791" i="2"/>
  <c r="F791" i="2"/>
  <c r="E751" i="2"/>
  <c r="F751" i="2"/>
  <c r="E631" i="2"/>
  <c r="F631" i="2"/>
  <c r="F611" i="2"/>
  <c r="E611" i="2"/>
  <c r="F571" i="2"/>
  <c r="E571" i="2"/>
  <c r="F531" i="2"/>
  <c r="E531" i="2"/>
  <c r="F411" i="2"/>
  <c r="E411" i="2"/>
  <c r="F351" i="2"/>
  <c r="E351" i="2"/>
  <c r="F331" i="2"/>
  <c r="E331" i="2"/>
  <c r="F271" i="2"/>
  <c r="E271" i="2"/>
  <c r="E231" i="2"/>
  <c r="F231" i="2"/>
  <c r="F211" i="2"/>
  <c r="E211" i="2"/>
  <c r="E151" i="2"/>
  <c r="F151" i="2"/>
  <c r="F111" i="2"/>
  <c r="E111" i="2"/>
  <c r="E31" i="2"/>
  <c r="F31" i="2"/>
  <c r="E1252" i="2"/>
  <c r="E1185" i="2"/>
  <c r="E1118" i="2"/>
  <c r="E1080" i="2"/>
  <c r="E1042" i="2"/>
  <c r="E1010" i="2"/>
  <c r="E926" i="2"/>
  <c r="E803" i="2"/>
  <c r="E763" i="2"/>
  <c r="E715" i="2"/>
  <c r="E626" i="2"/>
  <c r="E435" i="2"/>
  <c r="E378" i="2"/>
  <c r="E277" i="2"/>
  <c r="E220" i="2"/>
  <c r="E156" i="2"/>
  <c r="F1138" i="2"/>
  <c r="F986" i="2"/>
  <c r="F856" i="2"/>
  <c r="F777" i="2"/>
  <c r="F690" i="2"/>
  <c r="F601" i="2"/>
  <c r="F530" i="2"/>
  <c r="F343" i="2"/>
  <c r="F149" i="2"/>
  <c r="E214" i="2"/>
  <c r="E395" i="2"/>
  <c r="F375" i="2"/>
  <c r="F355" i="2"/>
  <c r="F315" i="2"/>
  <c r="E315" i="2"/>
  <c r="F295" i="2"/>
  <c r="F275" i="2"/>
  <c r="E275" i="2"/>
  <c r="F235" i="2"/>
  <c r="E235" i="2"/>
  <c r="F215" i="2"/>
  <c r="E195" i="2"/>
  <c r="F195" i="2"/>
  <c r="E175" i="2"/>
  <c r="F135" i="2"/>
  <c r="E135" i="2"/>
  <c r="F115" i="2"/>
  <c r="F75" i="2"/>
  <c r="F55" i="2"/>
  <c r="F35" i="2"/>
  <c r="F175" i="2"/>
  <c r="E414" i="2"/>
  <c r="F414" i="2"/>
  <c r="F234" i="2"/>
  <c r="E234" i="2"/>
  <c r="F154" i="2"/>
  <c r="E154" i="2"/>
  <c r="F114" i="2"/>
  <c r="E114" i="2"/>
  <c r="F54" i="2"/>
  <c r="E54" i="2"/>
  <c r="E174" i="2"/>
  <c r="E295" i="2"/>
  <c r="E134" i="2"/>
  <c r="E355" i="2"/>
  <c r="E294" i="2"/>
  <c r="F1248" i="2"/>
  <c r="F1228" i="2"/>
  <c r="F1208" i="2"/>
  <c r="F1188" i="2"/>
  <c r="F1168" i="2"/>
  <c r="F1148" i="2"/>
  <c r="F1128" i="2"/>
  <c r="F1108" i="2"/>
  <c r="F1088" i="2"/>
  <c r="F1068" i="2"/>
  <c r="F1048" i="2"/>
  <c r="F1028" i="2"/>
  <c r="F1008" i="2"/>
  <c r="F988" i="2"/>
  <c r="F968" i="2"/>
  <c r="F948" i="2"/>
  <c r="F928" i="2"/>
  <c r="F908" i="2"/>
  <c r="F888" i="2"/>
  <c r="F868" i="2"/>
  <c r="E868" i="2"/>
  <c r="F848" i="2"/>
  <c r="F828" i="2"/>
  <c r="F808" i="2"/>
  <c r="F788" i="2"/>
  <c r="F768" i="2"/>
  <c r="F748" i="2"/>
  <c r="E748" i="2"/>
  <c r="F728" i="2"/>
  <c r="E728" i="2"/>
  <c r="F708" i="2"/>
  <c r="E708" i="2"/>
  <c r="F688" i="2"/>
  <c r="F668" i="2"/>
  <c r="F648" i="2"/>
  <c r="F628" i="2"/>
  <c r="F608" i="2"/>
  <c r="F588" i="2"/>
  <c r="F568" i="2"/>
  <c r="F548" i="2"/>
  <c r="F528" i="2"/>
  <c r="F508" i="2"/>
  <c r="F488" i="2"/>
  <c r="F468" i="2"/>
  <c r="E468" i="2"/>
  <c r="F448" i="2"/>
  <c r="F428" i="2"/>
  <c r="E428" i="2"/>
  <c r="F408" i="2"/>
  <c r="F388" i="2"/>
  <c r="E388" i="2"/>
  <c r="F368" i="2"/>
  <c r="E368" i="2"/>
  <c r="F348" i="2"/>
  <c r="F328" i="2"/>
  <c r="F308" i="2"/>
  <c r="F288" i="2"/>
  <c r="F268" i="2"/>
  <c r="F248" i="2"/>
  <c r="F228" i="2"/>
  <c r="F208" i="2"/>
  <c r="F188" i="2"/>
  <c r="F168" i="2"/>
  <c r="F148" i="2"/>
  <c r="F128" i="2"/>
  <c r="F108" i="2"/>
  <c r="F88" i="2"/>
  <c r="E88" i="2"/>
  <c r="F68" i="2"/>
  <c r="F48" i="2"/>
  <c r="F28" i="2"/>
  <c r="E1108" i="2"/>
  <c r="E228" i="2"/>
  <c r="F1227" i="2"/>
  <c r="F1207" i="2"/>
  <c r="F1187" i="2"/>
  <c r="F1167" i="2"/>
  <c r="F1147" i="2"/>
  <c r="F1127" i="2"/>
  <c r="F1107" i="2"/>
  <c r="F1087" i="2"/>
  <c r="F1067" i="2"/>
  <c r="F1047" i="2"/>
  <c r="F1027" i="2"/>
  <c r="F1007" i="2"/>
  <c r="F987" i="2"/>
  <c r="F967" i="2"/>
  <c r="F947" i="2"/>
  <c r="F927" i="2"/>
  <c r="F907" i="2"/>
  <c r="F887" i="2"/>
  <c r="E887" i="2"/>
  <c r="F867" i="2"/>
  <c r="F847" i="2"/>
  <c r="F827" i="2"/>
  <c r="F807" i="2"/>
  <c r="F787" i="2"/>
  <c r="F767" i="2"/>
  <c r="F747" i="2"/>
  <c r="F727" i="2"/>
  <c r="E727" i="2"/>
  <c r="F707" i="2"/>
  <c r="E707" i="2"/>
  <c r="F687" i="2"/>
  <c r="F667" i="2"/>
  <c r="F647" i="2"/>
  <c r="F627" i="2"/>
  <c r="F607" i="2"/>
  <c r="E607" i="2"/>
  <c r="F587" i="2"/>
  <c r="E587" i="2"/>
  <c r="F567" i="2"/>
  <c r="E567" i="2"/>
  <c r="F547" i="2"/>
  <c r="F527" i="2"/>
  <c r="F507" i="2"/>
  <c r="F487" i="2"/>
  <c r="F467" i="2"/>
  <c r="F447" i="2"/>
  <c r="F427" i="2"/>
  <c r="F407" i="2"/>
  <c r="E407" i="2"/>
  <c r="F387" i="2"/>
  <c r="E387" i="2"/>
  <c r="F367" i="2"/>
  <c r="F347" i="2"/>
  <c r="F327" i="2"/>
  <c r="F307" i="2"/>
  <c r="F287" i="2"/>
  <c r="E287" i="2"/>
  <c r="F267" i="2"/>
  <c r="F247" i="2"/>
  <c r="F227" i="2"/>
  <c r="F207" i="2"/>
  <c r="E207" i="2"/>
  <c r="F187" i="2"/>
  <c r="E187" i="2"/>
  <c r="F167" i="2"/>
  <c r="F147" i="2"/>
  <c r="E147" i="2"/>
  <c r="F127" i="2"/>
  <c r="E127" i="2"/>
  <c r="F107" i="2"/>
  <c r="F87" i="2"/>
  <c r="E87" i="2"/>
  <c r="F67" i="2"/>
  <c r="F47" i="2"/>
  <c r="F27" i="2"/>
  <c r="E1128" i="2"/>
  <c r="E1107" i="2"/>
  <c r="E928" i="2"/>
  <c r="E668" i="2"/>
  <c r="E227" i="2"/>
  <c r="E95" i="2"/>
  <c r="E1148" i="2"/>
  <c r="E1127" i="2"/>
  <c r="J34" i="1"/>
  <c r="D26" i="1"/>
  <c r="F9" i="1" s="1"/>
  <c r="E26" i="1"/>
  <c r="G9" i="1" s="1"/>
  <c r="I9" i="1" s="1"/>
  <c r="H34" i="1"/>
  <c r="I34" i="1"/>
  <c r="F36" i="3" l="1"/>
  <c r="F37" i="3" s="1"/>
  <c r="G31" i="3"/>
  <c r="F31" i="3"/>
  <c r="G25" i="3"/>
  <c r="G26" i="3" s="1"/>
  <c r="F26" i="3"/>
  <c r="O3" i="1"/>
  <c r="F17" i="1"/>
  <c r="H17" i="1" s="1"/>
  <c r="G17" i="1"/>
  <c r="I17" i="1" s="1"/>
  <c r="F20" i="1"/>
  <c r="H20" i="1" s="1"/>
  <c r="G21" i="1"/>
  <c r="I21" i="1" s="1"/>
  <c r="F21" i="1"/>
  <c r="H21" i="1" s="1"/>
  <c r="G7" i="1"/>
  <c r="I7" i="1" s="1"/>
  <c r="F7" i="1"/>
  <c r="H7" i="1" s="1"/>
  <c r="G18" i="1"/>
  <c r="I18" i="1" s="1"/>
  <c r="F18" i="1"/>
  <c r="G20" i="1"/>
  <c r="I20" i="1" s="1"/>
  <c r="G8" i="1"/>
  <c r="I8" i="1" s="1"/>
  <c r="F8" i="1"/>
  <c r="J8" i="1" s="1"/>
  <c r="G19" i="1"/>
  <c r="I19" i="1" s="1"/>
  <c r="J9" i="1"/>
  <c r="H9" i="1"/>
  <c r="H18" i="1"/>
  <c r="J18" i="1"/>
  <c r="F19" i="1"/>
  <c r="E27" i="1"/>
  <c r="G14" i="1"/>
  <c r="I14" i="1" s="1"/>
  <c r="G15" i="1"/>
  <c r="I15" i="1" s="1"/>
  <c r="G16" i="1"/>
  <c r="I16" i="1" s="1"/>
  <c r="G3" i="1"/>
  <c r="I3" i="1" s="1"/>
  <c r="G4" i="1"/>
  <c r="I4" i="1" s="1"/>
  <c r="G5" i="1"/>
  <c r="I5" i="1" s="1"/>
  <c r="G6" i="1"/>
  <c r="I6" i="1" s="1"/>
  <c r="G12" i="1"/>
  <c r="I12" i="1" s="1"/>
  <c r="G13" i="1"/>
  <c r="I13" i="1" s="1"/>
  <c r="G10" i="1"/>
  <c r="I10" i="1" s="1"/>
  <c r="D27" i="1"/>
  <c r="F12" i="1"/>
  <c r="F15" i="1"/>
  <c r="F16" i="1"/>
  <c r="F3" i="1"/>
  <c r="F4" i="1"/>
  <c r="F5" i="1"/>
  <c r="F6" i="1"/>
  <c r="F13" i="1"/>
  <c r="F14" i="1"/>
  <c r="F10" i="1"/>
  <c r="G11" i="1"/>
  <c r="I11" i="1" s="1"/>
  <c r="F11" i="1"/>
  <c r="J7" i="1" l="1"/>
  <c r="J21" i="1"/>
  <c r="J17" i="1"/>
  <c r="H8" i="1"/>
  <c r="J20" i="1"/>
  <c r="J11" i="1"/>
  <c r="H11" i="1"/>
  <c r="J10" i="1"/>
  <c r="H10" i="1"/>
  <c r="J14" i="1"/>
  <c r="H14" i="1"/>
  <c r="J13" i="1"/>
  <c r="H13" i="1"/>
  <c r="H6" i="1"/>
  <c r="J6" i="1"/>
  <c r="J5" i="1"/>
  <c r="H5" i="1"/>
  <c r="H19" i="1"/>
  <c r="J19" i="1"/>
  <c r="J4" i="1"/>
  <c r="H4" i="1"/>
  <c r="J3" i="1"/>
  <c r="H3" i="1"/>
  <c r="H16" i="1"/>
  <c r="J16" i="1"/>
  <c r="J15" i="1"/>
  <c r="H15" i="1"/>
  <c r="J12" i="1"/>
  <c r="H12" i="1"/>
  <c r="I26" i="1"/>
  <c r="H26" i="1" l="1"/>
  <c r="H30" i="1"/>
  <c r="H37" i="1" s="1"/>
  <c r="J26" i="1"/>
  <c r="I30" i="1"/>
  <c r="I37" i="1" s="1"/>
  <c r="I27" i="1"/>
  <c r="H27" i="1" l="1"/>
  <c r="P3" i="1"/>
  <c r="J27" i="1"/>
  <c r="J37" i="1"/>
  <c r="Q3" i="1"/>
  <c r="M28" i="1" l="1"/>
  <c r="M4" i="1" s="1"/>
  <c r="M5" i="1" l="1"/>
  <c r="N4" i="1"/>
  <c r="P4" i="1" s="1"/>
  <c r="O4" i="1" l="1"/>
  <c r="Q4" i="1"/>
  <c r="M6" i="1"/>
  <c r="N5" i="1"/>
  <c r="P5" i="1" s="1"/>
  <c r="O5" i="1" l="1"/>
  <c r="N6" i="1"/>
  <c r="Q5" i="1"/>
  <c r="M7" i="1"/>
  <c r="N7" i="1" l="1"/>
  <c r="P7" i="1"/>
  <c r="O7" i="1"/>
  <c r="P6" i="1"/>
  <c r="Q6" i="1" s="1"/>
  <c r="O6" i="1"/>
  <c r="Q7" i="1"/>
  <c r="M8" i="1"/>
  <c r="N8" i="1"/>
  <c r="P8" i="1" l="1"/>
  <c r="O8" i="1"/>
  <c r="Q8" i="1"/>
  <c r="M9" i="1"/>
  <c r="N9" i="1" l="1"/>
  <c r="P9" i="1"/>
  <c r="O9" i="1"/>
  <c r="Q9" i="1"/>
  <c r="M10" i="1"/>
  <c r="N10" i="1"/>
  <c r="P10" i="1" l="1"/>
  <c r="Q10" i="1" s="1"/>
  <c r="O10" i="1"/>
  <c r="M11" i="1"/>
  <c r="N11" i="1" l="1"/>
  <c r="P11" i="1" s="1"/>
  <c r="Q11" i="1" s="1"/>
  <c r="M12" i="1"/>
  <c r="N12" i="1" l="1"/>
  <c r="P12" i="1"/>
  <c r="O12" i="1"/>
  <c r="O11" i="1"/>
  <c r="Q12" i="1"/>
  <c r="M13" i="1"/>
  <c r="N13" i="1"/>
  <c r="P13" i="1" l="1"/>
  <c r="O13" i="1"/>
  <c r="Q13" i="1"/>
  <c r="M14" i="1"/>
  <c r="N14" i="1"/>
  <c r="P14" i="1" l="1"/>
  <c r="O14" i="1"/>
  <c r="Q14" i="1"/>
  <c r="M15" i="1"/>
  <c r="N15" i="1"/>
  <c r="P15" i="1" l="1"/>
  <c r="O15" i="1"/>
  <c r="Q15" i="1"/>
  <c r="M16" i="1"/>
  <c r="N16" i="1" l="1"/>
  <c r="O16" i="1" s="1"/>
  <c r="M17" i="1"/>
  <c r="N17" i="1" l="1"/>
  <c r="P17" i="1"/>
  <c r="O17" i="1"/>
  <c r="P16" i="1"/>
  <c r="Q16" i="1" s="1"/>
  <c r="Q17" i="1"/>
  <c r="M18" i="1"/>
  <c r="N18" i="1" s="1"/>
  <c r="P18" i="1" l="1"/>
  <c r="O18" i="1"/>
  <c r="Q18" i="1"/>
  <c r="M19" i="1"/>
  <c r="N19" i="1" l="1"/>
  <c r="P19" i="1"/>
  <c r="O19" i="1"/>
  <c r="Q19" i="1"/>
  <c r="M20" i="1"/>
  <c r="N20" i="1" l="1"/>
  <c r="P20" i="1"/>
  <c r="O20" i="1"/>
  <c r="Q20" i="1"/>
  <c r="M21" i="1"/>
  <c r="N21" i="1" l="1"/>
  <c r="P21" i="1" s="1"/>
  <c r="Q21" i="1" s="1"/>
  <c r="M22" i="1"/>
  <c r="O21" i="1" l="1"/>
  <c r="N22" i="1"/>
  <c r="P22" i="1" s="1"/>
  <c r="O22" i="1" l="1"/>
  <c r="Q22" i="1"/>
</calcChain>
</file>

<file path=xl/sharedStrings.xml><?xml version="1.0" encoding="utf-8"?>
<sst xmlns="http://schemas.openxmlformats.org/spreadsheetml/2006/main" count="115" uniqueCount="81">
  <si>
    <t>SBI</t>
  </si>
  <si>
    <t>SPY</t>
  </si>
  <si>
    <t>Date</t>
  </si>
  <si>
    <t>Close</t>
  </si>
  <si>
    <t>BAC</t>
  </si>
  <si>
    <t>Daily Return</t>
  </si>
  <si>
    <t>(X - X_Bar)^2</t>
  </si>
  <si>
    <t>Avg Return</t>
  </si>
  <si>
    <t>Std Dev</t>
  </si>
  <si>
    <t>Variance</t>
  </si>
  <si>
    <t>Excel Std Dev</t>
  </si>
  <si>
    <t>+/-</t>
  </si>
  <si>
    <r>
      <t>Variance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</si>
  <si>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Comments</t>
  </si>
  <si>
    <t>Standard Deviation</t>
  </si>
  <si>
    <t>Covariance</t>
  </si>
  <si>
    <t>(X - X_Bar)</t>
  </si>
  <si>
    <t>(Y - Y_Bar)</t>
  </si>
  <si>
    <t>(Y - Y_Bar)^2</t>
  </si>
  <si>
    <t>(x-x_bar)(y-y_bar)</t>
  </si>
  <si>
    <r>
      <t>Covariance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</si>
  <si>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SBI - SPY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</si>
  <si>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Apply Bessels Correction Here i.e. N -1</t>
    </r>
  </si>
  <si>
    <t>Portfolio Formulae</t>
  </si>
  <si>
    <t>Portfolio</t>
  </si>
  <si>
    <t>w(x)</t>
  </si>
  <si>
    <t>w(y)</t>
  </si>
  <si>
    <t>Min</t>
  </si>
  <si>
    <t>Max</t>
  </si>
  <si>
    <t>nBuckets</t>
  </si>
  <si>
    <t>Step</t>
  </si>
  <si>
    <t>Returns</t>
  </si>
  <si>
    <t>Daily</t>
  </si>
  <si>
    <t>Annual</t>
  </si>
  <si>
    <t>Portfolio Weight Range</t>
  </si>
  <si>
    <t>Excel CoVar</t>
  </si>
  <si>
    <t>Compare Manual Calculations vs Excel Methods</t>
  </si>
  <si>
    <t>Weights:</t>
  </si>
  <si>
    <t>&lt;--- An SBI weight of 64% gives the best returns subject to a max risk (or Std Dev) of 1%</t>
  </si>
  <si>
    <t>Best Return with Max Risk of 1%</t>
  </si>
  <si>
    <t>SMA15</t>
  </si>
  <si>
    <t>StdDev</t>
  </si>
  <si>
    <t>+2 SD</t>
  </si>
  <si>
    <t>-2 SD</t>
  </si>
  <si>
    <t>Log Returns</t>
  </si>
  <si>
    <t>Avg Daily Return</t>
  </si>
  <si>
    <t>Std Dev of Daily Returns</t>
  </si>
  <si>
    <t>Var of Daily Returns</t>
  </si>
  <si>
    <t>Today's Price</t>
  </si>
  <si>
    <t>Period in Days</t>
  </si>
  <si>
    <t>Avg Period Return</t>
  </si>
  <si>
    <r>
      <t xml:space="preserve">&lt;-- </t>
    </r>
    <r>
      <rPr>
        <b/>
        <sz val="11"/>
        <color theme="1"/>
        <rFont val="Calibri"/>
        <family val="2"/>
        <scheme val="minor"/>
      </rPr>
      <t>Using Ito's Lemma:</t>
    </r>
    <r>
      <rPr>
        <sz val="11"/>
        <color theme="1"/>
        <rFont val="Calibri"/>
        <family val="2"/>
        <scheme val="minor"/>
      </rPr>
      <t xml:space="preserve"> Period x ( mean + 1/2 Var )</t>
    </r>
  </si>
  <si>
    <t>Period Variance</t>
  </si>
  <si>
    <t>Period Std Dev</t>
  </si>
  <si>
    <t>Probability</t>
  </si>
  <si>
    <t>Daily Data</t>
  </si>
  <si>
    <t>Period Data</t>
  </si>
  <si>
    <t>&lt;-- Prob( -n SD &lt; z &lt; +n SD ) = F(+n SD) - ( 1 - F(-n SD) )</t>
  </si>
  <si>
    <t>Lower Bound</t>
  </si>
  <si>
    <t>Upper Bound</t>
  </si>
  <si>
    <t>Confidence Intervals (2-Tailed)</t>
  </si>
  <si>
    <t>Return Range for Period</t>
  </si>
  <si>
    <t>Price Range for Period</t>
  </si>
  <si>
    <t>&lt;--- Period Return +/- 2 Std Dev</t>
  </si>
  <si>
    <t>&lt;--- Price(t) = Price(0)*exp(Return)</t>
  </si>
  <si>
    <t>MONTE CARLO SIMULATION</t>
  </si>
  <si>
    <t>Day \ Sim</t>
  </si>
  <si>
    <t>95% Confidence Interval for Period (Analytical)</t>
  </si>
  <si>
    <t>95% Confidence Interval for Period (Monte Carlo)</t>
  </si>
  <si>
    <t>Random Numbers</t>
  </si>
  <si>
    <t>MC Path</t>
  </si>
  <si>
    <t>S(T) = S(0).exp(Z)</t>
  </si>
  <si>
    <t>Z = NORMINV(RAND(), Daily Mean, Daily Std Dev)</t>
  </si>
  <si>
    <t>Percentile</t>
  </si>
  <si>
    <t>Percentile for Two-Tailed CI</t>
  </si>
  <si>
    <t>Expected Shortfall</t>
  </si>
  <si>
    <t>Expected Shortfall @ 90%</t>
  </si>
  <si>
    <t>Price Level @ Percentile</t>
  </si>
  <si>
    <t>Shortfall Confidence Level</t>
  </si>
  <si>
    <t>Expected Price Range on Day 20 ---&gt;</t>
  </si>
  <si>
    <t>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</si>
</sst>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#,##0.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3" borderId="0" xfId="0" applyFill="1"/>
    <xf numFmtId="14" fontId="0" fillId="3" borderId="0" xfId="0" applyNumberFormat="1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5" fillId="0" borderId="0" xfId="0" applyFont="1"/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0" fontId="1" fillId="7" borderId="0" xfId="0" applyFont="1" applyFill="1"/>
    <xf numFmtId="4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 vs Return (Daily)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'SBI and SPY'!$O$2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'SBI and SPY'!$Q$3:$Q$22</c:f>
              <c:numCache>
                <c:formatCode>0.000%</c:formatCode>
                <c:ptCount val="20"/>
                <c:pt idx="0">
                  <c:v>6.0669721772037876E-3</c:v>
                </c:pt>
                <c:pt idx="1">
                  <c:v>5.47739850446097E-3</c:v>
                </c:pt>
                <c:pt idx="2">
                  <c:v>4.9511961445681948E-3</c:v>
                </c:pt>
                <c:pt idx="3">
                  <c:v>4.5105984142807393E-3</c:v>
                </c:pt>
                <c:pt idx="4">
                  <c:v>4.182745361057276E-3</c:v>
                </c:pt>
                <c:pt idx="5">
                  <c:v>3.9954881258226381E-3</c:v>
                </c:pt>
                <c:pt idx="6">
                  <c:v>3.9687778823389074E-3</c:v>
                </c:pt>
                <c:pt idx="7">
                  <c:v>4.1057491767891273E-3</c:v>
                </c:pt>
                <c:pt idx="8">
                  <c:v>4.3911115487625645E-3</c:v>
                </c:pt>
                <c:pt idx="9">
                  <c:v>4.7984633865703957E-3</c:v>
                </c:pt>
                <c:pt idx="10">
                  <c:v>5.299749712811593E-3</c:v>
                </c:pt>
                <c:pt idx="11">
                  <c:v>5.8709581051346101E-3</c:v>
                </c:pt>
                <c:pt idx="12">
                  <c:v>6.4936628364625059E-3</c:v>
                </c:pt>
                <c:pt idx="13">
                  <c:v>7.1544301591861285E-3</c:v>
                </c:pt>
                <c:pt idx="14">
                  <c:v>7.8436465167228894E-3</c:v>
                </c:pt>
                <c:pt idx="15">
                  <c:v>8.5544384014110166E-3</c:v>
                </c:pt>
                <c:pt idx="16">
                  <c:v>9.2818504596541025E-3</c:v>
                </c:pt>
                <c:pt idx="17">
                  <c:v>1.0022264487371901E-2</c:v>
                </c:pt>
                <c:pt idx="18">
                  <c:v>1.0772999993590465E-2</c:v>
                </c:pt>
                <c:pt idx="19">
                  <c:v>1.1532041370744973E-2</c:v>
                </c:pt>
              </c:numCache>
            </c:numRef>
          </c:xVal>
          <c:yVal>
            <c:numRef>
              <c:f>'SBI and SPY'!$O$3:$O$22</c:f>
              <c:numCache>
                <c:formatCode>0.000%</c:formatCode>
                <c:ptCount val="20"/>
                <c:pt idx="0">
                  <c:v>8.5547238153839585E-6</c:v>
                </c:pt>
                <c:pt idx="1">
                  <c:v>2.2229696238469958E-4</c:v>
                </c:pt>
                <c:pt idx="2">
                  <c:v>4.3603920095401508E-4</c:v>
                </c:pt>
                <c:pt idx="3">
                  <c:v>6.4978143952333016E-4</c:v>
                </c:pt>
                <c:pt idx="4">
                  <c:v>8.6352367809264577E-4</c:v>
                </c:pt>
                <c:pt idx="5">
                  <c:v>1.0772659166619614E-3</c:v>
                </c:pt>
                <c:pt idx="6">
                  <c:v>1.2910081552312768E-3</c:v>
                </c:pt>
                <c:pt idx="7">
                  <c:v>1.5047503938005922E-3</c:v>
                </c:pt>
                <c:pt idx="8">
                  <c:v>1.7184926323699076E-3</c:v>
                </c:pt>
                <c:pt idx="9">
                  <c:v>1.9322348709392232E-3</c:v>
                </c:pt>
                <c:pt idx="10">
                  <c:v>2.1459771095085388E-3</c:v>
                </c:pt>
                <c:pt idx="11">
                  <c:v>2.359719348077854E-3</c:v>
                </c:pt>
                <c:pt idx="12">
                  <c:v>2.5734615866471696E-3</c:v>
                </c:pt>
                <c:pt idx="13">
                  <c:v>2.7872038252164852E-3</c:v>
                </c:pt>
                <c:pt idx="14">
                  <c:v>3.0009460637858004E-3</c:v>
                </c:pt>
                <c:pt idx="15">
                  <c:v>3.214688302355116E-3</c:v>
                </c:pt>
                <c:pt idx="16">
                  <c:v>3.4284305409244312E-3</c:v>
                </c:pt>
                <c:pt idx="17">
                  <c:v>3.6421727794937468E-3</c:v>
                </c:pt>
                <c:pt idx="18">
                  <c:v>3.855915018063062E-3</c:v>
                </c:pt>
                <c:pt idx="19">
                  <c:v>4.0696572566323768E-3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1-4AA8-80D9-B1CB1EC0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06640"/>
        <c:axId val="375827712"/>
      </c:scatterChart>
      <c:valAx>
        <c:axId val="11641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27712"/>
        <c:crosses val="autoZero"/>
        <c:crossBetween val="midCat"/>
      </c:valAx>
      <c:valAx>
        <c:axId val="3758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Risk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'SBI and SPY'!$Q$2</c:f>
              <c:strCache>
                <c:ptCount val="1"/>
                <c:pt idx="0">
                  <c:v>Std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'SBI and SPY'!$M$3:$M$22</c:f>
              <c:numCache>
                <c:formatCode>#,##0.0000</c:formatCode>
                <c:ptCount val="20"/>
                <c:pt idx="0">
                  <c:v>-0.25</c:v>
                </c:pt>
                <c:pt idx="1">
                  <c:v>-0.19736842105263158</c:v>
                </c:pt>
                <c:pt idx="2">
                  <c:v>-0.14473684210526316</c:v>
                </c:pt>
                <c:pt idx="3">
                  <c:v>-9.2105263157894746E-2</c:v>
                </c:pt>
                <c:pt idx="4">
                  <c:v>-3.9473684210526327E-2</c:v>
                </c:pt>
                <c:pt idx="5">
                  <c:v>1.3157894736842091E-2</c:v>
                </c:pt>
                <c:pt idx="6">
                  <c:v>6.5789473684210509E-2</c:v>
                </c:pt>
                <c:pt idx="7">
                  <c:v>0.11842105263157893</c:v>
                </c:pt>
                <c:pt idx="8">
                  <c:v>0.17105263157894735</c:v>
                </c:pt>
                <c:pt idx="9">
                  <c:v>0.22368421052631576</c:v>
                </c:pt>
                <c:pt idx="10">
                  <c:v>0.27631578947368418</c:v>
                </c:pt>
                <c:pt idx="11">
                  <c:v>0.3289473684210526</c:v>
                </c:pt>
                <c:pt idx="12">
                  <c:v>0.38157894736842102</c:v>
                </c:pt>
                <c:pt idx="13">
                  <c:v>0.43421052631578944</c:v>
                </c:pt>
                <c:pt idx="14">
                  <c:v>0.48684210526315785</c:v>
                </c:pt>
                <c:pt idx="15">
                  <c:v>0.53947368421052633</c:v>
                </c:pt>
                <c:pt idx="16">
                  <c:v>0.59210526315789469</c:v>
                </c:pt>
                <c:pt idx="17">
                  <c:v>0.64473684210526305</c:v>
                </c:pt>
                <c:pt idx="18">
                  <c:v>0.69736842105263142</c:v>
                </c:pt>
                <c:pt idx="19">
                  <c:v>0.74999999999999978</c:v>
                </c:pt>
              </c:numCache>
            </c:numRef>
          </c:xVal>
          <c:yVal>
            <c:numRef>
              <c:f>'SBI and SPY'!$Q$3:$Q$22</c:f>
              <c:numCache>
                <c:formatCode>0.000%</c:formatCode>
                <c:ptCount val="20"/>
                <c:pt idx="0">
                  <c:v>6.0669721772037876E-3</c:v>
                </c:pt>
                <c:pt idx="1">
                  <c:v>5.47739850446097E-3</c:v>
                </c:pt>
                <c:pt idx="2">
                  <c:v>4.9511961445681948E-3</c:v>
                </c:pt>
                <c:pt idx="3">
                  <c:v>4.5105984142807393E-3</c:v>
                </c:pt>
                <c:pt idx="4">
                  <c:v>4.182745361057276E-3</c:v>
                </c:pt>
                <c:pt idx="5">
                  <c:v>3.9954881258226381E-3</c:v>
                </c:pt>
                <c:pt idx="6">
                  <c:v>3.9687778823389074E-3</c:v>
                </c:pt>
                <c:pt idx="7">
                  <c:v>4.1057491767891273E-3</c:v>
                </c:pt>
                <c:pt idx="8">
                  <c:v>4.3911115487625645E-3</c:v>
                </c:pt>
                <c:pt idx="9">
                  <c:v>4.7984633865703957E-3</c:v>
                </c:pt>
                <c:pt idx="10">
                  <c:v>5.299749712811593E-3</c:v>
                </c:pt>
                <c:pt idx="11">
                  <c:v>5.8709581051346101E-3</c:v>
                </c:pt>
                <c:pt idx="12">
                  <c:v>6.4936628364625059E-3</c:v>
                </c:pt>
                <c:pt idx="13">
                  <c:v>7.1544301591861285E-3</c:v>
                </c:pt>
                <c:pt idx="14">
                  <c:v>7.8436465167228894E-3</c:v>
                </c:pt>
                <c:pt idx="15">
                  <c:v>8.5544384014110166E-3</c:v>
                </c:pt>
                <c:pt idx="16">
                  <c:v>9.2818504596541025E-3</c:v>
                </c:pt>
                <c:pt idx="17">
                  <c:v>1.0022264487371901E-2</c:v>
                </c:pt>
                <c:pt idx="18">
                  <c:v>1.0772999993590465E-2</c:v>
                </c:pt>
                <c:pt idx="19">
                  <c:v>1.1532041370744973E-2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A-4B01-B848-76F535A3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89616"/>
        <c:axId val="1194623856"/>
      </c:scatterChart>
      <c:valAx>
        <c:axId val="12007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23856"/>
        <c:crosses val="autoZero"/>
        <c:crossBetween val="midCat"/>
      </c:valAx>
      <c:valAx>
        <c:axId val="11946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vs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'SBI and SPY'!$O$2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'SBI and SPY'!$Q$3:$Q$22</c:f>
              <c:numCache>
                <c:formatCode>0.000%</c:formatCode>
                <c:ptCount val="20"/>
                <c:pt idx="0">
                  <c:v>6.0669721772037876E-3</c:v>
                </c:pt>
                <c:pt idx="1">
                  <c:v>5.47739850446097E-3</c:v>
                </c:pt>
                <c:pt idx="2">
                  <c:v>4.9511961445681948E-3</c:v>
                </c:pt>
                <c:pt idx="3">
                  <c:v>4.5105984142807393E-3</c:v>
                </c:pt>
                <c:pt idx="4">
                  <c:v>4.182745361057276E-3</c:v>
                </c:pt>
                <c:pt idx="5">
                  <c:v>3.9954881258226381E-3</c:v>
                </c:pt>
                <c:pt idx="6">
                  <c:v>3.9687778823389074E-3</c:v>
                </c:pt>
                <c:pt idx="7">
                  <c:v>4.1057491767891273E-3</c:v>
                </c:pt>
                <c:pt idx="8">
                  <c:v>4.3911115487625645E-3</c:v>
                </c:pt>
                <c:pt idx="9">
                  <c:v>4.7984633865703957E-3</c:v>
                </c:pt>
                <c:pt idx="10">
                  <c:v>5.299749712811593E-3</c:v>
                </c:pt>
                <c:pt idx="11">
                  <c:v>5.8709581051346101E-3</c:v>
                </c:pt>
                <c:pt idx="12">
                  <c:v>6.4936628364625059E-3</c:v>
                </c:pt>
                <c:pt idx="13">
                  <c:v>7.1544301591861285E-3</c:v>
                </c:pt>
                <c:pt idx="14">
                  <c:v>7.8436465167228894E-3</c:v>
                </c:pt>
                <c:pt idx="15">
                  <c:v>8.5544384014110166E-3</c:v>
                </c:pt>
                <c:pt idx="16">
                  <c:v>9.2818504596541025E-3</c:v>
                </c:pt>
                <c:pt idx="17">
                  <c:v>1.0022264487371901E-2</c:v>
                </c:pt>
                <c:pt idx="18">
                  <c:v>1.0772999993590465E-2</c:v>
                </c:pt>
                <c:pt idx="19">
                  <c:v>1.1532041370744973E-2</c:v>
                </c:pt>
              </c:numCache>
            </c:numRef>
          </c:xVal>
          <c:yVal>
            <c:numRef>
              <c:f>'SBI and SPY'!$O$3:$O$22</c:f>
              <c:numCache>
                <c:formatCode>0.000%</c:formatCode>
                <c:ptCount val="20"/>
                <c:pt idx="0">
                  <c:v>8.5547238153839585E-6</c:v>
                </c:pt>
                <c:pt idx="1">
                  <c:v>2.2229696238469958E-4</c:v>
                </c:pt>
                <c:pt idx="2">
                  <c:v>4.3603920095401508E-4</c:v>
                </c:pt>
                <c:pt idx="3">
                  <c:v>6.4978143952333016E-4</c:v>
                </c:pt>
                <c:pt idx="4">
                  <c:v>8.6352367809264577E-4</c:v>
                </c:pt>
                <c:pt idx="5">
                  <c:v>1.0772659166619614E-3</c:v>
                </c:pt>
                <c:pt idx="6">
                  <c:v>1.2910081552312768E-3</c:v>
                </c:pt>
                <c:pt idx="7">
                  <c:v>1.5047503938005922E-3</c:v>
                </c:pt>
                <c:pt idx="8">
                  <c:v>1.7184926323699076E-3</c:v>
                </c:pt>
                <c:pt idx="9">
                  <c:v>1.9322348709392232E-3</c:v>
                </c:pt>
                <c:pt idx="10">
                  <c:v>2.1459771095085388E-3</c:v>
                </c:pt>
                <c:pt idx="11">
                  <c:v>2.359719348077854E-3</c:v>
                </c:pt>
                <c:pt idx="12">
                  <c:v>2.5734615866471696E-3</c:v>
                </c:pt>
                <c:pt idx="13">
                  <c:v>2.7872038252164852E-3</c:v>
                </c:pt>
                <c:pt idx="14">
                  <c:v>3.0009460637858004E-3</c:v>
                </c:pt>
                <c:pt idx="15">
                  <c:v>3.214688302355116E-3</c:v>
                </c:pt>
                <c:pt idx="16">
                  <c:v>3.4284305409244312E-3</c:v>
                </c:pt>
                <c:pt idx="17">
                  <c:v>3.6421727794937468E-3</c:v>
                </c:pt>
                <c:pt idx="18">
                  <c:v>3.855915018063062E-3</c:v>
                </c:pt>
                <c:pt idx="19">
                  <c:v>4.0696572566323768E-3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8-4315-B166-520BA78E6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73776"/>
        <c:axId val="1834514368"/>
      </c:scatterChart>
      <c:valAx>
        <c:axId val="11578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14368"/>
        <c:crosses val="autoZero"/>
        <c:crossBetween val="midCat"/>
        <c:majorUnit val="1.0000000000000002E-3"/>
      </c:valAx>
      <c:valAx>
        <c:axId val="1834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 vs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'SBI and SPY'!$M$3:$M$22</c:f>
              <c:numCache>
                <c:formatCode>#,##0.0000</c:formatCode>
                <c:ptCount val="20"/>
                <c:pt idx="0">
                  <c:v>-0.25</c:v>
                </c:pt>
                <c:pt idx="1">
                  <c:v>-0.19736842105263158</c:v>
                </c:pt>
                <c:pt idx="2">
                  <c:v>-0.14473684210526316</c:v>
                </c:pt>
                <c:pt idx="3">
                  <c:v>-9.2105263157894746E-2</c:v>
                </c:pt>
                <c:pt idx="4">
                  <c:v>-3.9473684210526327E-2</c:v>
                </c:pt>
                <c:pt idx="5">
                  <c:v>1.3157894736842091E-2</c:v>
                </c:pt>
                <c:pt idx="6">
                  <c:v>6.5789473684210509E-2</c:v>
                </c:pt>
                <c:pt idx="7">
                  <c:v>0.11842105263157893</c:v>
                </c:pt>
                <c:pt idx="8">
                  <c:v>0.17105263157894735</c:v>
                </c:pt>
                <c:pt idx="9">
                  <c:v>0.22368421052631576</c:v>
                </c:pt>
                <c:pt idx="10">
                  <c:v>0.27631578947368418</c:v>
                </c:pt>
                <c:pt idx="11">
                  <c:v>0.3289473684210526</c:v>
                </c:pt>
                <c:pt idx="12">
                  <c:v>0.38157894736842102</c:v>
                </c:pt>
                <c:pt idx="13">
                  <c:v>0.43421052631578944</c:v>
                </c:pt>
                <c:pt idx="14">
                  <c:v>0.48684210526315785</c:v>
                </c:pt>
                <c:pt idx="15">
                  <c:v>0.53947368421052633</c:v>
                </c:pt>
                <c:pt idx="16">
                  <c:v>0.59210526315789469</c:v>
                </c:pt>
                <c:pt idx="17">
                  <c:v>0.64473684210526305</c:v>
                </c:pt>
                <c:pt idx="18">
                  <c:v>0.69736842105263142</c:v>
                </c:pt>
                <c:pt idx="19">
                  <c:v>0.74999999999999978</c:v>
                </c:pt>
              </c:numCache>
            </c:numRef>
          </c:xVal>
          <c:yVal>
            <c:numRef>
              <c:f>'SBI and SPY'!$Q$3:$Q$22</c:f>
              <c:numCache>
                <c:formatCode>0.000%</c:formatCode>
                <c:ptCount val="20"/>
                <c:pt idx="0">
                  <c:v>6.0669721772037876E-3</c:v>
                </c:pt>
                <c:pt idx="1">
                  <c:v>5.47739850446097E-3</c:v>
                </c:pt>
                <c:pt idx="2">
                  <c:v>4.9511961445681948E-3</c:v>
                </c:pt>
                <c:pt idx="3">
                  <c:v>4.5105984142807393E-3</c:v>
                </c:pt>
                <c:pt idx="4">
                  <c:v>4.182745361057276E-3</c:v>
                </c:pt>
                <c:pt idx="5">
                  <c:v>3.9954881258226381E-3</c:v>
                </c:pt>
                <c:pt idx="6">
                  <c:v>3.9687778823389074E-3</c:v>
                </c:pt>
                <c:pt idx="7">
                  <c:v>4.1057491767891273E-3</c:v>
                </c:pt>
                <c:pt idx="8">
                  <c:v>4.3911115487625645E-3</c:v>
                </c:pt>
                <c:pt idx="9">
                  <c:v>4.7984633865703957E-3</c:v>
                </c:pt>
                <c:pt idx="10">
                  <c:v>5.299749712811593E-3</c:v>
                </c:pt>
                <c:pt idx="11">
                  <c:v>5.8709581051346101E-3</c:v>
                </c:pt>
                <c:pt idx="12">
                  <c:v>6.4936628364625059E-3</c:v>
                </c:pt>
                <c:pt idx="13">
                  <c:v>7.1544301591861285E-3</c:v>
                </c:pt>
                <c:pt idx="14">
                  <c:v>7.8436465167228894E-3</c:v>
                </c:pt>
                <c:pt idx="15">
                  <c:v>8.5544384014110166E-3</c:v>
                </c:pt>
                <c:pt idx="16">
                  <c:v>9.2818504596541025E-3</c:v>
                </c:pt>
                <c:pt idx="17">
                  <c:v>1.0022264487371901E-2</c:v>
                </c:pt>
                <c:pt idx="18">
                  <c:v>1.0772999993590465E-2</c:v>
                </c:pt>
                <c:pt idx="19">
                  <c:v>1.1532041370744973E-2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6-4742-AB40-008284B3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87824"/>
        <c:axId val="1134596304"/>
      </c:scatterChart>
      <c:valAx>
        <c:axId val="11335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96304"/>
        <c:crosses val="autoZero"/>
        <c:crossBetween val="midCat"/>
        <c:majorUnit val="2.0000000000000004E-2"/>
        <c:minorUnit val="2.0000000000000004E-2"/>
      </c:valAx>
      <c:valAx>
        <c:axId val="1134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Bands'!$B$1:$B$2</c:f>
              <c:strCache>
                <c:ptCount val="2"/>
                <c:pt idx="0">
                  <c:v>SPY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Bands'!$B$3:$B$1260</c:f>
              <c:numCache>
                <c:formatCode>General</c:formatCode>
                <c:ptCount val="125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  <c:pt idx="198">
                  <c:v>204.759995</c:v>
                </c:pt>
                <c:pt idx="199">
                  <c:v>206.55999800000001</c:v>
                </c:pt>
                <c:pt idx="200">
                  <c:v>206.5</c:v>
                </c:pt>
                <c:pt idx="201">
                  <c:v>208.449997</c:v>
                </c:pt>
                <c:pt idx="202">
                  <c:v>205.88999899999999</c:v>
                </c:pt>
                <c:pt idx="203">
                  <c:v>205.720001</c:v>
                </c:pt>
                <c:pt idx="204">
                  <c:v>204.970001</c:v>
                </c:pt>
                <c:pt idx="205">
                  <c:v>205.009995</c:v>
                </c:pt>
                <c:pt idx="206">
                  <c:v>206.16000399999999</c:v>
                </c:pt>
                <c:pt idx="207">
                  <c:v>207.970001</c:v>
                </c:pt>
                <c:pt idx="208">
                  <c:v>206.33000200000001</c:v>
                </c:pt>
                <c:pt idx="209">
                  <c:v>207.449997</c:v>
                </c:pt>
                <c:pt idx="210">
                  <c:v>209.35000600000001</c:v>
                </c:pt>
                <c:pt idx="211">
                  <c:v>208.91999799999999</c:v>
                </c:pt>
                <c:pt idx="212">
                  <c:v>208.61000100000001</c:v>
                </c:pt>
                <c:pt idx="213">
                  <c:v>208.970001</c:v>
                </c:pt>
                <c:pt idx="214">
                  <c:v>208.970001</c:v>
                </c:pt>
                <c:pt idx="215">
                  <c:v>210.10000600000001</c:v>
                </c:pt>
                <c:pt idx="216">
                  <c:v>209.89999399999999</c:v>
                </c:pt>
                <c:pt idx="217">
                  <c:v>209.240005</c:v>
                </c:pt>
                <c:pt idx="218">
                  <c:v>207.779999</c:v>
                </c:pt>
                <c:pt idx="219">
                  <c:v>208.009995</c:v>
                </c:pt>
                <c:pt idx="220">
                  <c:v>208</c:v>
                </c:pt>
                <c:pt idx="221">
                  <c:v>205.91999799999999</c:v>
                </c:pt>
                <c:pt idx="222">
                  <c:v>204.020004</c:v>
                </c:pt>
                <c:pt idx="223">
                  <c:v>204.5</c:v>
                </c:pt>
                <c:pt idx="224">
                  <c:v>203.949997</c:v>
                </c:pt>
                <c:pt idx="225">
                  <c:v>206.41999799999999</c:v>
                </c:pt>
                <c:pt idx="226">
                  <c:v>204.19000199999999</c:v>
                </c:pt>
                <c:pt idx="227">
                  <c:v>206.25</c:v>
                </c:pt>
                <c:pt idx="228">
                  <c:v>206.91999799999999</c:v>
                </c:pt>
                <c:pt idx="229">
                  <c:v>205.520004</c:v>
                </c:pt>
                <c:pt idx="230">
                  <c:v>206.020004</c:v>
                </c:pt>
                <c:pt idx="231">
                  <c:v>205.11999499999999</c:v>
                </c:pt>
                <c:pt idx="232">
                  <c:v>203.240005</c:v>
                </c:pt>
                <c:pt idx="233">
                  <c:v>203.11999499999999</c:v>
                </c:pt>
                <c:pt idx="234">
                  <c:v>203.21000699999999</c:v>
                </c:pt>
                <c:pt idx="235">
                  <c:v>204.55999800000001</c:v>
                </c:pt>
                <c:pt idx="236">
                  <c:v>204.66999799999999</c:v>
                </c:pt>
                <c:pt idx="237">
                  <c:v>204.38000500000001</c:v>
                </c:pt>
                <c:pt idx="238">
                  <c:v>204.63000500000001</c:v>
                </c:pt>
                <c:pt idx="239">
                  <c:v>203.33999600000001</c:v>
                </c:pt>
                <c:pt idx="240">
                  <c:v>202.16999799999999</c:v>
                </c:pt>
                <c:pt idx="241">
                  <c:v>202.5</c:v>
                </c:pt>
                <c:pt idx="242">
                  <c:v>202.759995</c:v>
                </c:pt>
                <c:pt idx="243">
                  <c:v>199.53999300000001</c:v>
                </c:pt>
                <c:pt idx="244">
                  <c:v>199.38000500000001</c:v>
                </c:pt>
                <c:pt idx="245">
                  <c:v>198.39999399999999</c:v>
                </c:pt>
                <c:pt idx="246">
                  <c:v>200.58999600000001</c:v>
                </c:pt>
                <c:pt idx="247">
                  <c:v>200.429993</c:v>
                </c:pt>
                <c:pt idx="248">
                  <c:v>199.779999</c:v>
                </c:pt>
                <c:pt idx="249">
                  <c:v>199</c:v>
                </c:pt>
                <c:pt idx="250">
                  <c:v>198.11000100000001</c:v>
                </c:pt>
                <c:pt idx="251">
                  <c:v>193.55999800000001</c:v>
                </c:pt>
                <c:pt idx="252">
                  <c:v>195.08999600000001</c:v>
                </c:pt>
                <c:pt idx="253">
                  <c:v>195.53999300000001</c:v>
                </c:pt>
                <c:pt idx="254">
                  <c:v>193.199997</c:v>
                </c:pt>
                <c:pt idx="255">
                  <c:v>192.320007</c:v>
                </c:pt>
                <c:pt idx="256">
                  <c:v>194.779999</c:v>
                </c:pt>
                <c:pt idx="257">
                  <c:v>192</c:v>
                </c:pt>
                <c:pt idx="258">
                  <c:v>192.08999600000001</c:v>
                </c:pt>
                <c:pt idx="259">
                  <c:v>192.88000500000001</c:v>
                </c:pt>
                <c:pt idx="260">
                  <c:v>189.779999</c:v>
                </c:pt>
                <c:pt idx="261">
                  <c:v>186.63000500000001</c:v>
                </c:pt>
                <c:pt idx="262">
                  <c:v>182.86000100000001</c:v>
                </c:pt>
                <c:pt idx="263">
                  <c:v>185.270004</c:v>
                </c:pt>
                <c:pt idx="264">
                  <c:v>185.429993</c:v>
                </c:pt>
                <c:pt idx="265">
                  <c:v>185.41999799999999</c:v>
                </c:pt>
                <c:pt idx="266">
                  <c:v>187.949997</c:v>
                </c:pt>
                <c:pt idx="267">
                  <c:v>191.60000600000001</c:v>
                </c:pt>
                <c:pt idx="268">
                  <c:v>191.300003</c:v>
                </c:pt>
                <c:pt idx="269">
                  <c:v>190.16000399999999</c:v>
                </c:pt>
                <c:pt idx="270">
                  <c:v>193.64999399999999</c:v>
                </c:pt>
                <c:pt idx="271">
                  <c:v>193.720001</c:v>
                </c:pt>
                <c:pt idx="272">
                  <c:v>189.11000100000001</c:v>
                </c:pt>
                <c:pt idx="273">
                  <c:v>188.13000500000001</c:v>
                </c:pt>
                <c:pt idx="274">
                  <c:v>190.199997</c:v>
                </c:pt>
                <c:pt idx="275">
                  <c:v>187.63999899999999</c:v>
                </c:pt>
                <c:pt idx="276">
                  <c:v>190.520004</c:v>
                </c:pt>
                <c:pt idx="277">
                  <c:v>186.69000199999999</c:v>
                </c:pt>
                <c:pt idx="278">
                  <c:v>185.64999399999999</c:v>
                </c:pt>
                <c:pt idx="279">
                  <c:v>188.05999800000001</c:v>
                </c:pt>
                <c:pt idx="280">
                  <c:v>187.80999800000001</c:v>
                </c:pt>
                <c:pt idx="281">
                  <c:v>191.929993</c:v>
                </c:pt>
                <c:pt idx="282">
                  <c:v>188.83000200000001</c:v>
                </c:pt>
                <c:pt idx="283">
                  <c:v>193.66000399999999</c:v>
                </c:pt>
                <c:pt idx="284">
                  <c:v>192.11000100000001</c:v>
                </c:pt>
                <c:pt idx="285">
                  <c:v>191.91999799999999</c:v>
                </c:pt>
                <c:pt idx="286">
                  <c:v>194.050003</c:v>
                </c:pt>
                <c:pt idx="287">
                  <c:v>198.820007</c:v>
                </c:pt>
                <c:pt idx="288">
                  <c:v>201.36000100000001</c:v>
                </c:pt>
                <c:pt idx="289">
                  <c:v>201.020004</c:v>
                </c:pt>
                <c:pt idx="290">
                  <c:v>203.86999499999999</c:v>
                </c:pt>
                <c:pt idx="291">
                  <c:v>205.929993</c:v>
                </c:pt>
                <c:pt idx="292">
                  <c:v>207.39999399999999</c:v>
                </c:pt>
                <c:pt idx="293">
                  <c:v>205.21000699999999</c:v>
                </c:pt>
                <c:pt idx="294">
                  <c:v>205.679993</c:v>
                </c:pt>
                <c:pt idx="295">
                  <c:v>206.020004</c:v>
                </c:pt>
                <c:pt idx="296">
                  <c:v>203.5</c:v>
                </c:pt>
                <c:pt idx="297">
                  <c:v>201.66999799999999</c:v>
                </c:pt>
                <c:pt idx="298">
                  <c:v>200.020004</c:v>
                </c:pt>
                <c:pt idx="299">
                  <c:v>204.86000100000001</c:v>
                </c:pt>
                <c:pt idx="300">
                  <c:v>208.029999</c:v>
                </c:pt>
                <c:pt idx="301">
                  <c:v>205.029999</c:v>
                </c:pt>
                <c:pt idx="302">
                  <c:v>202.89999399999999</c:v>
                </c:pt>
                <c:pt idx="303">
                  <c:v>201.88000500000001</c:v>
                </c:pt>
                <c:pt idx="304">
                  <c:v>205.86999499999999</c:v>
                </c:pt>
                <c:pt idx="305">
                  <c:v>205.33999600000001</c:v>
                </c:pt>
                <c:pt idx="306">
                  <c:v>206.949997</c:v>
                </c:pt>
                <c:pt idx="307">
                  <c:v>208.35000600000001</c:v>
                </c:pt>
                <c:pt idx="308">
                  <c:v>209.61999499999999</c:v>
                </c:pt>
                <c:pt idx="309">
                  <c:v>205.61000100000001</c:v>
                </c:pt>
                <c:pt idx="310">
                  <c:v>208.529999</c:v>
                </c:pt>
                <c:pt idx="311">
                  <c:v>210.679993</c:v>
                </c:pt>
                <c:pt idx="312">
                  <c:v>208.69000199999999</c:v>
                </c:pt>
                <c:pt idx="313">
                  <c:v>209.55999800000001</c:v>
                </c:pt>
                <c:pt idx="314">
                  <c:v>209.320007</c:v>
                </c:pt>
                <c:pt idx="315">
                  <c:v>209.35000600000001</c:v>
                </c:pt>
                <c:pt idx="316">
                  <c:v>209.070007</c:v>
                </c:pt>
                <c:pt idx="317">
                  <c:v>209.30999800000001</c:v>
                </c:pt>
                <c:pt idx="318">
                  <c:v>208.550003</c:v>
                </c:pt>
                <c:pt idx="319">
                  <c:v>208.729996</c:v>
                </c:pt>
                <c:pt idx="320">
                  <c:v>205.470001</c:v>
                </c:pt>
                <c:pt idx="321">
                  <c:v>205.61999499999999</c:v>
                </c:pt>
                <c:pt idx="322">
                  <c:v>202.53999300000001</c:v>
                </c:pt>
                <c:pt idx="323">
                  <c:v>204.83999600000001</c:v>
                </c:pt>
                <c:pt idx="324">
                  <c:v>207.740005</c:v>
                </c:pt>
                <c:pt idx="325">
                  <c:v>208.55999800000001</c:v>
                </c:pt>
                <c:pt idx="326">
                  <c:v>208.08000200000001</c:v>
                </c:pt>
                <c:pt idx="327">
                  <c:v>210.03999300000001</c:v>
                </c:pt>
                <c:pt idx="328">
                  <c:v>210.14999399999999</c:v>
                </c:pt>
                <c:pt idx="329">
                  <c:v>210.36000100000001</c:v>
                </c:pt>
                <c:pt idx="330">
                  <c:v>211</c:v>
                </c:pt>
                <c:pt idx="331">
                  <c:v>210.38999899999999</c:v>
                </c:pt>
                <c:pt idx="332">
                  <c:v>207.929993</c:v>
                </c:pt>
                <c:pt idx="333">
                  <c:v>208.83000200000001</c:v>
                </c:pt>
                <c:pt idx="334">
                  <c:v>208.949997</c:v>
                </c:pt>
                <c:pt idx="335">
                  <c:v>206.60000600000001</c:v>
                </c:pt>
                <c:pt idx="336">
                  <c:v>207</c:v>
                </c:pt>
                <c:pt idx="337">
                  <c:v>207.509995</c:v>
                </c:pt>
                <c:pt idx="338">
                  <c:v>205.259995</c:v>
                </c:pt>
                <c:pt idx="339">
                  <c:v>201.85000600000001</c:v>
                </c:pt>
                <c:pt idx="340">
                  <c:v>203.11000100000001</c:v>
                </c:pt>
                <c:pt idx="341">
                  <c:v>203.36999499999999</c:v>
                </c:pt>
                <c:pt idx="342">
                  <c:v>203.270004</c:v>
                </c:pt>
                <c:pt idx="343">
                  <c:v>202.35000600000001</c:v>
                </c:pt>
                <c:pt idx="344">
                  <c:v>199.28999300000001</c:v>
                </c:pt>
                <c:pt idx="345">
                  <c:v>200.25</c:v>
                </c:pt>
                <c:pt idx="346">
                  <c:v>201.520004</c:v>
                </c:pt>
                <c:pt idx="347">
                  <c:v>201.33000200000001</c:v>
                </c:pt>
                <c:pt idx="348">
                  <c:v>201.21000699999999</c:v>
                </c:pt>
                <c:pt idx="349">
                  <c:v>199.41000399999999</c:v>
                </c:pt>
                <c:pt idx="350">
                  <c:v>197.78999300000001</c:v>
                </c:pt>
                <c:pt idx="351">
                  <c:v>198.470001</c:v>
                </c:pt>
                <c:pt idx="352">
                  <c:v>195</c:v>
                </c:pt>
                <c:pt idx="353">
                  <c:v>192.13000500000001</c:v>
                </c:pt>
                <c:pt idx="354">
                  <c:v>191.63000500000001</c:v>
                </c:pt>
                <c:pt idx="355">
                  <c:v>188.11999499999999</c:v>
                </c:pt>
                <c:pt idx="356">
                  <c:v>188.009995</c:v>
                </c:pt>
                <c:pt idx="357">
                  <c:v>192.85000600000001</c:v>
                </c:pt>
                <c:pt idx="358">
                  <c:v>192.89999399999999</c:v>
                </c:pt>
                <c:pt idx="359">
                  <c:v>193.60000600000001</c:v>
                </c:pt>
                <c:pt idx="360">
                  <c:v>193.91000399999999</c:v>
                </c:pt>
                <c:pt idx="361">
                  <c:v>196.46000699999999</c:v>
                </c:pt>
                <c:pt idx="362">
                  <c:v>195.449997</c:v>
                </c:pt>
                <c:pt idx="363">
                  <c:v>199.729996</c:v>
                </c:pt>
                <c:pt idx="364">
                  <c:v>200.179993</c:v>
                </c:pt>
                <c:pt idx="365">
                  <c:v>198.46000699999999</c:v>
                </c:pt>
                <c:pt idx="366">
                  <c:v>196.009995</c:v>
                </c:pt>
                <c:pt idx="367">
                  <c:v>196.740005</c:v>
                </c:pt>
                <c:pt idx="368">
                  <c:v>195.85000600000001</c:v>
                </c:pt>
                <c:pt idx="369">
                  <c:v>194.78999300000001</c:v>
                </c:pt>
                <c:pt idx="370">
                  <c:v>197.429993</c:v>
                </c:pt>
                <c:pt idx="371">
                  <c:v>192.58999600000001</c:v>
                </c:pt>
                <c:pt idx="372">
                  <c:v>195.550003</c:v>
                </c:pt>
                <c:pt idx="373">
                  <c:v>195.41000399999999</c:v>
                </c:pt>
                <c:pt idx="374">
                  <c:v>191.770004</c:v>
                </c:pt>
                <c:pt idx="375">
                  <c:v>197.66999799999999</c:v>
                </c:pt>
                <c:pt idx="376">
                  <c:v>199.279999</c:v>
                </c:pt>
                <c:pt idx="377">
                  <c:v>199.270004</c:v>
                </c:pt>
                <c:pt idx="378">
                  <c:v>194.46000699999999</c:v>
                </c:pt>
                <c:pt idx="379">
                  <c:v>187.270004</c:v>
                </c:pt>
                <c:pt idx="380">
                  <c:v>189.5</c:v>
                </c:pt>
                <c:pt idx="381">
                  <c:v>197.83000200000001</c:v>
                </c:pt>
                <c:pt idx="382">
                  <c:v>203.970001</c:v>
                </c:pt>
                <c:pt idx="383">
                  <c:v>208.320007</c:v>
                </c:pt>
                <c:pt idx="384">
                  <c:v>209.979996</c:v>
                </c:pt>
                <c:pt idx="385">
                  <c:v>210.58999600000001</c:v>
                </c:pt>
                <c:pt idx="386">
                  <c:v>209.41999799999999</c:v>
                </c:pt>
                <c:pt idx="387">
                  <c:v>208.66000399999999</c:v>
                </c:pt>
                <c:pt idx="388">
                  <c:v>208.91999799999999</c:v>
                </c:pt>
                <c:pt idx="389">
                  <c:v>208.66999799999999</c:v>
                </c:pt>
                <c:pt idx="390">
                  <c:v>210.570007</c:v>
                </c:pt>
                <c:pt idx="391">
                  <c:v>207.949997</c:v>
                </c:pt>
                <c:pt idx="392">
                  <c:v>208.35000600000001</c:v>
                </c:pt>
                <c:pt idx="393">
                  <c:v>210.070007</c:v>
                </c:pt>
                <c:pt idx="394">
                  <c:v>209.38000500000001</c:v>
                </c:pt>
                <c:pt idx="395">
                  <c:v>209.78999300000001</c:v>
                </c:pt>
                <c:pt idx="396">
                  <c:v>210.5</c:v>
                </c:pt>
                <c:pt idx="397">
                  <c:v>210.820007</c:v>
                </c:pt>
                <c:pt idx="398">
                  <c:v>210.770004</c:v>
                </c:pt>
                <c:pt idx="399">
                  <c:v>209.33000200000001</c:v>
                </c:pt>
                <c:pt idx="400">
                  <c:v>206.78999300000001</c:v>
                </c:pt>
                <c:pt idx="401">
                  <c:v>208</c:v>
                </c:pt>
                <c:pt idx="402">
                  <c:v>210.179993</c:v>
                </c:pt>
                <c:pt idx="403">
                  <c:v>211.36999499999999</c:v>
                </c:pt>
                <c:pt idx="404">
                  <c:v>211.75</c:v>
                </c:pt>
                <c:pt idx="405">
                  <c:v>212.58999600000001</c:v>
                </c:pt>
                <c:pt idx="406">
                  <c:v>212.479996</c:v>
                </c:pt>
                <c:pt idx="407">
                  <c:v>212.300003</c:v>
                </c:pt>
                <c:pt idx="408">
                  <c:v>210.61000100000001</c:v>
                </c:pt>
                <c:pt idx="409">
                  <c:v>210.679993</c:v>
                </c:pt>
                <c:pt idx="410">
                  <c:v>209.770004</c:v>
                </c:pt>
                <c:pt idx="411">
                  <c:v>207.479996</c:v>
                </c:pt>
                <c:pt idx="412">
                  <c:v>204.89999399999999</c:v>
                </c:pt>
                <c:pt idx="413">
                  <c:v>204.529999</c:v>
                </c:pt>
                <c:pt idx="414">
                  <c:v>208.020004</c:v>
                </c:pt>
                <c:pt idx="415">
                  <c:v>206.720001</c:v>
                </c:pt>
                <c:pt idx="416">
                  <c:v>207.30999800000001</c:v>
                </c:pt>
                <c:pt idx="417">
                  <c:v>207.5</c:v>
                </c:pt>
                <c:pt idx="418">
                  <c:v>205.85000600000001</c:v>
                </c:pt>
                <c:pt idx="419">
                  <c:v>205.41999799999999</c:v>
                </c:pt>
                <c:pt idx="420">
                  <c:v>209.820007</c:v>
                </c:pt>
                <c:pt idx="421">
                  <c:v>209.86000100000001</c:v>
                </c:pt>
                <c:pt idx="422">
                  <c:v>210.5</c:v>
                </c:pt>
                <c:pt idx="423">
                  <c:v>212.03999300000001</c:v>
                </c:pt>
                <c:pt idx="424">
                  <c:v>211.88999899999999</c:v>
                </c:pt>
                <c:pt idx="425">
                  <c:v>210.80999800000001</c:v>
                </c:pt>
                <c:pt idx="426">
                  <c:v>212.779999</c:v>
                </c:pt>
                <c:pt idx="427">
                  <c:v>210.58999600000001</c:v>
                </c:pt>
                <c:pt idx="428">
                  <c:v>210.25</c:v>
                </c:pt>
                <c:pt idx="429">
                  <c:v>209.11000100000001</c:v>
                </c:pt>
                <c:pt idx="430">
                  <c:v>210.009995</c:v>
                </c:pt>
                <c:pt idx="431">
                  <c:v>211.63000500000001</c:v>
                </c:pt>
                <c:pt idx="432">
                  <c:v>210.949997</c:v>
                </c:pt>
                <c:pt idx="433">
                  <c:v>208.449997</c:v>
                </c:pt>
                <c:pt idx="434">
                  <c:v>208.479996</c:v>
                </c:pt>
                <c:pt idx="435">
                  <c:v>209.770004</c:v>
                </c:pt>
                <c:pt idx="436">
                  <c:v>210.13000500000001</c:v>
                </c:pt>
                <c:pt idx="437">
                  <c:v>211.91999799999999</c:v>
                </c:pt>
                <c:pt idx="438">
                  <c:v>211.36000100000001</c:v>
                </c:pt>
                <c:pt idx="439">
                  <c:v>211.570007</c:v>
                </c:pt>
                <c:pt idx="440">
                  <c:v>211.13999899999999</c:v>
                </c:pt>
                <c:pt idx="441">
                  <c:v>212.46000699999999</c:v>
                </c:pt>
                <c:pt idx="442">
                  <c:v>212.699997</c:v>
                </c:pt>
                <c:pt idx="443">
                  <c:v>210.699997</c:v>
                </c:pt>
                <c:pt idx="444">
                  <c:v>212.990005</c:v>
                </c:pt>
                <c:pt idx="445">
                  <c:v>213.5</c:v>
                </c:pt>
                <c:pt idx="446">
                  <c:v>212.88000500000001</c:v>
                </c:pt>
                <c:pt idx="447">
                  <c:v>213.029999</c:v>
                </c:pt>
                <c:pt idx="448">
                  <c:v>213.10000600000001</c:v>
                </c:pt>
                <c:pt idx="449">
                  <c:v>212.44000199999999</c:v>
                </c:pt>
                <c:pt idx="450">
                  <c:v>212.21000699999999</c:v>
                </c:pt>
                <c:pt idx="451">
                  <c:v>210.020004</c:v>
                </c:pt>
                <c:pt idx="452">
                  <c:v>209.979996</c:v>
                </c:pt>
                <c:pt idx="453">
                  <c:v>210.61000100000001</c:v>
                </c:pt>
                <c:pt idx="454">
                  <c:v>211.61999499999999</c:v>
                </c:pt>
                <c:pt idx="455">
                  <c:v>208.86999499999999</c:v>
                </c:pt>
                <c:pt idx="456">
                  <c:v>208.03999300000001</c:v>
                </c:pt>
                <c:pt idx="457">
                  <c:v>208.89999399999999</c:v>
                </c:pt>
                <c:pt idx="458">
                  <c:v>211.320007</c:v>
                </c:pt>
                <c:pt idx="459">
                  <c:v>210.720001</c:v>
                </c:pt>
                <c:pt idx="460">
                  <c:v>208.46000699999999</c:v>
                </c:pt>
                <c:pt idx="461">
                  <c:v>210.570007</c:v>
                </c:pt>
                <c:pt idx="462">
                  <c:v>211.44000199999999</c:v>
                </c:pt>
                <c:pt idx="463">
                  <c:v>210.770004</c:v>
                </c:pt>
                <c:pt idx="464">
                  <c:v>211.64999399999999</c:v>
                </c:pt>
                <c:pt idx="465">
                  <c:v>211.16000399999999</c:v>
                </c:pt>
                <c:pt idx="466">
                  <c:v>210.63000500000001</c:v>
                </c:pt>
                <c:pt idx="467">
                  <c:v>209.60000600000001</c:v>
                </c:pt>
                <c:pt idx="468">
                  <c:v>209.85000600000001</c:v>
                </c:pt>
                <c:pt idx="469">
                  <c:v>207.949997</c:v>
                </c:pt>
                <c:pt idx="470">
                  <c:v>210.36999499999999</c:v>
                </c:pt>
                <c:pt idx="471">
                  <c:v>210.429993</c:v>
                </c:pt>
                <c:pt idx="472">
                  <c:v>209.490005</c:v>
                </c:pt>
                <c:pt idx="473">
                  <c:v>209.08999600000001</c:v>
                </c:pt>
                <c:pt idx="474">
                  <c:v>210.03999300000001</c:v>
                </c:pt>
                <c:pt idx="475">
                  <c:v>208.89999399999999</c:v>
                </c:pt>
                <c:pt idx="476">
                  <c:v>207.979996</c:v>
                </c:pt>
                <c:pt idx="477">
                  <c:v>207.279999</c:v>
                </c:pt>
                <c:pt idx="478">
                  <c:v>207.83000200000001</c:v>
                </c:pt>
                <c:pt idx="479">
                  <c:v>206.44000199999999</c:v>
                </c:pt>
                <c:pt idx="480">
                  <c:v>205.699997</c:v>
                </c:pt>
                <c:pt idx="481">
                  <c:v>206.429993</c:v>
                </c:pt>
                <c:pt idx="482">
                  <c:v>208.25</c:v>
                </c:pt>
                <c:pt idx="483">
                  <c:v>205.740005</c:v>
                </c:pt>
                <c:pt idx="484">
                  <c:v>205.270004</c:v>
                </c:pt>
                <c:pt idx="485">
                  <c:v>205.759995</c:v>
                </c:pt>
                <c:pt idx="486">
                  <c:v>208.820007</c:v>
                </c:pt>
                <c:pt idx="487">
                  <c:v>210</c:v>
                </c:pt>
                <c:pt idx="488">
                  <c:v>210.41000399999999</c:v>
                </c:pt>
                <c:pt idx="489">
                  <c:v>209.5</c:v>
                </c:pt>
                <c:pt idx="490">
                  <c:v>210.46000699999999</c:v>
                </c:pt>
                <c:pt idx="491">
                  <c:v>207.96000699999999</c:v>
                </c:pt>
                <c:pt idx="492">
                  <c:v>208.58000200000001</c:v>
                </c:pt>
                <c:pt idx="493">
                  <c:v>205.83000200000001</c:v>
                </c:pt>
                <c:pt idx="494">
                  <c:v>207.10000600000001</c:v>
                </c:pt>
                <c:pt idx="495">
                  <c:v>204.5</c:v>
                </c:pt>
                <c:pt idx="496">
                  <c:v>204.979996</c:v>
                </c:pt>
                <c:pt idx="497">
                  <c:v>208.36000100000001</c:v>
                </c:pt>
                <c:pt idx="498">
                  <c:v>207.5</c:v>
                </c:pt>
                <c:pt idx="499">
                  <c:v>210.46000699999999</c:v>
                </c:pt>
                <c:pt idx="500">
                  <c:v>210.229996</c:v>
                </c:pt>
                <c:pt idx="501">
                  <c:v>211.11999499999999</c:v>
                </c:pt>
                <c:pt idx="502">
                  <c:v>211.990005</c:v>
                </c:pt>
                <c:pt idx="503">
                  <c:v>210.66000399999999</c:v>
                </c:pt>
                <c:pt idx="504">
                  <c:v>211.38000500000001</c:v>
                </c:pt>
                <c:pt idx="505">
                  <c:v>211.63000500000001</c:v>
                </c:pt>
                <c:pt idx="506">
                  <c:v>211.80999800000001</c:v>
                </c:pt>
                <c:pt idx="507">
                  <c:v>211.21000699999999</c:v>
                </c:pt>
                <c:pt idx="508">
                  <c:v>211.240005</c:v>
                </c:pt>
                <c:pt idx="509">
                  <c:v>209.979996</c:v>
                </c:pt>
                <c:pt idx="510">
                  <c:v>210.13000500000001</c:v>
                </c:pt>
                <c:pt idx="511">
                  <c:v>210.11000100000001</c:v>
                </c:pt>
                <c:pt idx="512">
                  <c:v>209.779999</c:v>
                </c:pt>
                <c:pt idx="513">
                  <c:v>208.91999799999999</c:v>
                </c:pt>
                <c:pt idx="514">
                  <c:v>206.929993</c:v>
                </c:pt>
                <c:pt idx="515">
                  <c:v>206.80999800000001</c:v>
                </c:pt>
                <c:pt idx="516">
                  <c:v>204.63000500000001</c:v>
                </c:pt>
                <c:pt idx="517">
                  <c:v>205.550003</c:v>
                </c:pt>
                <c:pt idx="518">
                  <c:v>206.11999499999999</c:v>
                </c:pt>
                <c:pt idx="519">
                  <c:v>204.05999800000001</c:v>
                </c:pt>
                <c:pt idx="520">
                  <c:v>204.83999600000001</c:v>
                </c:pt>
                <c:pt idx="521">
                  <c:v>201.91999799999999</c:v>
                </c:pt>
                <c:pt idx="522">
                  <c:v>199.449997</c:v>
                </c:pt>
                <c:pt idx="523">
                  <c:v>201.990005</c:v>
                </c:pt>
                <c:pt idx="524">
                  <c:v>200.13999899999999</c:v>
                </c:pt>
                <c:pt idx="525">
                  <c:v>202.740005</c:v>
                </c:pt>
                <c:pt idx="526">
                  <c:v>205.449997</c:v>
                </c:pt>
                <c:pt idx="527">
                  <c:v>204.970001</c:v>
                </c:pt>
                <c:pt idx="528">
                  <c:v>206.10000600000001</c:v>
                </c:pt>
                <c:pt idx="529">
                  <c:v>203.08000200000001</c:v>
                </c:pt>
                <c:pt idx="530">
                  <c:v>202.05999800000001</c:v>
                </c:pt>
                <c:pt idx="531">
                  <c:v>201.63000500000001</c:v>
                </c:pt>
                <c:pt idx="532">
                  <c:v>199.020004</c:v>
                </c:pt>
                <c:pt idx="533">
                  <c:v>200.86000100000001</c:v>
                </c:pt>
                <c:pt idx="534">
                  <c:v>202.08000200000001</c:v>
                </c:pt>
                <c:pt idx="535">
                  <c:v>202.64999399999999</c:v>
                </c:pt>
                <c:pt idx="536">
                  <c:v>204.25</c:v>
                </c:pt>
                <c:pt idx="537">
                  <c:v>205.89999399999999</c:v>
                </c:pt>
                <c:pt idx="538">
                  <c:v>202.30999800000001</c:v>
                </c:pt>
                <c:pt idx="539">
                  <c:v>199.820007</c:v>
                </c:pt>
                <c:pt idx="540">
                  <c:v>201.720001</c:v>
                </c:pt>
                <c:pt idx="541">
                  <c:v>205.429993</c:v>
                </c:pt>
                <c:pt idx="542">
                  <c:v>205.53999300000001</c:v>
                </c:pt>
                <c:pt idx="543">
                  <c:v>207.60000600000001</c:v>
                </c:pt>
                <c:pt idx="544">
                  <c:v>208.720001</c:v>
                </c:pt>
                <c:pt idx="545">
                  <c:v>208.44000199999999</c:v>
                </c:pt>
                <c:pt idx="546">
                  <c:v>207.770004</c:v>
                </c:pt>
                <c:pt idx="547">
                  <c:v>207.75</c:v>
                </c:pt>
                <c:pt idx="548">
                  <c:v>207.470001</c:v>
                </c:pt>
                <c:pt idx="549">
                  <c:v>206.520004</c:v>
                </c:pt>
                <c:pt idx="550">
                  <c:v>206.779999</c:v>
                </c:pt>
                <c:pt idx="551">
                  <c:v>201.78999300000001</c:v>
                </c:pt>
                <c:pt idx="552">
                  <c:v>197.91000399999999</c:v>
                </c:pt>
                <c:pt idx="553">
                  <c:v>199.509995</c:v>
                </c:pt>
                <c:pt idx="554">
                  <c:v>200.88999899999999</c:v>
                </c:pt>
                <c:pt idx="555">
                  <c:v>204.19000199999999</c:v>
                </c:pt>
                <c:pt idx="556">
                  <c:v>203.16000399999999</c:v>
                </c:pt>
                <c:pt idx="557">
                  <c:v>206.470001</c:v>
                </c:pt>
                <c:pt idx="558">
                  <c:v>206.61000100000001</c:v>
                </c:pt>
                <c:pt idx="559">
                  <c:v>208</c:v>
                </c:pt>
                <c:pt idx="560">
                  <c:v>207.66000399999999</c:v>
                </c:pt>
                <c:pt idx="561">
                  <c:v>207.88999899999999</c:v>
                </c:pt>
                <c:pt idx="562">
                  <c:v>207.08999600000001</c:v>
                </c:pt>
                <c:pt idx="563">
                  <c:v>205.759995</c:v>
                </c:pt>
                <c:pt idx="564">
                  <c:v>207.199997</c:v>
                </c:pt>
                <c:pt idx="565">
                  <c:v>207.63999899999999</c:v>
                </c:pt>
                <c:pt idx="566">
                  <c:v>207.11000100000001</c:v>
                </c:pt>
                <c:pt idx="567">
                  <c:v>207.259995</c:v>
                </c:pt>
                <c:pt idx="568">
                  <c:v>206.679993</c:v>
                </c:pt>
                <c:pt idx="569">
                  <c:v>205.58000200000001</c:v>
                </c:pt>
                <c:pt idx="570">
                  <c:v>205.220001</c:v>
                </c:pt>
                <c:pt idx="571">
                  <c:v>205.550003</c:v>
                </c:pt>
                <c:pt idx="572">
                  <c:v>204.36999499999999</c:v>
                </c:pt>
                <c:pt idx="573">
                  <c:v>204.240005</c:v>
                </c:pt>
                <c:pt idx="574">
                  <c:v>204.19000199999999</c:v>
                </c:pt>
                <c:pt idx="575">
                  <c:v>203.96000699999999</c:v>
                </c:pt>
                <c:pt idx="576">
                  <c:v>204.179993</c:v>
                </c:pt>
                <c:pt idx="577">
                  <c:v>203.979996</c:v>
                </c:pt>
                <c:pt idx="578">
                  <c:v>203.33999600000001</c:v>
                </c:pt>
                <c:pt idx="579">
                  <c:v>203.14999399999999</c:v>
                </c:pt>
                <c:pt idx="580">
                  <c:v>202.33999600000001</c:v>
                </c:pt>
                <c:pt idx="581">
                  <c:v>201.070007</c:v>
                </c:pt>
                <c:pt idx="582">
                  <c:v>201.770004</c:v>
                </c:pt>
                <c:pt idx="583">
                  <c:v>201.66000399999999</c:v>
                </c:pt>
                <c:pt idx="584">
                  <c:v>199.38000500000001</c:v>
                </c:pt>
                <c:pt idx="585">
                  <c:v>198.11000100000001</c:v>
                </c:pt>
                <c:pt idx="586">
                  <c:v>198.41000399999999</c:v>
                </c:pt>
                <c:pt idx="587">
                  <c:v>196.16000399999999</c:v>
                </c:pt>
                <c:pt idx="588">
                  <c:v>196.429993</c:v>
                </c:pt>
                <c:pt idx="589">
                  <c:v>194.929993</c:v>
                </c:pt>
                <c:pt idx="590">
                  <c:v>192.69000199999999</c:v>
                </c:pt>
                <c:pt idx="591">
                  <c:v>194.070007</c:v>
                </c:pt>
                <c:pt idx="592">
                  <c:v>190.300003</c:v>
                </c:pt>
                <c:pt idx="593">
                  <c:v>188.470001</c:v>
                </c:pt>
                <c:pt idx="594">
                  <c:v>186.270004</c:v>
                </c:pt>
                <c:pt idx="595">
                  <c:v>186.429993</c:v>
                </c:pt>
                <c:pt idx="596">
                  <c:v>187.699997</c:v>
                </c:pt>
                <c:pt idx="597">
                  <c:v>187.41000399999999</c:v>
                </c:pt>
                <c:pt idx="598">
                  <c:v>190.53999300000001</c:v>
                </c:pt>
                <c:pt idx="599">
                  <c:v>192.740005</c:v>
                </c:pt>
                <c:pt idx="600">
                  <c:v>196.63999899999999</c:v>
                </c:pt>
                <c:pt idx="601">
                  <c:v>193.259995</c:v>
                </c:pt>
                <c:pt idx="602">
                  <c:v>196.28999300000001</c:v>
                </c:pt>
                <c:pt idx="603">
                  <c:v>196.520004</c:v>
                </c:pt>
                <c:pt idx="604">
                  <c:v>194.38000500000001</c:v>
                </c:pt>
                <c:pt idx="605">
                  <c:v>194.35000600000001</c:v>
                </c:pt>
                <c:pt idx="606">
                  <c:v>197.020004</c:v>
                </c:pt>
                <c:pt idx="607">
                  <c:v>197.53999300000001</c:v>
                </c:pt>
                <c:pt idx="608">
                  <c:v>197.89999399999999</c:v>
                </c:pt>
                <c:pt idx="609">
                  <c:v>196.33999600000001</c:v>
                </c:pt>
                <c:pt idx="610">
                  <c:v>199.55999800000001</c:v>
                </c:pt>
                <c:pt idx="611">
                  <c:v>198.009995</c:v>
                </c:pt>
                <c:pt idx="612">
                  <c:v>199.14999399999999</c:v>
                </c:pt>
                <c:pt idx="613">
                  <c:v>200.699997</c:v>
                </c:pt>
                <c:pt idx="614">
                  <c:v>201.820007</c:v>
                </c:pt>
                <c:pt idx="615">
                  <c:v>200.75</c:v>
                </c:pt>
                <c:pt idx="616">
                  <c:v>200.479996</c:v>
                </c:pt>
                <c:pt idx="617">
                  <c:v>198.979996</c:v>
                </c:pt>
                <c:pt idx="618">
                  <c:v>199.13000500000001</c:v>
                </c:pt>
                <c:pt idx="619">
                  <c:v>200.300003</c:v>
                </c:pt>
                <c:pt idx="620">
                  <c:v>200.070007</c:v>
                </c:pt>
                <c:pt idx="621">
                  <c:v>199.320007</c:v>
                </c:pt>
                <c:pt idx="622">
                  <c:v>200.58999600000001</c:v>
                </c:pt>
                <c:pt idx="623">
                  <c:v>201.11000100000001</c:v>
                </c:pt>
                <c:pt idx="624">
                  <c:v>200.21000699999999</c:v>
                </c:pt>
                <c:pt idx="625">
                  <c:v>200.5</c:v>
                </c:pt>
                <c:pt idx="626">
                  <c:v>200.61000100000001</c:v>
                </c:pt>
                <c:pt idx="627">
                  <c:v>200.71000699999999</c:v>
                </c:pt>
                <c:pt idx="628">
                  <c:v>200.13999899999999</c:v>
                </c:pt>
                <c:pt idx="629">
                  <c:v>200.25</c:v>
                </c:pt>
                <c:pt idx="630">
                  <c:v>200.33000200000001</c:v>
                </c:pt>
                <c:pt idx="631">
                  <c:v>200.199997</c:v>
                </c:pt>
                <c:pt idx="632">
                  <c:v>199.19000199999999</c:v>
                </c:pt>
                <c:pt idx="633">
                  <c:v>199.5</c:v>
                </c:pt>
                <c:pt idx="634">
                  <c:v>198.91999799999999</c:v>
                </c:pt>
                <c:pt idx="635">
                  <c:v>198.38999899999999</c:v>
                </c:pt>
                <c:pt idx="636">
                  <c:v>197.36000100000001</c:v>
                </c:pt>
                <c:pt idx="637">
                  <c:v>195.720001</c:v>
                </c:pt>
                <c:pt idx="638">
                  <c:v>195.759995</c:v>
                </c:pt>
                <c:pt idx="639">
                  <c:v>194.83999600000001</c:v>
                </c:pt>
                <c:pt idx="640">
                  <c:v>193.529999</c:v>
                </c:pt>
                <c:pt idx="641">
                  <c:v>193.800003</c:v>
                </c:pt>
                <c:pt idx="642">
                  <c:v>193.240005</c:v>
                </c:pt>
                <c:pt idx="643">
                  <c:v>191.029999</c:v>
                </c:pt>
                <c:pt idx="644">
                  <c:v>192.070007</c:v>
                </c:pt>
                <c:pt idx="645">
                  <c:v>192.009995</c:v>
                </c:pt>
                <c:pt idx="646">
                  <c:v>193.88999899999999</c:v>
                </c:pt>
                <c:pt idx="647">
                  <c:v>192.5</c:v>
                </c:pt>
                <c:pt idx="648">
                  <c:v>193.08999600000001</c:v>
                </c:pt>
                <c:pt idx="649">
                  <c:v>196.979996</c:v>
                </c:pt>
                <c:pt idx="650">
                  <c:v>196.949997</c:v>
                </c:pt>
                <c:pt idx="651">
                  <c:v>197.800003</c:v>
                </c:pt>
                <c:pt idx="652">
                  <c:v>197.720001</c:v>
                </c:pt>
                <c:pt idx="653">
                  <c:v>198.64999399999999</c:v>
                </c:pt>
                <c:pt idx="654">
                  <c:v>198.63999899999999</c:v>
                </c:pt>
                <c:pt idx="655">
                  <c:v>198.199997</c:v>
                </c:pt>
                <c:pt idx="656">
                  <c:v>197.33999600000001</c:v>
                </c:pt>
                <c:pt idx="657">
                  <c:v>197.71000699999999</c:v>
                </c:pt>
                <c:pt idx="658">
                  <c:v>195.71000699999999</c:v>
                </c:pt>
                <c:pt idx="659">
                  <c:v>197.96000699999999</c:v>
                </c:pt>
                <c:pt idx="660">
                  <c:v>197.229996</c:v>
                </c:pt>
                <c:pt idx="661">
                  <c:v>197.60000600000001</c:v>
                </c:pt>
                <c:pt idx="662">
                  <c:v>196.61000100000001</c:v>
                </c:pt>
                <c:pt idx="663">
                  <c:v>196.33999600000001</c:v>
                </c:pt>
                <c:pt idx="664">
                  <c:v>197.11999499999999</c:v>
                </c:pt>
                <c:pt idx="665">
                  <c:v>196.240005</c:v>
                </c:pt>
                <c:pt idx="666">
                  <c:v>197.509995</c:v>
                </c:pt>
                <c:pt idx="667">
                  <c:v>198.199997</c:v>
                </c:pt>
                <c:pt idx="668">
                  <c:v>197.229996</c:v>
                </c:pt>
                <c:pt idx="669">
                  <c:v>197.029999</c:v>
                </c:pt>
                <c:pt idx="670">
                  <c:v>195.720001</c:v>
                </c:pt>
                <c:pt idx="671">
                  <c:v>195.820007</c:v>
                </c:pt>
                <c:pt idx="672">
                  <c:v>195.44000199999999</c:v>
                </c:pt>
                <c:pt idx="673">
                  <c:v>195.58000200000001</c:v>
                </c:pt>
                <c:pt idx="674">
                  <c:v>194.699997</c:v>
                </c:pt>
                <c:pt idx="675">
                  <c:v>195.88000500000001</c:v>
                </c:pt>
                <c:pt idx="676">
                  <c:v>195.94000199999999</c:v>
                </c:pt>
                <c:pt idx="677">
                  <c:v>196.479996</c:v>
                </c:pt>
                <c:pt idx="678">
                  <c:v>196.259995</c:v>
                </c:pt>
                <c:pt idx="679">
                  <c:v>194.83000200000001</c:v>
                </c:pt>
                <c:pt idx="680">
                  <c:v>194.28999300000001</c:v>
                </c:pt>
                <c:pt idx="681">
                  <c:v>194.13000500000001</c:v>
                </c:pt>
                <c:pt idx="682">
                  <c:v>193.53999300000001</c:v>
                </c:pt>
                <c:pt idx="683">
                  <c:v>194.91999799999999</c:v>
                </c:pt>
                <c:pt idx="684">
                  <c:v>195.60000600000001</c:v>
                </c:pt>
                <c:pt idx="685">
                  <c:v>195.58000200000001</c:v>
                </c:pt>
                <c:pt idx="686">
                  <c:v>195.38000500000001</c:v>
                </c:pt>
                <c:pt idx="687">
                  <c:v>194.449997</c:v>
                </c:pt>
                <c:pt idx="688">
                  <c:v>193.19000199999999</c:v>
                </c:pt>
                <c:pt idx="689">
                  <c:v>192.800003</c:v>
                </c:pt>
                <c:pt idx="690">
                  <c:v>192.89999399999999</c:v>
                </c:pt>
                <c:pt idx="691">
                  <c:v>192.679993</c:v>
                </c:pt>
                <c:pt idx="692">
                  <c:v>192.36999499999999</c:v>
                </c:pt>
                <c:pt idx="693">
                  <c:v>191.38000500000001</c:v>
                </c:pt>
                <c:pt idx="694">
                  <c:v>191.520004</c:v>
                </c:pt>
                <c:pt idx="695">
                  <c:v>190.35000600000001</c:v>
                </c:pt>
                <c:pt idx="696">
                  <c:v>189.58999600000001</c:v>
                </c:pt>
                <c:pt idx="697">
                  <c:v>189.13000500000001</c:v>
                </c:pt>
                <c:pt idx="698">
                  <c:v>187.550003</c:v>
                </c:pt>
                <c:pt idx="699">
                  <c:v>188.740005</c:v>
                </c:pt>
                <c:pt idx="700">
                  <c:v>188.050003</c:v>
                </c:pt>
                <c:pt idx="701">
                  <c:v>187.39999399999999</c:v>
                </c:pt>
                <c:pt idx="702">
                  <c:v>189.05999800000001</c:v>
                </c:pt>
                <c:pt idx="703">
                  <c:v>189.96000699999999</c:v>
                </c:pt>
                <c:pt idx="704">
                  <c:v>189.78999300000001</c:v>
                </c:pt>
                <c:pt idx="705">
                  <c:v>187.96000699999999</c:v>
                </c:pt>
                <c:pt idx="706">
                  <c:v>187.679993</c:v>
                </c:pt>
                <c:pt idx="707">
                  <c:v>187.88000500000001</c:v>
                </c:pt>
                <c:pt idx="708">
                  <c:v>186.779999</c:v>
                </c:pt>
                <c:pt idx="709">
                  <c:v>188.41999799999999</c:v>
                </c:pt>
                <c:pt idx="710">
                  <c:v>188.05999800000001</c:v>
                </c:pt>
                <c:pt idx="711">
                  <c:v>188.33000200000001</c:v>
                </c:pt>
                <c:pt idx="712">
                  <c:v>188.30999800000001</c:v>
                </c:pt>
                <c:pt idx="713">
                  <c:v>187.75</c:v>
                </c:pt>
                <c:pt idx="714">
                  <c:v>186.88000500000001</c:v>
                </c:pt>
                <c:pt idx="715">
                  <c:v>186.28999300000001</c:v>
                </c:pt>
                <c:pt idx="716">
                  <c:v>187.83000200000001</c:v>
                </c:pt>
                <c:pt idx="717">
                  <c:v>187.449997</c:v>
                </c:pt>
                <c:pt idx="718">
                  <c:v>187.88999899999999</c:v>
                </c:pt>
                <c:pt idx="719">
                  <c:v>187.03999300000001</c:v>
                </c:pt>
                <c:pt idx="720">
                  <c:v>186.38999899999999</c:v>
                </c:pt>
                <c:pt idx="721">
                  <c:v>186.13000500000001</c:v>
                </c:pt>
                <c:pt idx="722">
                  <c:v>184.199997</c:v>
                </c:pt>
                <c:pt idx="723">
                  <c:v>182.94000199999999</c:v>
                </c:pt>
                <c:pt idx="724">
                  <c:v>181.509995</c:v>
                </c:pt>
                <c:pt idx="725">
                  <c:v>183.16000399999999</c:v>
                </c:pt>
                <c:pt idx="726">
                  <c:v>187.08999600000001</c:v>
                </c:pt>
                <c:pt idx="727">
                  <c:v>185.10000600000001</c:v>
                </c:pt>
                <c:pt idx="728">
                  <c:v>184.33999600000001</c:v>
                </c:pt>
                <c:pt idx="729">
                  <c:v>186.39999399999999</c:v>
                </c:pt>
                <c:pt idx="730">
                  <c:v>188.63000500000001</c:v>
                </c:pt>
                <c:pt idx="731">
                  <c:v>188.88000500000001</c:v>
                </c:pt>
                <c:pt idx="732">
                  <c:v>188.25</c:v>
                </c:pt>
                <c:pt idx="733">
                  <c:v>187.009995</c:v>
                </c:pt>
                <c:pt idx="734">
                  <c:v>185.490005</c:v>
                </c:pt>
                <c:pt idx="735">
                  <c:v>184.58000200000001</c:v>
                </c:pt>
                <c:pt idx="736">
                  <c:v>184.970001</c:v>
                </c:pt>
                <c:pt idx="737">
                  <c:v>186.30999800000001</c:v>
                </c:pt>
                <c:pt idx="738">
                  <c:v>185.429993</c:v>
                </c:pt>
                <c:pt idx="739">
                  <c:v>186.199997</c:v>
                </c:pt>
                <c:pt idx="740">
                  <c:v>187.75</c:v>
                </c:pt>
                <c:pt idx="741">
                  <c:v>186.66000399999999</c:v>
                </c:pt>
                <c:pt idx="742">
                  <c:v>187.66000399999999</c:v>
                </c:pt>
                <c:pt idx="743">
                  <c:v>186.33000200000001</c:v>
                </c:pt>
                <c:pt idx="744">
                  <c:v>184.66000399999999</c:v>
                </c:pt>
                <c:pt idx="745">
                  <c:v>185.179993</c:v>
                </c:pt>
                <c:pt idx="746">
                  <c:v>187.279999</c:v>
                </c:pt>
                <c:pt idx="747">
                  <c:v>187.229996</c:v>
                </c:pt>
                <c:pt idx="748">
                  <c:v>188.16000399999999</c:v>
                </c:pt>
                <c:pt idx="749">
                  <c:v>188.259995</c:v>
                </c:pt>
                <c:pt idx="750">
                  <c:v>188.179993</c:v>
                </c:pt>
                <c:pt idx="751">
                  <c:v>187.75</c:v>
                </c:pt>
                <c:pt idx="752">
                  <c:v>187.58000200000001</c:v>
                </c:pt>
                <c:pt idx="753">
                  <c:v>184.979996</c:v>
                </c:pt>
                <c:pt idx="754">
                  <c:v>186.28999300000001</c:v>
                </c:pt>
                <c:pt idx="755">
                  <c:v>185.820007</c:v>
                </c:pt>
                <c:pt idx="756">
                  <c:v>184.85000600000001</c:v>
                </c:pt>
                <c:pt idx="757">
                  <c:v>184.83999600000001</c:v>
                </c:pt>
                <c:pt idx="758">
                  <c:v>184.91000399999999</c:v>
                </c:pt>
                <c:pt idx="759">
                  <c:v>183.88999899999999</c:v>
                </c:pt>
                <c:pt idx="760">
                  <c:v>184.10000600000001</c:v>
                </c:pt>
                <c:pt idx="761">
                  <c:v>183.020004</c:v>
                </c:pt>
                <c:pt idx="762">
                  <c:v>184.240005</c:v>
                </c:pt>
                <c:pt idx="763">
                  <c:v>184.020004</c:v>
                </c:pt>
                <c:pt idx="764">
                  <c:v>183.009995</c:v>
                </c:pt>
                <c:pt idx="765">
                  <c:v>182.070007</c:v>
                </c:pt>
                <c:pt idx="766">
                  <c:v>181.979996</c:v>
                </c:pt>
                <c:pt idx="767">
                  <c:v>180.009995</c:v>
                </c:pt>
                <c:pt idx="768">
                  <c:v>179.679993</c:v>
                </c:pt>
                <c:pt idx="769">
                  <c:v>177.479996</c:v>
                </c:pt>
                <c:pt idx="770">
                  <c:v>175.16999799999999</c:v>
                </c:pt>
                <c:pt idx="771">
                  <c:v>175.38999899999999</c:v>
                </c:pt>
                <c:pt idx="772">
                  <c:v>174.16999799999999</c:v>
                </c:pt>
                <c:pt idx="773">
                  <c:v>178.179993</c:v>
                </c:pt>
                <c:pt idx="774">
                  <c:v>179.229996</c:v>
                </c:pt>
                <c:pt idx="775">
                  <c:v>177.35000600000001</c:v>
                </c:pt>
                <c:pt idx="776">
                  <c:v>179.070007</c:v>
                </c:pt>
                <c:pt idx="777">
                  <c:v>178.009995</c:v>
                </c:pt>
                <c:pt idx="778">
                  <c:v>178.88999899999999</c:v>
                </c:pt>
                <c:pt idx="779">
                  <c:v>182.78999300000001</c:v>
                </c:pt>
                <c:pt idx="780">
                  <c:v>184.300003</c:v>
                </c:pt>
                <c:pt idx="781">
                  <c:v>184.179993</c:v>
                </c:pt>
                <c:pt idx="782">
                  <c:v>183.63999899999999</c:v>
                </c:pt>
                <c:pt idx="783">
                  <c:v>184.41999799999999</c:v>
                </c:pt>
                <c:pt idx="784">
                  <c:v>184.66000399999999</c:v>
                </c:pt>
                <c:pt idx="785">
                  <c:v>183.66999799999999</c:v>
                </c:pt>
                <c:pt idx="786">
                  <c:v>181.69000199999999</c:v>
                </c:pt>
                <c:pt idx="787">
                  <c:v>184.13999899999999</c:v>
                </c:pt>
                <c:pt idx="788">
                  <c:v>183.63999899999999</c:v>
                </c:pt>
                <c:pt idx="789">
                  <c:v>183.520004</c:v>
                </c:pt>
                <c:pt idx="790">
                  <c:v>183.479996</c:v>
                </c:pt>
                <c:pt idx="791">
                  <c:v>182.36000100000001</c:v>
                </c:pt>
                <c:pt idx="792">
                  <c:v>182.88999899999999</c:v>
                </c:pt>
                <c:pt idx="793">
                  <c:v>182.91999799999999</c:v>
                </c:pt>
                <c:pt idx="794">
                  <c:v>184.69000199999999</c:v>
                </c:pt>
                <c:pt idx="795">
                  <c:v>183.820007</c:v>
                </c:pt>
                <c:pt idx="796">
                  <c:v>183.85000600000001</c:v>
                </c:pt>
                <c:pt idx="797">
                  <c:v>183.86000100000001</c:v>
                </c:pt>
                <c:pt idx="798">
                  <c:v>182.929993</c:v>
                </c:pt>
                <c:pt idx="799">
                  <c:v>182.529999</c:v>
                </c:pt>
                <c:pt idx="800">
                  <c:v>181.55999800000001</c:v>
                </c:pt>
                <c:pt idx="801">
                  <c:v>181.490005</c:v>
                </c:pt>
                <c:pt idx="802">
                  <c:v>181.699997</c:v>
                </c:pt>
                <c:pt idx="803">
                  <c:v>178.64999399999999</c:v>
                </c:pt>
                <c:pt idx="804">
                  <c:v>179.220001</c:v>
                </c:pt>
                <c:pt idx="805">
                  <c:v>178.11000100000001</c:v>
                </c:pt>
                <c:pt idx="806">
                  <c:v>178.13000500000001</c:v>
                </c:pt>
                <c:pt idx="807">
                  <c:v>178.720001</c:v>
                </c:pt>
                <c:pt idx="808">
                  <c:v>180.75</c:v>
                </c:pt>
                <c:pt idx="809">
                  <c:v>181.39999399999999</c:v>
                </c:pt>
                <c:pt idx="810">
                  <c:v>180.94000199999999</c:v>
                </c:pt>
                <c:pt idx="811">
                  <c:v>178.94000199999999</c:v>
                </c:pt>
                <c:pt idx="812">
                  <c:v>179.729996</c:v>
                </c:pt>
                <c:pt idx="813">
                  <c:v>179.75</c:v>
                </c:pt>
                <c:pt idx="814">
                  <c:v>180.529999</c:v>
                </c:pt>
                <c:pt idx="815">
                  <c:v>181</c:v>
                </c:pt>
                <c:pt idx="816">
                  <c:v>181.11999499999999</c:v>
                </c:pt>
                <c:pt idx="817">
                  <c:v>180.679993</c:v>
                </c:pt>
                <c:pt idx="818">
                  <c:v>180.63000500000001</c:v>
                </c:pt>
                <c:pt idx="819">
                  <c:v>180.80999800000001</c:v>
                </c:pt>
                <c:pt idx="820">
                  <c:v>179.91000399999999</c:v>
                </c:pt>
                <c:pt idx="821">
                  <c:v>178.470001</c:v>
                </c:pt>
                <c:pt idx="822">
                  <c:v>179.029999</c:v>
                </c:pt>
                <c:pt idx="823">
                  <c:v>179.41999799999999</c:v>
                </c:pt>
                <c:pt idx="824">
                  <c:v>180.050003</c:v>
                </c:pt>
                <c:pt idx="825">
                  <c:v>179.270004</c:v>
                </c:pt>
                <c:pt idx="826">
                  <c:v>178.38000500000001</c:v>
                </c:pt>
                <c:pt idx="827">
                  <c:v>176.96000699999999</c:v>
                </c:pt>
                <c:pt idx="828">
                  <c:v>177.320007</c:v>
                </c:pt>
                <c:pt idx="829">
                  <c:v>177.28999300000001</c:v>
                </c:pt>
                <c:pt idx="830">
                  <c:v>174.929993</c:v>
                </c:pt>
                <c:pt idx="831">
                  <c:v>177.16999799999999</c:v>
                </c:pt>
                <c:pt idx="832">
                  <c:v>176.270004</c:v>
                </c:pt>
                <c:pt idx="833">
                  <c:v>176.83000200000001</c:v>
                </c:pt>
                <c:pt idx="834">
                  <c:v>176.21000699999999</c:v>
                </c:pt>
                <c:pt idx="835">
                  <c:v>175.78999300000001</c:v>
                </c:pt>
                <c:pt idx="836">
                  <c:v>176.28999300000001</c:v>
                </c:pt>
                <c:pt idx="837">
                  <c:v>177.16999799999999</c:v>
                </c:pt>
                <c:pt idx="838">
                  <c:v>176.229996</c:v>
                </c:pt>
                <c:pt idx="839">
                  <c:v>175.949997</c:v>
                </c:pt>
                <c:pt idx="840">
                  <c:v>175.14999399999999</c:v>
                </c:pt>
                <c:pt idx="841">
                  <c:v>174.570007</c:v>
                </c:pt>
                <c:pt idx="842">
                  <c:v>175.41000399999999</c:v>
                </c:pt>
                <c:pt idx="843">
                  <c:v>174.39999399999999</c:v>
                </c:pt>
                <c:pt idx="844">
                  <c:v>174.38999899999999</c:v>
                </c:pt>
                <c:pt idx="845">
                  <c:v>173.220001</c:v>
                </c:pt>
                <c:pt idx="846">
                  <c:v>172.070007</c:v>
                </c:pt>
                <c:pt idx="847">
                  <c:v>169.699997</c:v>
                </c:pt>
                <c:pt idx="848">
                  <c:v>170.94000199999999</c:v>
                </c:pt>
                <c:pt idx="849">
                  <c:v>170.259995</c:v>
                </c:pt>
                <c:pt idx="850">
                  <c:v>169.16999799999999</c:v>
                </c:pt>
                <c:pt idx="851">
                  <c:v>165.60000600000001</c:v>
                </c:pt>
                <c:pt idx="852">
                  <c:v>165.479996</c:v>
                </c:pt>
                <c:pt idx="853">
                  <c:v>167.429993</c:v>
                </c:pt>
                <c:pt idx="854">
                  <c:v>168.88999899999999</c:v>
                </c:pt>
                <c:pt idx="855">
                  <c:v>167.61999499999999</c:v>
                </c:pt>
                <c:pt idx="856">
                  <c:v>169.179993</c:v>
                </c:pt>
                <c:pt idx="857">
                  <c:v>169.33999600000001</c:v>
                </c:pt>
                <c:pt idx="858">
                  <c:v>168.009995</c:v>
                </c:pt>
                <c:pt idx="859">
                  <c:v>168.91000399999999</c:v>
                </c:pt>
                <c:pt idx="860">
                  <c:v>169.69000199999999</c:v>
                </c:pt>
                <c:pt idx="861">
                  <c:v>169.03999300000001</c:v>
                </c:pt>
                <c:pt idx="862">
                  <c:v>169.529999</c:v>
                </c:pt>
                <c:pt idx="863">
                  <c:v>169.929993</c:v>
                </c:pt>
                <c:pt idx="864">
                  <c:v>170.720001</c:v>
                </c:pt>
                <c:pt idx="865">
                  <c:v>172.759995</c:v>
                </c:pt>
                <c:pt idx="866">
                  <c:v>173.050003</c:v>
                </c:pt>
                <c:pt idx="867">
                  <c:v>171.070007</c:v>
                </c:pt>
                <c:pt idx="868">
                  <c:v>170.30999800000001</c:v>
                </c:pt>
                <c:pt idx="869">
                  <c:v>169.33000200000001</c:v>
                </c:pt>
                <c:pt idx="870">
                  <c:v>168.949997</c:v>
                </c:pt>
                <c:pt idx="871">
                  <c:v>169.39999399999999</c:v>
                </c:pt>
                <c:pt idx="872">
                  <c:v>168.86999499999999</c:v>
                </c:pt>
                <c:pt idx="873">
                  <c:v>167.63000500000001</c:v>
                </c:pt>
                <c:pt idx="874">
                  <c:v>166.03999300000001</c:v>
                </c:pt>
                <c:pt idx="875">
                  <c:v>165.96000699999999</c:v>
                </c:pt>
                <c:pt idx="876">
                  <c:v>165.75</c:v>
                </c:pt>
                <c:pt idx="877">
                  <c:v>164.38999899999999</c:v>
                </c:pt>
                <c:pt idx="878">
                  <c:v>163.64999399999999</c:v>
                </c:pt>
                <c:pt idx="879">
                  <c:v>164.16999799999999</c:v>
                </c:pt>
                <c:pt idx="880">
                  <c:v>163.91000399999999</c:v>
                </c:pt>
                <c:pt idx="881">
                  <c:v>163.33000200000001</c:v>
                </c:pt>
                <c:pt idx="882">
                  <c:v>166</c:v>
                </c:pt>
                <c:pt idx="883">
                  <c:v>166.61999499999999</c:v>
                </c:pt>
                <c:pt idx="884">
                  <c:v>166.05999800000001</c:v>
                </c:pt>
                <c:pt idx="885">
                  <c:v>164.55999800000001</c:v>
                </c:pt>
                <c:pt idx="886">
                  <c:v>165.58000200000001</c:v>
                </c:pt>
                <c:pt idx="887">
                  <c:v>164.770004</c:v>
                </c:pt>
                <c:pt idx="888">
                  <c:v>165.83000200000001</c:v>
                </c:pt>
                <c:pt idx="889">
                  <c:v>166.38000500000001</c:v>
                </c:pt>
                <c:pt idx="890">
                  <c:v>168.740005</c:v>
                </c:pt>
                <c:pt idx="891">
                  <c:v>169.61000100000001</c:v>
                </c:pt>
                <c:pt idx="892">
                  <c:v>169.11000100000001</c:v>
                </c:pt>
                <c:pt idx="893">
                  <c:v>169.30999800000001</c:v>
                </c:pt>
                <c:pt idx="894">
                  <c:v>169.800003</c:v>
                </c:pt>
                <c:pt idx="895">
                  <c:v>169.179993</c:v>
                </c:pt>
                <c:pt idx="896">
                  <c:v>169.729996</c:v>
                </c:pt>
                <c:pt idx="897">
                  <c:v>170.699997</c:v>
                </c:pt>
                <c:pt idx="898">
                  <c:v>170.949997</c:v>
                </c:pt>
                <c:pt idx="899">
                  <c:v>170.66000399999999</c:v>
                </c:pt>
                <c:pt idx="900">
                  <c:v>168.71000699999999</c:v>
                </c:pt>
                <c:pt idx="901">
                  <c:v>168.58999600000001</c:v>
                </c:pt>
                <c:pt idx="902">
                  <c:v>168.58999600000001</c:v>
                </c:pt>
                <c:pt idx="903">
                  <c:v>169.11000100000001</c:v>
                </c:pt>
                <c:pt idx="904">
                  <c:v>168.929993</c:v>
                </c:pt>
                <c:pt idx="905">
                  <c:v>168.520004</c:v>
                </c:pt>
                <c:pt idx="906">
                  <c:v>169.13999899999999</c:v>
                </c:pt>
                <c:pt idx="907">
                  <c:v>169.5</c:v>
                </c:pt>
                <c:pt idx="908">
                  <c:v>169.16999799999999</c:v>
                </c:pt>
                <c:pt idx="909">
                  <c:v>168.86999499999999</c:v>
                </c:pt>
                <c:pt idx="910">
                  <c:v>167.949997</c:v>
                </c:pt>
                <c:pt idx="911">
                  <c:v>167.520004</c:v>
                </c:pt>
                <c:pt idx="912">
                  <c:v>168.14999399999999</c:v>
                </c:pt>
                <c:pt idx="913">
                  <c:v>167.509995</c:v>
                </c:pt>
                <c:pt idx="914">
                  <c:v>167.44000199999999</c:v>
                </c:pt>
                <c:pt idx="915">
                  <c:v>165.19000199999999</c:v>
                </c:pt>
                <c:pt idx="916">
                  <c:v>165.13000500000001</c:v>
                </c:pt>
                <c:pt idx="917">
                  <c:v>163.949997</c:v>
                </c:pt>
                <c:pt idx="918">
                  <c:v>163.020004</c:v>
                </c:pt>
                <c:pt idx="919">
                  <c:v>161.279999</c:v>
                </c:pt>
                <c:pt idx="920">
                  <c:v>161.21000699999999</c:v>
                </c:pt>
                <c:pt idx="921">
                  <c:v>161.36000100000001</c:v>
                </c:pt>
                <c:pt idx="922">
                  <c:v>160.41999799999999</c:v>
                </c:pt>
                <c:pt idx="923">
                  <c:v>161.08000200000001</c:v>
                </c:pt>
                <c:pt idx="924">
                  <c:v>160.13999899999999</c:v>
                </c:pt>
                <c:pt idx="925">
                  <c:v>158.570007</c:v>
                </c:pt>
                <c:pt idx="926">
                  <c:v>157.05999800000001</c:v>
                </c:pt>
                <c:pt idx="927">
                  <c:v>159.070007</c:v>
                </c:pt>
                <c:pt idx="928">
                  <c:v>159.39999399999999</c:v>
                </c:pt>
                <c:pt idx="929">
                  <c:v>163.449997</c:v>
                </c:pt>
                <c:pt idx="930">
                  <c:v>165.740005</c:v>
                </c:pt>
                <c:pt idx="931">
                  <c:v>164.44000199999999</c:v>
                </c:pt>
                <c:pt idx="932">
                  <c:v>163.179993</c:v>
                </c:pt>
                <c:pt idx="933">
                  <c:v>164.21000699999999</c:v>
                </c:pt>
                <c:pt idx="934">
                  <c:v>161.75</c:v>
                </c:pt>
                <c:pt idx="935">
                  <c:v>163.10000600000001</c:v>
                </c:pt>
                <c:pt idx="936">
                  <c:v>164.800003</c:v>
                </c:pt>
                <c:pt idx="937">
                  <c:v>164.800003</c:v>
                </c:pt>
                <c:pt idx="938">
                  <c:v>162.729996</c:v>
                </c:pt>
                <c:pt idx="939">
                  <c:v>161.270004</c:v>
                </c:pt>
                <c:pt idx="940">
                  <c:v>163.55999800000001</c:v>
                </c:pt>
                <c:pt idx="941">
                  <c:v>164.35000600000001</c:v>
                </c:pt>
                <c:pt idx="942">
                  <c:v>163.449997</c:v>
                </c:pt>
                <c:pt idx="943">
                  <c:v>165.83000200000001</c:v>
                </c:pt>
                <c:pt idx="944">
                  <c:v>165.220001</c:v>
                </c:pt>
                <c:pt idx="945">
                  <c:v>166.300003</c:v>
                </c:pt>
                <c:pt idx="946">
                  <c:v>165.30999800000001</c:v>
                </c:pt>
                <c:pt idx="947">
                  <c:v>165.449997</c:v>
                </c:pt>
                <c:pt idx="948">
                  <c:v>165.929993</c:v>
                </c:pt>
                <c:pt idx="949">
                  <c:v>167.16999799999999</c:v>
                </c:pt>
                <c:pt idx="950">
                  <c:v>166.929993</c:v>
                </c:pt>
                <c:pt idx="951">
                  <c:v>166.94000199999999</c:v>
                </c:pt>
                <c:pt idx="952">
                  <c:v>165.33999600000001</c:v>
                </c:pt>
                <c:pt idx="953">
                  <c:v>166.11999499999999</c:v>
                </c:pt>
                <c:pt idx="954">
                  <c:v>165.229996</c:v>
                </c:pt>
                <c:pt idx="955">
                  <c:v>163.53999300000001</c:v>
                </c:pt>
                <c:pt idx="956">
                  <c:v>163.41000399999999</c:v>
                </c:pt>
                <c:pt idx="957">
                  <c:v>162.88000500000001</c:v>
                </c:pt>
                <c:pt idx="958">
                  <c:v>163.33999600000001</c:v>
                </c:pt>
                <c:pt idx="959">
                  <c:v>162.60000600000001</c:v>
                </c:pt>
                <c:pt idx="960">
                  <c:v>161.779999</c:v>
                </c:pt>
                <c:pt idx="961">
                  <c:v>161.36999499999999</c:v>
                </c:pt>
                <c:pt idx="962">
                  <c:v>159.75</c:v>
                </c:pt>
                <c:pt idx="963">
                  <c:v>158.279999</c:v>
                </c:pt>
                <c:pt idx="964">
                  <c:v>159.679993</c:v>
                </c:pt>
                <c:pt idx="965">
                  <c:v>159.300003</c:v>
                </c:pt>
                <c:pt idx="966">
                  <c:v>158.240005</c:v>
                </c:pt>
                <c:pt idx="967">
                  <c:v>158.520004</c:v>
                </c:pt>
                <c:pt idx="968">
                  <c:v>157.88000500000001</c:v>
                </c:pt>
                <c:pt idx="969">
                  <c:v>157.779999</c:v>
                </c:pt>
                <c:pt idx="970">
                  <c:v>156.16999799999999</c:v>
                </c:pt>
                <c:pt idx="971">
                  <c:v>155.479996</c:v>
                </c:pt>
                <c:pt idx="972">
                  <c:v>154.13999899999999</c:v>
                </c:pt>
                <c:pt idx="973">
                  <c:v>155.11000100000001</c:v>
                </c:pt>
                <c:pt idx="974">
                  <c:v>157.41000399999999</c:v>
                </c:pt>
                <c:pt idx="975">
                  <c:v>155.11999499999999</c:v>
                </c:pt>
                <c:pt idx="976">
                  <c:v>158.800003</c:v>
                </c:pt>
                <c:pt idx="977">
                  <c:v>159.19000199999999</c:v>
                </c:pt>
                <c:pt idx="978">
                  <c:v>158.66999799999999</c:v>
                </c:pt>
                <c:pt idx="979">
                  <c:v>156.75</c:v>
                </c:pt>
                <c:pt idx="980">
                  <c:v>156.21000699999999</c:v>
                </c:pt>
                <c:pt idx="981">
                  <c:v>155.16000399999999</c:v>
                </c:pt>
                <c:pt idx="982">
                  <c:v>155.86000100000001</c:v>
                </c:pt>
                <c:pt idx="983">
                  <c:v>155.229996</c:v>
                </c:pt>
                <c:pt idx="984">
                  <c:v>156.820007</c:v>
                </c:pt>
                <c:pt idx="985">
                  <c:v>156.050003</c:v>
                </c:pt>
                <c:pt idx="986">
                  <c:v>156.66999799999999</c:v>
                </c:pt>
                <c:pt idx="987">
                  <c:v>156.19000199999999</c:v>
                </c:pt>
                <c:pt idx="988">
                  <c:v>156.19000199999999</c:v>
                </c:pt>
                <c:pt idx="989">
                  <c:v>154.949997</c:v>
                </c:pt>
                <c:pt idx="990">
                  <c:v>155.60000600000001</c:v>
                </c:pt>
                <c:pt idx="991">
                  <c:v>154.36000100000001</c:v>
                </c:pt>
                <c:pt idx="992">
                  <c:v>155.69000199999999</c:v>
                </c:pt>
                <c:pt idx="993">
                  <c:v>154.61000100000001</c:v>
                </c:pt>
                <c:pt idx="994">
                  <c:v>154.970001</c:v>
                </c:pt>
                <c:pt idx="995">
                  <c:v>155.83000200000001</c:v>
                </c:pt>
                <c:pt idx="996">
                  <c:v>156.729996</c:v>
                </c:pt>
                <c:pt idx="997">
                  <c:v>155.89999399999999</c:v>
                </c:pt>
                <c:pt idx="998">
                  <c:v>155.679993</c:v>
                </c:pt>
                <c:pt idx="999">
                  <c:v>156.029999</c:v>
                </c:pt>
                <c:pt idx="1000">
                  <c:v>155.44000199999999</c:v>
                </c:pt>
                <c:pt idx="1001">
                  <c:v>154.779999</c:v>
                </c:pt>
                <c:pt idx="1002">
                  <c:v>154.5</c:v>
                </c:pt>
                <c:pt idx="1003">
                  <c:v>154.28999300000001</c:v>
                </c:pt>
                <c:pt idx="1004">
                  <c:v>152.91999799999999</c:v>
                </c:pt>
                <c:pt idx="1005">
                  <c:v>152.11000100000001</c:v>
                </c:pt>
                <c:pt idx="1006">
                  <c:v>151.61000100000001</c:v>
                </c:pt>
                <c:pt idx="1007">
                  <c:v>151.91000399999999</c:v>
                </c:pt>
                <c:pt idx="1008">
                  <c:v>150.020004</c:v>
                </c:pt>
                <c:pt idx="1009">
                  <c:v>149</c:v>
                </c:pt>
                <c:pt idx="1010">
                  <c:v>151.88999899999999</c:v>
                </c:pt>
                <c:pt idx="1011">
                  <c:v>150.41999799999999</c:v>
                </c:pt>
                <c:pt idx="1012">
                  <c:v>151.33999600000001</c:v>
                </c:pt>
                <c:pt idx="1013">
                  <c:v>153.25</c:v>
                </c:pt>
                <c:pt idx="1014">
                  <c:v>152.11000100000001</c:v>
                </c:pt>
                <c:pt idx="1015">
                  <c:v>152.28999300000001</c:v>
                </c:pt>
                <c:pt idx="1016">
                  <c:v>152.14999399999999</c:v>
                </c:pt>
                <c:pt idx="1017">
                  <c:v>152.020004</c:v>
                </c:pt>
                <c:pt idx="1018">
                  <c:v>151.770004</c:v>
                </c:pt>
                <c:pt idx="1019">
                  <c:v>151.800003</c:v>
                </c:pt>
                <c:pt idx="1020">
                  <c:v>150.96000699999999</c:v>
                </c:pt>
                <c:pt idx="1021">
                  <c:v>151.16000399999999</c:v>
                </c:pt>
                <c:pt idx="1022">
                  <c:v>151.050003</c:v>
                </c:pt>
                <c:pt idx="1023">
                  <c:v>149.53999300000001</c:v>
                </c:pt>
                <c:pt idx="1024">
                  <c:v>151.240005</c:v>
                </c:pt>
                <c:pt idx="1025">
                  <c:v>149.699997</c:v>
                </c:pt>
                <c:pt idx="1026">
                  <c:v>150.070007</c:v>
                </c:pt>
                <c:pt idx="1027">
                  <c:v>150.66000399999999</c:v>
                </c:pt>
                <c:pt idx="1028">
                  <c:v>150.070007</c:v>
                </c:pt>
                <c:pt idx="1029">
                  <c:v>150.25</c:v>
                </c:pt>
                <c:pt idx="1030">
                  <c:v>149.41000399999999</c:v>
                </c:pt>
                <c:pt idx="1031">
                  <c:v>149.36999499999999</c:v>
                </c:pt>
                <c:pt idx="1032">
                  <c:v>149.13000500000001</c:v>
                </c:pt>
                <c:pt idx="1033">
                  <c:v>148.33000200000001</c:v>
                </c:pt>
                <c:pt idx="1034">
                  <c:v>148</c:v>
                </c:pt>
                <c:pt idx="1035">
                  <c:v>147.050003</c:v>
                </c:pt>
                <c:pt idx="1036">
                  <c:v>147.070007</c:v>
                </c:pt>
                <c:pt idx="1037">
                  <c:v>146.970001</c:v>
                </c:pt>
                <c:pt idx="1038">
                  <c:v>147.070007</c:v>
                </c:pt>
                <c:pt idx="1039">
                  <c:v>147.08000200000001</c:v>
                </c:pt>
                <c:pt idx="1040">
                  <c:v>145.91999799999999</c:v>
                </c:pt>
                <c:pt idx="1041">
                  <c:v>145.550003</c:v>
                </c:pt>
                <c:pt idx="1042">
                  <c:v>145.970001</c:v>
                </c:pt>
                <c:pt idx="1043">
                  <c:v>146.36999499999999</c:v>
                </c:pt>
                <c:pt idx="1044">
                  <c:v>145.729996</c:v>
                </c:pt>
                <c:pt idx="1045">
                  <c:v>146.05999800000001</c:v>
                </c:pt>
                <c:pt idx="1046">
                  <c:v>142.41000399999999</c:v>
                </c:pt>
                <c:pt idx="1047">
                  <c:v>140.029999</c:v>
                </c:pt>
                <c:pt idx="1048">
                  <c:v>141.55999800000001</c:v>
                </c:pt>
                <c:pt idx="1049">
                  <c:v>141.75</c:v>
                </c:pt>
                <c:pt idx="1050">
                  <c:v>142.35000600000001</c:v>
                </c:pt>
                <c:pt idx="1051">
                  <c:v>142.78999300000001</c:v>
                </c:pt>
                <c:pt idx="1052">
                  <c:v>145.11999499999999</c:v>
                </c:pt>
                <c:pt idx="1053">
                  <c:v>144.28999300000001</c:v>
                </c:pt>
                <c:pt idx="1054">
                  <c:v>145.36999499999999</c:v>
                </c:pt>
                <c:pt idx="1055">
                  <c:v>143.770004</c:v>
                </c:pt>
                <c:pt idx="1056">
                  <c:v>142.10000600000001</c:v>
                </c:pt>
                <c:pt idx="1057">
                  <c:v>142.63000500000001</c:v>
                </c:pt>
                <c:pt idx="1058">
                  <c:v>143.509995</c:v>
                </c:pt>
                <c:pt idx="1059">
                  <c:v>143.44000199999999</c:v>
                </c:pt>
                <c:pt idx="1060">
                  <c:v>142.470001</c:v>
                </c:pt>
                <c:pt idx="1061">
                  <c:v>142.41000399999999</c:v>
                </c:pt>
                <c:pt idx="1062">
                  <c:v>141.979996</c:v>
                </c:pt>
                <c:pt idx="1063">
                  <c:v>141.5</c:v>
                </c:pt>
                <c:pt idx="1064">
                  <c:v>141.25</c:v>
                </c:pt>
                <c:pt idx="1065">
                  <c:v>141.449997</c:v>
                </c:pt>
                <c:pt idx="1066">
                  <c:v>142.14999399999999</c:v>
                </c:pt>
                <c:pt idx="1067">
                  <c:v>142.11999499999999</c:v>
                </c:pt>
                <c:pt idx="1068">
                  <c:v>141.46000699999999</c:v>
                </c:pt>
                <c:pt idx="1069">
                  <c:v>140.33000200000001</c:v>
                </c:pt>
                <c:pt idx="1070">
                  <c:v>141.050003</c:v>
                </c:pt>
                <c:pt idx="1071">
                  <c:v>141.35000600000001</c:v>
                </c:pt>
                <c:pt idx="1072">
                  <c:v>139.449997</c:v>
                </c:pt>
                <c:pt idx="1073">
                  <c:v>139.19000199999999</c:v>
                </c:pt>
                <c:pt idx="1074">
                  <c:v>139.13000500000001</c:v>
                </c:pt>
                <c:pt idx="1075">
                  <c:v>136.36999499999999</c:v>
                </c:pt>
                <c:pt idx="1076">
                  <c:v>135.699997</c:v>
                </c:pt>
                <c:pt idx="1077">
                  <c:v>135.929993</c:v>
                </c:pt>
                <c:pt idx="1078">
                  <c:v>137.78999300000001</c:v>
                </c:pt>
                <c:pt idx="1079">
                  <c:v>138.270004</c:v>
                </c:pt>
                <c:pt idx="1080">
                  <c:v>138.16000399999999</c:v>
                </c:pt>
                <c:pt idx="1081">
                  <c:v>138.03999300000001</c:v>
                </c:pt>
                <c:pt idx="1082">
                  <c:v>139.720001</c:v>
                </c:pt>
                <c:pt idx="1083">
                  <c:v>142.96000699999999</c:v>
                </c:pt>
                <c:pt idx="1084">
                  <c:v>141.85000600000001</c:v>
                </c:pt>
                <c:pt idx="1085">
                  <c:v>141.55999800000001</c:v>
                </c:pt>
                <c:pt idx="1086">
                  <c:v>142.83000200000001</c:v>
                </c:pt>
                <c:pt idx="1087">
                  <c:v>141.35000600000001</c:v>
                </c:pt>
                <c:pt idx="1088">
                  <c:v>141.35000600000001</c:v>
                </c:pt>
                <c:pt idx="1089">
                  <c:v>141.429993</c:v>
                </c:pt>
                <c:pt idx="1090">
                  <c:v>141.020004</c:v>
                </c:pt>
                <c:pt idx="1091">
                  <c:v>141.41999799999999</c:v>
                </c:pt>
                <c:pt idx="1092">
                  <c:v>143.41000399999999</c:v>
                </c:pt>
                <c:pt idx="1093">
                  <c:v>143.38999899999999</c:v>
                </c:pt>
                <c:pt idx="1094">
                  <c:v>145.820007</c:v>
                </c:pt>
                <c:pt idx="1095">
                  <c:v>146.199997</c:v>
                </c:pt>
                <c:pt idx="1096">
                  <c:v>145.53999300000001</c:v>
                </c:pt>
                <c:pt idx="1097">
                  <c:v>144.08000200000001</c:v>
                </c:pt>
                <c:pt idx="1098">
                  <c:v>142.88999899999999</c:v>
                </c:pt>
                <c:pt idx="1099">
                  <c:v>143.36000100000001</c:v>
                </c:pt>
                <c:pt idx="1100">
                  <c:v>143.279999</c:v>
                </c:pt>
                <c:pt idx="1101">
                  <c:v>144.199997</c:v>
                </c:pt>
                <c:pt idx="1102">
                  <c:v>145.63999899999999</c:v>
                </c:pt>
                <c:pt idx="1103">
                  <c:v>146.13999899999999</c:v>
                </c:pt>
                <c:pt idx="1104">
                  <c:v>146.13000500000001</c:v>
                </c:pt>
                <c:pt idx="1105">
                  <c:v>145.08999600000001</c:v>
                </c:pt>
                <c:pt idx="1106">
                  <c:v>144.5</c:v>
                </c:pt>
                <c:pt idx="1107">
                  <c:v>144.35000600000001</c:v>
                </c:pt>
                <c:pt idx="1108">
                  <c:v>143.970001</c:v>
                </c:pt>
                <c:pt idx="1109">
                  <c:v>144.63999899999999</c:v>
                </c:pt>
                <c:pt idx="1110">
                  <c:v>143.28999300000001</c:v>
                </c:pt>
                <c:pt idx="1111">
                  <c:v>144.10000600000001</c:v>
                </c:pt>
                <c:pt idx="1112">
                  <c:v>145.64999399999999</c:v>
                </c:pt>
                <c:pt idx="1113">
                  <c:v>145.86999499999999</c:v>
                </c:pt>
                <c:pt idx="1114">
                  <c:v>146.71000699999999</c:v>
                </c:pt>
                <c:pt idx="1115">
                  <c:v>146.699997</c:v>
                </c:pt>
                <c:pt idx="1116">
                  <c:v>146.61999499999999</c:v>
                </c:pt>
                <c:pt idx="1117">
                  <c:v>146.740005</c:v>
                </c:pt>
                <c:pt idx="1118">
                  <c:v>147.240005</c:v>
                </c:pt>
                <c:pt idx="1119">
                  <c:v>146.58999600000001</c:v>
                </c:pt>
                <c:pt idx="1120">
                  <c:v>144.38999899999999</c:v>
                </c:pt>
                <c:pt idx="1121">
                  <c:v>143.91000399999999</c:v>
                </c:pt>
                <c:pt idx="1122">
                  <c:v>143.509995</c:v>
                </c:pt>
                <c:pt idx="1123">
                  <c:v>144.33000200000001</c:v>
                </c:pt>
                <c:pt idx="1124">
                  <c:v>143.770004</c:v>
                </c:pt>
                <c:pt idx="1125">
                  <c:v>140.91000399999999</c:v>
                </c:pt>
                <c:pt idx="1126">
                  <c:v>141.029999</c:v>
                </c:pt>
                <c:pt idx="1127">
                  <c:v>141.16000399999999</c:v>
                </c:pt>
                <c:pt idx="1128">
                  <c:v>140.490005</c:v>
                </c:pt>
                <c:pt idx="1129">
                  <c:v>141.509995</c:v>
                </c:pt>
                <c:pt idx="1130">
                  <c:v>141.39999399999999</c:v>
                </c:pt>
                <c:pt idx="1131">
                  <c:v>141.53999300000001</c:v>
                </c:pt>
                <c:pt idx="1132">
                  <c:v>141.509995</c:v>
                </c:pt>
                <c:pt idx="1133">
                  <c:v>140.66000399999999</c:v>
                </c:pt>
                <c:pt idx="1134">
                  <c:v>141.820007</c:v>
                </c:pt>
                <c:pt idx="1135">
                  <c:v>141.759995</c:v>
                </c:pt>
                <c:pt idx="1136">
                  <c:v>142.19000199999999</c:v>
                </c:pt>
                <c:pt idx="1137">
                  <c:v>142.179993</c:v>
                </c:pt>
                <c:pt idx="1138">
                  <c:v>141.990005</c:v>
                </c:pt>
                <c:pt idx="1139">
                  <c:v>140.949997</c:v>
                </c:pt>
                <c:pt idx="1140">
                  <c:v>140.78999300000001</c:v>
                </c:pt>
                <c:pt idx="1141">
                  <c:v>140.770004</c:v>
                </c:pt>
                <c:pt idx="1142">
                  <c:v>140.83999600000001</c:v>
                </c:pt>
                <c:pt idx="1143">
                  <c:v>140.61000100000001</c:v>
                </c:pt>
                <c:pt idx="1144">
                  <c:v>140.490005</c:v>
                </c:pt>
                <c:pt idx="1145">
                  <c:v>140.320007</c:v>
                </c:pt>
                <c:pt idx="1146">
                  <c:v>139.61999499999999</c:v>
                </c:pt>
                <c:pt idx="1147">
                  <c:v>139.35000600000001</c:v>
                </c:pt>
                <c:pt idx="1148">
                  <c:v>136.63999899999999</c:v>
                </c:pt>
                <c:pt idx="1149">
                  <c:v>137.58999600000001</c:v>
                </c:pt>
                <c:pt idx="1150">
                  <c:v>137.71000699999999</c:v>
                </c:pt>
                <c:pt idx="1151">
                  <c:v>138.679993</c:v>
                </c:pt>
                <c:pt idx="1152">
                  <c:v>138.679993</c:v>
                </c:pt>
                <c:pt idx="1153">
                  <c:v>136.16999799999999</c:v>
                </c:pt>
                <c:pt idx="1154">
                  <c:v>133.96000699999999</c:v>
                </c:pt>
                <c:pt idx="1155">
                  <c:v>133.929993</c:v>
                </c:pt>
                <c:pt idx="1156">
                  <c:v>135.08999600000001</c:v>
                </c:pt>
                <c:pt idx="1157">
                  <c:v>136.470001</c:v>
                </c:pt>
                <c:pt idx="1158">
                  <c:v>137.729996</c:v>
                </c:pt>
                <c:pt idx="1159">
                  <c:v>137.36999499999999</c:v>
                </c:pt>
                <c:pt idx="1160">
                  <c:v>136.36000100000001</c:v>
                </c:pt>
                <c:pt idx="1161">
                  <c:v>135.429993</c:v>
                </c:pt>
                <c:pt idx="1162">
                  <c:v>135.75</c:v>
                </c:pt>
                <c:pt idx="1163">
                  <c:v>133.509995</c:v>
                </c:pt>
                <c:pt idx="1164">
                  <c:v>134.16000399999999</c:v>
                </c:pt>
                <c:pt idx="1165">
                  <c:v>134.13999899999999</c:v>
                </c:pt>
                <c:pt idx="1166">
                  <c:v>135.320007</c:v>
                </c:pt>
                <c:pt idx="1167">
                  <c:v>135.490005</c:v>
                </c:pt>
                <c:pt idx="1168">
                  <c:v>136.78999300000001</c:v>
                </c:pt>
                <c:pt idx="1169">
                  <c:v>137.41000399999999</c:v>
                </c:pt>
                <c:pt idx="1170">
                  <c:v>136.509995</c:v>
                </c:pt>
                <c:pt idx="1171">
                  <c:v>136.10000600000001</c:v>
                </c:pt>
                <c:pt idx="1172">
                  <c:v>132.78999300000001</c:v>
                </c:pt>
                <c:pt idx="1173">
                  <c:v>133.16999799999999</c:v>
                </c:pt>
                <c:pt idx="1174">
                  <c:v>131.979996</c:v>
                </c:pt>
                <c:pt idx="1175">
                  <c:v>131.320007</c:v>
                </c:pt>
                <c:pt idx="1176">
                  <c:v>133.46000699999999</c:v>
                </c:pt>
                <c:pt idx="1177">
                  <c:v>132.44000199999999</c:v>
                </c:pt>
                <c:pt idx="1178">
                  <c:v>135.479996</c:v>
                </c:pt>
                <c:pt idx="1179">
                  <c:v>135.699997</c:v>
                </c:pt>
                <c:pt idx="1180">
                  <c:v>134.39999399999999</c:v>
                </c:pt>
                <c:pt idx="1181">
                  <c:v>134.13999899999999</c:v>
                </c:pt>
                <c:pt idx="1182">
                  <c:v>133.470001</c:v>
                </c:pt>
                <c:pt idx="1183">
                  <c:v>132.070007</c:v>
                </c:pt>
                <c:pt idx="1184">
                  <c:v>132.91999799999999</c:v>
                </c:pt>
                <c:pt idx="1185">
                  <c:v>131.41000399999999</c:v>
                </c:pt>
                <c:pt idx="1186">
                  <c:v>133.10000600000001</c:v>
                </c:pt>
                <c:pt idx="1187">
                  <c:v>132.050003</c:v>
                </c:pt>
                <c:pt idx="1188">
                  <c:v>131.970001</c:v>
                </c:pt>
                <c:pt idx="1189">
                  <c:v>129.070007</c:v>
                </c:pt>
                <c:pt idx="1190">
                  <c:v>128.10000600000001</c:v>
                </c:pt>
                <c:pt idx="1191">
                  <c:v>128.16000399999999</c:v>
                </c:pt>
                <c:pt idx="1192">
                  <c:v>131.470001</c:v>
                </c:pt>
                <c:pt idx="1193">
                  <c:v>131.759995</c:v>
                </c:pt>
                <c:pt idx="1194">
                  <c:v>133.699997</c:v>
                </c:pt>
                <c:pt idx="1195">
                  <c:v>132.10000600000001</c:v>
                </c:pt>
                <c:pt idx="1196">
                  <c:v>132.529999</c:v>
                </c:pt>
                <c:pt idx="1197">
                  <c:v>132.270004</c:v>
                </c:pt>
                <c:pt idx="1198">
                  <c:v>132.199997</c:v>
                </c:pt>
                <c:pt idx="1199">
                  <c:v>131.970001</c:v>
                </c:pt>
                <c:pt idx="1200">
                  <c:v>129.740005</c:v>
                </c:pt>
                <c:pt idx="1201">
                  <c:v>130.86000100000001</c:v>
                </c:pt>
                <c:pt idx="1202">
                  <c:v>132.83000200000001</c:v>
                </c:pt>
                <c:pt idx="1203">
                  <c:v>133.33999600000001</c:v>
                </c:pt>
                <c:pt idx="1204">
                  <c:v>134.11000100000001</c:v>
                </c:pt>
                <c:pt idx="1205">
                  <c:v>135.61000100000001</c:v>
                </c:pt>
                <c:pt idx="1206">
                  <c:v>136.020004</c:v>
                </c:pt>
                <c:pt idx="1207">
                  <c:v>135.740005</c:v>
                </c:pt>
                <c:pt idx="1208">
                  <c:v>136.550003</c:v>
                </c:pt>
                <c:pt idx="1209">
                  <c:v>137.10000600000001</c:v>
                </c:pt>
                <c:pt idx="1210">
                  <c:v>137</c:v>
                </c:pt>
                <c:pt idx="1211">
                  <c:v>139.25</c:v>
                </c:pt>
                <c:pt idx="1212">
                  <c:v>140.320007</c:v>
                </c:pt>
                <c:pt idx="1213">
                  <c:v>140.740005</c:v>
                </c:pt>
                <c:pt idx="1214">
                  <c:v>139.86999499999999</c:v>
                </c:pt>
                <c:pt idx="1215">
                  <c:v>140.38999899999999</c:v>
                </c:pt>
                <c:pt idx="1216">
                  <c:v>140.16000399999999</c:v>
                </c:pt>
                <c:pt idx="1217">
                  <c:v>139.19000199999999</c:v>
                </c:pt>
                <c:pt idx="1218">
                  <c:v>137.30999800000001</c:v>
                </c:pt>
                <c:pt idx="1219">
                  <c:v>136.78999300000001</c:v>
                </c:pt>
                <c:pt idx="1220">
                  <c:v>137.949997</c:v>
                </c:pt>
                <c:pt idx="1221">
                  <c:v>137.720001</c:v>
                </c:pt>
                <c:pt idx="1222">
                  <c:v>138.61000100000001</c:v>
                </c:pt>
                <c:pt idx="1223">
                  <c:v>139.08000200000001</c:v>
                </c:pt>
                <c:pt idx="1224">
                  <c:v>137.050003</c:v>
                </c:pt>
                <c:pt idx="1225">
                  <c:v>137.13999899999999</c:v>
                </c:pt>
                <c:pt idx="1226">
                  <c:v>138.78999300000001</c:v>
                </c:pt>
                <c:pt idx="1227">
                  <c:v>137</c:v>
                </c:pt>
                <c:pt idx="1228">
                  <c:v>135.89999399999999</c:v>
                </c:pt>
                <c:pt idx="1229">
                  <c:v>138.220001</c:v>
                </c:pt>
                <c:pt idx="1230">
                  <c:v>139.78999300000001</c:v>
                </c:pt>
                <c:pt idx="1231">
                  <c:v>139.86000100000001</c:v>
                </c:pt>
                <c:pt idx="1232">
                  <c:v>141.259995</c:v>
                </c:pt>
                <c:pt idx="1233">
                  <c:v>141.83999600000001</c:v>
                </c:pt>
                <c:pt idx="1234">
                  <c:v>140.80999800000001</c:v>
                </c:pt>
                <c:pt idx="1235">
                  <c:v>140.229996</c:v>
                </c:pt>
                <c:pt idx="1236">
                  <c:v>140.470001</c:v>
                </c:pt>
                <c:pt idx="1237">
                  <c:v>141.16999799999999</c:v>
                </c:pt>
                <c:pt idx="1238">
                  <c:v>141.61000100000001</c:v>
                </c:pt>
                <c:pt idx="1239">
                  <c:v>139.64999399999999</c:v>
                </c:pt>
                <c:pt idx="1240">
                  <c:v>139.199997</c:v>
                </c:pt>
                <c:pt idx="1241">
                  <c:v>140.21000699999999</c:v>
                </c:pt>
                <c:pt idx="1242">
                  <c:v>140.44000199999999</c:v>
                </c:pt>
                <c:pt idx="1243">
                  <c:v>140.85000600000001</c:v>
                </c:pt>
                <c:pt idx="1244">
                  <c:v>140.300003</c:v>
                </c:pt>
                <c:pt idx="1245">
                  <c:v>140.720001</c:v>
                </c:pt>
                <c:pt idx="1246">
                  <c:v>139.91000399999999</c:v>
                </c:pt>
                <c:pt idx="1247">
                  <c:v>140.05999800000001</c:v>
                </c:pt>
                <c:pt idx="1248">
                  <c:v>137.58000200000001</c:v>
                </c:pt>
                <c:pt idx="1249">
                  <c:v>137.570007</c:v>
                </c:pt>
                <c:pt idx="1250">
                  <c:v>137.03999300000001</c:v>
                </c:pt>
                <c:pt idx="1251">
                  <c:v>135.69000199999999</c:v>
                </c:pt>
                <c:pt idx="1252">
                  <c:v>134.75</c:v>
                </c:pt>
                <c:pt idx="1253">
                  <c:v>136.75</c:v>
                </c:pt>
                <c:pt idx="1254">
                  <c:v>137.30999800000001</c:v>
                </c:pt>
                <c:pt idx="1255">
                  <c:v>137.729996</c:v>
                </c:pt>
                <c:pt idx="1256">
                  <c:v>137.020004</c:v>
                </c:pt>
                <c:pt idx="1257">
                  <c:v>137.55999800000001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A-49A1-8C01-74488FF9E25A}"/>
            </c:ext>
          </c:extLst>
        </c:ser>
        <c:ser>
          <c:idx val="1"/>
          <c:order val="1"/>
          <c:tx>
            <c:strRef>
              <c:f>'SPY Bollinger Bands'!$E$1:$E$2</c:f>
              <c:strCache>
                <c:ptCount val="2"/>
                <c:pt idx="0">
                  <c:v>SPY</c:v>
                </c:pt>
                <c:pt idx="1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Bands'!$E$3:$E$1260</c:f>
              <c:numCache>
                <c:formatCode>General</c:formatCode>
                <c:ptCount val="1258"/>
                <c:pt idx="14" formatCode="#,##0.00">
                  <c:v>239.60283135995377</c:v>
                </c:pt>
                <c:pt idx="15" formatCode="#,##0.00">
                  <c:v>239.1146644787996</c:v>
                </c:pt>
                <c:pt idx="16" formatCode="#,##0.00">
                  <c:v>238.72158736423881</c:v>
                </c:pt>
                <c:pt idx="17" formatCode="#,##0.00">
                  <c:v>238.18374210220432</c:v>
                </c:pt>
                <c:pt idx="18" formatCode="#,##0.00">
                  <c:v>237.46639152867465</c:v>
                </c:pt>
                <c:pt idx="19" formatCode="#,##0.00">
                  <c:v>236.42510463135841</c:v>
                </c:pt>
                <c:pt idx="20" formatCode="#,##0.00">
                  <c:v>235.52335213631278</c:v>
                </c:pt>
                <c:pt idx="21" formatCode="#,##0.00">
                  <c:v>234.56324081345232</c:v>
                </c:pt>
                <c:pt idx="22" formatCode="#,##0.00">
                  <c:v>233.29161753177308</c:v>
                </c:pt>
                <c:pt idx="23" formatCode="#,##0.00">
                  <c:v>232.22130815842354</c:v>
                </c:pt>
                <c:pt idx="24" formatCode="#,##0.00">
                  <c:v>231.43439949721127</c:v>
                </c:pt>
                <c:pt idx="25" formatCode="#,##0.00">
                  <c:v>230.81228947966014</c:v>
                </c:pt>
                <c:pt idx="26" formatCode="#,##0.00">
                  <c:v>230.4888927907763</c:v>
                </c:pt>
                <c:pt idx="27" formatCode="#,##0.00">
                  <c:v>230.32328562399124</c:v>
                </c:pt>
                <c:pt idx="28" formatCode="#,##0.00">
                  <c:v>230.21580631176238</c:v>
                </c:pt>
                <c:pt idx="29" formatCode="#,##0.00">
                  <c:v>230.02051898915977</c:v>
                </c:pt>
                <c:pt idx="30" formatCode="#,##0.00">
                  <c:v>229.68907209612718</c:v>
                </c:pt>
                <c:pt idx="31" formatCode="#,##0.00">
                  <c:v>229.64136433921416</c:v>
                </c:pt>
                <c:pt idx="32" formatCode="#,##0.00">
                  <c:v>229.60723052058108</c:v>
                </c:pt>
                <c:pt idx="33" formatCode="#,##0.00">
                  <c:v>229.57121598237464</c:v>
                </c:pt>
                <c:pt idx="34" formatCode="#,##0.00">
                  <c:v>229.54176844066191</c:v>
                </c:pt>
                <c:pt idx="35" formatCode="#,##0.00">
                  <c:v>229.1854411924833</c:v>
                </c:pt>
                <c:pt idx="36" formatCode="#,##0.00">
                  <c:v>228.59347038191308</c:v>
                </c:pt>
                <c:pt idx="37" formatCode="#,##0.00">
                  <c:v>227.70596294200368</c:v>
                </c:pt>
                <c:pt idx="38" formatCode="#,##0.00">
                  <c:v>228.11052144167454</c:v>
                </c:pt>
                <c:pt idx="39" formatCode="#,##0.00">
                  <c:v>228.24926172757606</c:v>
                </c:pt>
                <c:pt idx="40" formatCode="#,##0.00">
                  <c:v>228.25507789600599</c:v>
                </c:pt>
                <c:pt idx="41" formatCode="#,##0.00">
                  <c:v>228.28198372652457</c:v>
                </c:pt>
                <c:pt idx="42" formatCode="#,##0.00">
                  <c:v>228.18251318656462</c:v>
                </c:pt>
                <c:pt idx="43" formatCode="#,##0.00">
                  <c:v>228.13854571688415</c:v>
                </c:pt>
                <c:pt idx="44" formatCode="#,##0.00">
                  <c:v>227.96247561259614</c:v>
                </c:pt>
                <c:pt idx="45" formatCode="#,##0.00">
                  <c:v>227.94259442758928</c:v>
                </c:pt>
                <c:pt idx="46" formatCode="#,##0.00">
                  <c:v>227.71848356316406</c:v>
                </c:pt>
                <c:pt idx="47" formatCode="#,##0.00">
                  <c:v>227.60661697244373</c:v>
                </c:pt>
                <c:pt idx="48" formatCode="#,##0.00">
                  <c:v>227.67987618048758</c:v>
                </c:pt>
                <c:pt idx="49" formatCode="#,##0.00">
                  <c:v>227.4060881074509</c:v>
                </c:pt>
                <c:pt idx="50" formatCode="#,##0.00">
                  <c:v>227.78503673560934</c:v>
                </c:pt>
                <c:pt idx="51" formatCode="#,##0.00">
                  <c:v>227.72829876110194</c:v>
                </c:pt>
                <c:pt idx="52" formatCode="#,##0.00">
                  <c:v>227.84905080695475</c:v>
                </c:pt>
                <c:pt idx="53" formatCode="#,##0.00">
                  <c:v>227.62456688690557</c:v>
                </c:pt>
                <c:pt idx="54" formatCode="#,##0.00">
                  <c:v>227.5872762521046</c:v>
                </c:pt>
                <c:pt idx="55" formatCode="#,##0.00">
                  <c:v>228.34083273787459</c:v>
                </c:pt>
                <c:pt idx="56" formatCode="#,##0.00">
                  <c:v>228.87396851222897</c:v>
                </c:pt>
                <c:pt idx="57" formatCode="#,##0.00">
                  <c:v>229.48636621564327</c:v>
                </c:pt>
                <c:pt idx="58" formatCode="#,##0.00">
                  <c:v>229.84463853027333</c:v>
                </c:pt>
                <c:pt idx="59" formatCode="#,##0.00">
                  <c:v>229.83615487406621</c:v>
                </c:pt>
                <c:pt idx="60" formatCode="#,##0.00">
                  <c:v>229.55577245818239</c:v>
                </c:pt>
                <c:pt idx="61" formatCode="#,##0.00">
                  <c:v>229.36997594411301</c:v>
                </c:pt>
                <c:pt idx="62" formatCode="#,##0.00">
                  <c:v>229.14390851412864</c:v>
                </c:pt>
                <c:pt idx="63" formatCode="#,##0.00">
                  <c:v>228.51296513939226</c:v>
                </c:pt>
                <c:pt idx="64" formatCode="#,##0.00">
                  <c:v>227.9979596874262</c:v>
                </c:pt>
                <c:pt idx="65" formatCode="#,##0.00">
                  <c:v>226.75305674753236</c:v>
                </c:pt>
                <c:pt idx="66" formatCode="#,##0.00">
                  <c:v>225.90832578043896</c:v>
                </c:pt>
                <c:pt idx="67" formatCode="#,##0.00">
                  <c:v>224.57592914956197</c:v>
                </c:pt>
                <c:pt idx="68" formatCode="#,##0.00">
                  <c:v>223.58507007758539</c:v>
                </c:pt>
                <c:pt idx="69" formatCode="#,##0.00">
                  <c:v>222.36882763977266</c:v>
                </c:pt>
                <c:pt idx="70" formatCode="#,##0.00">
                  <c:v>222.43198890817439</c:v>
                </c:pt>
                <c:pt idx="71" formatCode="#,##0.00">
                  <c:v>222.49115875271806</c:v>
                </c:pt>
                <c:pt idx="72" formatCode="#,##0.00">
                  <c:v>222.54660688380741</c:v>
                </c:pt>
                <c:pt idx="73" formatCode="#,##0.00">
                  <c:v>222.62278808282338</c:v>
                </c:pt>
                <c:pt idx="74" formatCode="#,##0.00">
                  <c:v>222.88952003600329</c:v>
                </c:pt>
                <c:pt idx="75" formatCode="#,##0.00">
                  <c:v>222.9805002358606</c:v>
                </c:pt>
                <c:pt idx="76" formatCode="#,##0.00">
                  <c:v>224.0089784828223</c:v>
                </c:pt>
                <c:pt idx="77" formatCode="#,##0.00">
                  <c:v>224.00699734847902</c:v>
                </c:pt>
                <c:pt idx="78" formatCode="#,##0.00">
                  <c:v>223.6037336249305</c:v>
                </c:pt>
                <c:pt idx="79" formatCode="#,##0.00">
                  <c:v>222.81032406921452</c:v>
                </c:pt>
                <c:pt idx="80" formatCode="#,##0.00">
                  <c:v>221.85125325724943</c:v>
                </c:pt>
                <c:pt idx="81" formatCode="#,##0.00">
                  <c:v>221.1705406502771</c:v>
                </c:pt>
                <c:pt idx="82" formatCode="#,##0.00">
                  <c:v>220.2556975914074</c:v>
                </c:pt>
                <c:pt idx="83" formatCode="#,##0.00">
                  <c:v>219.56810396421031</c:v>
                </c:pt>
                <c:pt idx="84" formatCode="#,##0.00">
                  <c:v>218.70829427680894</c:v>
                </c:pt>
                <c:pt idx="85" formatCode="#,##0.00">
                  <c:v>218.36045179092352</c:v>
                </c:pt>
                <c:pt idx="86" formatCode="#,##0.00">
                  <c:v>217.89826117351762</c:v>
                </c:pt>
                <c:pt idx="87" formatCode="#,##0.00">
                  <c:v>217.22206759686273</c:v>
                </c:pt>
                <c:pt idx="88" formatCode="#,##0.00">
                  <c:v>216.70889313193388</c:v>
                </c:pt>
                <c:pt idx="89" formatCode="#,##0.00">
                  <c:v>216.64467551546517</c:v>
                </c:pt>
                <c:pt idx="90" formatCode="#,##0.00">
                  <c:v>216.58002071499885</c:v>
                </c:pt>
                <c:pt idx="91" formatCode="#,##0.00">
                  <c:v>216.25925869371846</c:v>
                </c:pt>
                <c:pt idx="92" formatCode="#,##0.00">
                  <c:v>215.73475569997208</c:v>
                </c:pt>
                <c:pt idx="93" formatCode="#,##0.00">
                  <c:v>215.26328606182213</c:v>
                </c:pt>
                <c:pt idx="94" formatCode="#,##0.00">
                  <c:v>214.92693132534683</c:v>
                </c:pt>
                <c:pt idx="95" formatCode="#,##0.00">
                  <c:v>215.62402892065407</c:v>
                </c:pt>
                <c:pt idx="96" formatCode="#,##0.00">
                  <c:v>215.77619441786439</c:v>
                </c:pt>
                <c:pt idx="97" formatCode="#,##0.00">
                  <c:v>216.13194504147739</c:v>
                </c:pt>
                <c:pt idx="98" formatCode="#,##0.00">
                  <c:v>216.39495987739076</c:v>
                </c:pt>
                <c:pt idx="99" formatCode="#,##0.00">
                  <c:v>216.44204357376182</c:v>
                </c:pt>
                <c:pt idx="100" formatCode="#,##0.00">
                  <c:v>216.62083185421372</c:v>
                </c:pt>
                <c:pt idx="101" formatCode="#,##0.00">
                  <c:v>216.98312360263265</c:v>
                </c:pt>
                <c:pt idx="102" formatCode="#,##0.00">
                  <c:v>217.01773013074921</c:v>
                </c:pt>
                <c:pt idx="103" formatCode="#,##0.00">
                  <c:v>217.39888278582112</c:v>
                </c:pt>
                <c:pt idx="104" formatCode="#,##0.00">
                  <c:v>217.50490880963278</c:v>
                </c:pt>
                <c:pt idx="105" formatCode="#,##0.00">
                  <c:v>217.3066933423454</c:v>
                </c:pt>
                <c:pt idx="106" formatCode="#,##0.00">
                  <c:v>217.33501158076109</c:v>
                </c:pt>
                <c:pt idx="107" formatCode="#,##0.00">
                  <c:v>217.52935520489646</c:v>
                </c:pt>
                <c:pt idx="108" formatCode="#,##0.00">
                  <c:v>217.4652940557315</c:v>
                </c:pt>
                <c:pt idx="109" formatCode="#,##0.00">
                  <c:v>217.46772473908345</c:v>
                </c:pt>
                <c:pt idx="110" formatCode="#,##0.00">
                  <c:v>217.53205601519306</c:v>
                </c:pt>
                <c:pt idx="111" formatCode="#,##0.00">
                  <c:v>217.64542527970761</c:v>
                </c:pt>
                <c:pt idx="112" formatCode="#,##0.00">
                  <c:v>217.59342819519634</c:v>
                </c:pt>
                <c:pt idx="113" formatCode="#,##0.00">
                  <c:v>217.63428502984831</c:v>
                </c:pt>
                <c:pt idx="114" formatCode="#,##0.00">
                  <c:v>217.69694684013501</c:v>
                </c:pt>
                <c:pt idx="115" formatCode="#,##0.00">
                  <c:v>217.79756286665051</c:v>
                </c:pt>
                <c:pt idx="116" formatCode="#,##0.00">
                  <c:v>217.62178887312334</c:v>
                </c:pt>
                <c:pt idx="117" formatCode="#,##0.00">
                  <c:v>218.46685357409476</c:v>
                </c:pt>
                <c:pt idx="118" formatCode="#,##0.00">
                  <c:v>219.12381829209463</c:v>
                </c:pt>
                <c:pt idx="119" formatCode="#,##0.00">
                  <c:v>219.82771742037684</c:v>
                </c:pt>
                <c:pt idx="120" formatCode="#,##0.00">
                  <c:v>220.2993445127035</c:v>
                </c:pt>
                <c:pt idx="121" formatCode="#,##0.00">
                  <c:v>220.47449764135354</c:v>
                </c:pt>
                <c:pt idx="122" formatCode="#,##0.00">
                  <c:v>220.5059253957715</c:v>
                </c:pt>
                <c:pt idx="123" formatCode="#,##0.00">
                  <c:v>220.78667635377164</c:v>
                </c:pt>
                <c:pt idx="124" formatCode="#,##0.00">
                  <c:v>221.05164765178787</c:v>
                </c:pt>
                <c:pt idx="125" formatCode="#,##0.00">
                  <c:v>221.05931323485399</c:v>
                </c:pt>
                <c:pt idx="126" formatCode="#,##0.00">
                  <c:v>221.0242957097316</c:v>
                </c:pt>
                <c:pt idx="127" formatCode="#,##0.00">
                  <c:v>221.13544967517555</c:v>
                </c:pt>
                <c:pt idx="128" formatCode="#,##0.00">
                  <c:v>221.04340853857312</c:v>
                </c:pt>
                <c:pt idx="129" formatCode="#,##0.00">
                  <c:v>220.62117017823243</c:v>
                </c:pt>
                <c:pt idx="130" formatCode="#,##0.00">
                  <c:v>220.68672364632747</c:v>
                </c:pt>
                <c:pt idx="131" formatCode="#,##0.00">
                  <c:v>219.48044883362823</c:v>
                </c:pt>
                <c:pt idx="132" formatCode="#,##0.00">
                  <c:v>219.46484442827588</c:v>
                </c:pt>
                <c:pt idx="133" formatCode="#,##0.00">
                  <c:v>219.32489405278506</c:v>
                </c:pt>
                <c:pt idx="134" formatCode="#,##0.00">
                  <c:v>219.34198841501953</c:v>
                </c:pt>
                <c:pt idx="135" formatCode="#,##0.00">
                  <c:v>219.3531596346821</c:v>
                </c:pt>
                <c:pt idx="136" formatCode="#,##0.00">
                  <c:v>219.37216410112066</c:v>
                </c:pt>
                <c:pt idx="137" formatCode="#,##0.00">
                  <c:v>219.33673487136721</c:v>
                </c:pt>
                <c:pt idx="138" formatCode="#,##0.00">
                  <c:v>219.33887926070372</c:v>
                </c:pt>
                <c:pt idx="139" formatCode="#,##0.00">
                  <c:v>219.32510167545746</c:v>
                </c:pt>
                <c:pt idx="140" formatCode="#,##0.00">
                  <c:v>219.23554823192373</c:v>
                </c:pt>
                <c:pt idx="141" formatCode="#,##0.00">
                  <c:v>219.56176340978448</c:v>
                </c:pt>
                <c:pt idx="142" formatCode="#,##0.00">
                  <c:v>219.82538328176742</c:v>
                </c:pt>
                <c:pt idx="143" formatCode="#,##0.00">
                  <c:v>219.99334550702997</c:v>
                </c:pt>
                <c:pt idx="144" formatCode="#,##0.00">
                  <c:v>219.91378036898874</c:v>
                </c:pt>
                <c:pt idx="145" formatCode="#,##0.00">
                  <c:v>219.80496524786946</c:v>
                </c:pt>
                <c:pt idx="146" formatCode="#,##0.00">
                  <c:v>219.61506043557583</c:v>
                </c:pt>
                <c:pt idx="147" formatCode="#,##0.00">
                  <c:v>219.50803191522084</c:v>
                </c:pt>
                <c:pt idx="148" formatCode="#,##0.00">
                  <c:v>219.435955451594</c:v>
                </c:pt>
                <c:pt idx="149" formatCode="#,##0.00">
                  <c:v>219.06575077496646</c:v>
                </c:pt>
                <c:pt idx="150" formatCode="#,##0.00">
                  <c:v>218.85099490540634</c:v>
                </c:pt>
                <c:pt idx="151" formatCode="#,##0.00">
                  <c:v>218.51956447805941</c:v>
                </c:pt>
                <c:pt idx="152" formatCode="#,##0.00">
                  <c:v>218.43989326699469</c:v>
                </c:pt>
                <c:pt idx="153" formatCode="#,##0.00">
                  <c:v>218.17988183765314</c:v>
                </c:pt>
                <c:pt idx="154" formatCode="#,##0.00">
                  <c:v>217.89331921247876</c:v>
                </c:pt>
                <c:pt idx="155" formatCode="#,##0.00">
                  <c:v>217.49002688640638</c:v>
                </c:pt>
                <c:pt idx="156" formatCode="#,##0.00">
                  <c:v>217.4922707563926</c:v>
                </c:pt>
                <c:pt idx="157" formatCode="#,##0.00">
                  <c:v>217.70039346249615</c:v>
                </c:pt>
                <c:pt idx="158" formatCode="#,##0.00">
                  <c:v>217.80711795355575</c:v>
                </c:pt>
                <c:pt idx="159" formatCode="#,##0.00">
                  <c:v>218.20822351850356</c:v>
                </c:pt>
                <c:pt idx="160" formatCode="#,##0.00">
                  <c:v>218.51317756995141</c:v>
                </c:pt>
                <c:pt idx="161" formatCode="#,##0.00">
                  <c:v>219.52294544865467</c:v>
                </c:pt>
                <c:pt idx="162" formatCode="#,##0.00">
                  <c:v>219.94027282744165</c:v>
                </c:pt>
                <c:pt idx="163" formatCode="#,##0.00">
                  <c:v>220.27744855687754</c:v>
                </c:pt>
                <c:pt idx="164" formatCode="#,##0.00">
                  <c:v>220.09714454065349</c:v>
                </c:pt>
                <c:pt idx="165" formatCode="#,##0.00">
                  <c:v>219.68186759783308</c:v>
                </c:pt>
                <c:pt idx="166" formatCode="#,##0.00">
                  <c:v>219.7056533802392</c:v>
                </c:pt>
                <c:pt idx="167" formatCode="#,##0.00">
                  <c:v>219.90868320994062</c:v>
                </c:pt>
                <c:pt idx="168" formatCode="#,##0.00">
                  <c:v>220.58412625571026</c:v>
                </c:pt>
                <c:pt idx="169" formatCode="#,##0.00">
                  <c:v>219.87699904996492</c:v>
                </c:pt>
                <c:pt idx="170" formatCode="#,##0.00">
                  <c:v>219.00665454020168</c:v>
                </c:pt>
                <c:pt idx="171" formatCode="#,##0.00">
                  <c:v>217.75171912944327</c:v>
                </c:pt>
                <c:pt idx="172" formatCode="#,##0.00">
                  <c:v>216.67930290737701</c:v>
                </c:pt>
                <c:pt idx="173" formatCode="#,##0.00">
                  <c:v>215.39309476258609</c:v>
                </c:pt>
                <c:pt idx="174" formatCode="#,##0.00">
                  <c:v>214.34018551938138</c:v>
                </c:pt>
                <c:pt idx="175" formatCode="#,##0.00">
                  <c:v>213.4766619054526</c:v>
                </c:pt>
                <c:pt idx="176" formatCode="#,##0.00">
                  <c:v>213.2429378785626</c:v>
                </c:pt>
                <c:pt idx="177" formatCode="#,##0.00">
                  <c:v>213.0030155713597</c:v>
                </c:pt>
                <c:pt idx="178" formatCode="#,##0.00">
                  <c:v>213.0082641172659</c:v>
                </c:pt>
                <c:pt idx="179" formatCode="#,##0.00">
                  <c:v>213.03920954681547</c:v>
                </c:pt>
                <c:pt idx="180" formatCode="#,##0.00">
                  <c:v>213.6458987753962</c:v>
                </c:pt>
                <c:pt idx="181" formatCode="#,##0.00">
                  <c:v>214.53082718210641</c:v>
                </c:pt>
                <c:pt idx="182" formatCode="#,##0.00">
                  <c:v>214.91681494861868</c:v>
                </c:pt>
                <c:pt idx="183" formatCode="#,##0.00">
                  <c:v>213.87555309898644</c:v>
                </c:pt>
                <c:pt idx="184" formatCode="#,##0.00">
                  <c:v>213.17945035288696</c:v>
                </c:pt>
                <c:pt idx="185" formatCode="#,##0.00">
                  <c:v>213.19674793272699</c:v>
                </c:pt>
                <c:pt idx="186" formatCode="#,##0.00">
                  <c:v>213.27887882395902</c:v>
                </c:pt>
                <c:pt idx="187" formatCode="#,##0.00">
                  <c:v>213.31306948145291</c:v>
                </c:pt>
                <c:pt idx="188" formatCode="#,##0.00">
                  <c:v>213.32551639523717</c:v>
                </c:pt>
                <c:pt idx="189" formatCode="#,##0.00">
                  <c:v>212.99619087177001</c:v>
                </c:pt>
                <c:pt idx="190" formatCode="#,##0.00">
                  <c:v>212.94134589488814</c:v>
                </c:pt>
                <c:pt idx="191" formatCode="#,##0.00">
                  <c:v>212.92086011127904</c:v>
                </c:pt>
                <c:pt idx="192" formatCode="#,##0.00">
                  <c:v>213.59251339794289</c:v>
                </c:pt>
                <c:pt idx="193" formatCode="#,##0.00">
                  <c:v>214.01171759595888</c:v>
                </c:pt>
                <c:pt idx="194" formatCode="#,##0.00">
                  <c:v>214.48580484918958</c:v>
                </c:pt>
                <c:pt idx="195" formatCode="#,##0.00">
                  <c:v>214.25245007587907</c:v>
                </c:pt>
                <c:pt idx="196" formatCode="#,##0.00">
                  <c:v>213.75991303621944</c:v>
                </c:pt>
                <c:pt idx="197" formatCode="#,##0.00">
                  <c:v>213.16304618926841</c:v>
                </c:pt>
                <c:pt idx="198" formatCode="#,##0.00">
                  <c:v>212.64197012829641</c:v>
                </c:pt>
                <c:pt idx="199" formatCode="#,##0.00">
                  <c:v>212.19361561652249</c:v>
                </c:pt>
                <c:pt idx="200" formatCode="#,##0.00">
                  <c:v>211.49505592637709</c:v>
                </c:pt>
                <c:pt idx="201" formatCode="#,##0.00">
                  <c:v>211.08847074185937</c:v>
                </c:pt>
                <c:pt idx="202" formatCode="#,##0.00">
                  <c:v>210.5295568471081</c:v>
                </c:pt>
                <c:pt idx="203" formatCode="#,##0.00">
                  <c:v>209.70816823194539</c:v>
                </c:pt>
                <c:pt idx="204" formatCode="#,##0.00">
                  <c:v>209.05357149049226</c:v>
                </c:pt>
                <c:pt idx="205" formatCode="#,##0.00">
                  <c:v>208.2280209512127</c:v>
                </c:pt>
                <c:pt idx="206" formatCode="#,##0.00">
                  <c:v>207.84408376734467</c:v>
                </c:pt>
                <c:pt idx="207" formatCode="#,##0.00">
                  <c:v>208.3044108257389</c:v>
                </c:pt>
                <c:pt idx="208" formatCode="#,##0.00">
                  <c:v>208.36047699969197</c:v>
                </c:pt>
                <c:pt idx="209" formatCode="#,##0.00">
                  <c:v>208.49105161857076</c:v>
                </c:pt>
                <c:pt idx="210" formatCode="#,##0.00">
                  <c:v>209.20001433884622</c:v>
                </c:pt>
                <c:pt idx="211" formatCode="#,##0.00">
                  <c:v>209.59513627937523</c:v>
                </c:pt>
                <c:pt idx="212" formatCode="#,##0.00">
                  <c:v>209.87864782513063</c:v>
                </c:pt>
                <c:pt idx="213" formatCode="#,##0.00">
                  <c:v>210.11191791943463</c:v>
                </c:pt>
                <c:pt idx="214" formatCode="#,##0.00">
                  <c:v>210.39911250729574</c:v>
                </c:pt>
                <c:pt idx="215" formatCode="#,##0.00">
                  <c:v>210.92196156341618</c:v>
                </c:pt>
                <c:pt idx="216" formatCode="#,##0.00">
                  <c:v>211.20866882337782</c:v>
                </c:pt>
                <c:pt idx="217" formatCode="#,##0.00">
                  <c:v>211.38689487588761</c:v>
                </c:pt>
                <c:pt idx="218" formatCode="#,##0.00">
                  <c:v>211.32534717220858</c:v>
                </c:pt>
                <c:pt idx="219" formatCode="#,##0.00">
                  <c:v>211.08468749189242</c:v>
                </c:pt>
                <c:pt idx="220" formatCode="#,##0.00">
                  <c:v>210.70132467263247</c:v>
                </c:pt>
                <c:pt idx="221" formatCode="#,##0.00">
                  <c:v>210.75344869388306</c:v>
                </c:pt>
                <c:pt idx="222" formatCode="#,##0.00">
                  <c:v>211.38328956740509</c:v>
                </c:pt>
                <c:pt idx="223" formatCode="#,##0.00">
                  <c:v>211.65665689215732</c:v>
                </c:pt>
                <c:pt idx="224" formatCode="#,##0.00">
                  <c:v>211.97191680905013</c:v>
                </c:pt>
                <c:pt idx="225" formatCode="#,##0.00">
                  <c:v>211.73006701977107</c:v>
                </c:pt>
                <c:pt idx="226" formatCode="#,##0.00">
                  <c:v>211.67865987863573</c:v>
                </c:pt>
                <c:pt idx="227" formatCode="#,##0.00">
                  <c:v>211.48013135790765</c:v>
                </c:pt>
                <c:pt idx="228" formatCode="#,##0.00">
                  <c:v>211.21756378620117</c:v>
                </c:pt>
                <c:pt idx="229" formatCode="#,##0.00">
                  <c:v>210.89065123196082</c:v>
                </c:pt>
                <c:pt idx="230" formatCode="#,##0.00">
                  <c:v>210.18234709815471</c:v>
                </c:pt>
                <c:pt idx="231" formatCode="#,##0.00">
                  <c:v>209.38508469098898</c:v>
                </c:pt>
                <c:pt idx="232" formatCode="#,##0.00">
                  <c:v>208.81450601709324</c:v>
                </c:pt>
                <c:pt idx="233" formatCode="#,##0.00">
                  <c:v>208.55454740878423</c:v>
                </c:pt>
                <c:pt idx="234" formatCode="#,##0.00">
                  <c:v>208.07476669936045</c:v>
                </c:pt>
                <c:pt idx="235" formatCode="#,##0.00">
                  <c:v>207.3801270937218</c:v>
                </c:pt>
                <c:pt idx="236" formatCode="#,##0.00">
                  <c:v>207.22878392804699</c:v>
                </c:pt>
                <c:pt idx="237" formatCode="#,##0.00">
                  <c:v>207.22775538635537</c:v>
                </c:pt>
                <c:pt idx="238" formatCode="#,##0.00">
                  <c:v>207.23267917169156</c:v>
                </c:pt>
                <c:pt idx="239" formatCode="#,##0.00">
                  <c:v>207.2733458127085</c:v>
                </c:pt>
                <c:pt idx="240" formatCode="#,##0.00">
                  <c:v>207.14816820570002</c:v>
                </c:pt>
                <c:pt idx="241" formatCode="#,##0.00">
                  <c:v>207.22624564836741</c:v>
                </c:pt>
                <c:pt idx="242" formatCode="#,##0.00">
                  <c:v>206.90663790936722</c:v>
                </c:pt>
                <c:pt idx="243" formatCode="#,##0.00">
                  <c:v>206.8845282220083</c:v>
                </c:pt>
                <c:pt idx="244" formatCode="#,##0.00">
                  <c:v>206.97742738174389</c:v>
                </c:pt>
                <c:pt idx="245" formatCode="#,##0.00">
                  <c:v>206.89867629616964</c:v>
                </c:pt>
                <c:pt idx="246" formatCode="#,##0.00">
                  <c:v>206.51146810100215</c:v>
                </c:pt>
                <c:pt idx="247" formatCode="#,##0.00">
                  <c:v>206.42216199585451</c:v>
                </c:pt>
                <c:pt idx="248" formatCode="#,##0.00">
                  <c:v>206.35295118504075</c:v>
                </c:pt>
                <c:pt idx="249" formatCode="#,##0.00">
                  <c:v>206.28307833137779</c:v>
                </c:pt>
                <c:pt idx="250" formatCode="#,##0.00">
                  <c:v>205.93033810843249</c:v>
                </c:pt>
                <c:pt idx="251" formatCode="#,##0.00">
                  <c:v>206.30943151954438</c:v>
                </c:pt>
                <c:pt idx="252" formatCode="#,##0.00">
                  <c:v>205.92875507422511</c:v>
                </c:pt>
                <c:pt idx="253" formatCode="#,##0.00">
                  <c:v>205.13019169625755</c:v>
                </c:pt>
                <c:pt idx="254" formatCode="#,##0.00">
                  <c:v>204.81272404074818</c:v>
                </c:pt>
                <c:pt idx="255" formatCode="#,##0.00">
                  <c:v>204.63947072768863</c:v>
                </c:pt>
                <c:pt idx="256" formatCode="#,##0.00">
                  <c:v>203.82369522325453</c:v>
                </c:pt>
                <c:pt idx="257" formatCode="#,##0.00">
                  <c:v>202.98861429329591</c:v>
                </c:pt>
                <c:pt idx="258" formatCode="#,##0.00">
                  <c:v>202.73346357086987</c:v>
                </c:pt>
                <c:pt idx="259" formatCode="#,##0.00">
                  <c:v>202.28224857533746</c:v>
                </c:pt>
                <c:pt idx="260" formatCode="#,##0.00">
                  <c:v>202.24926889174387</c:v>
                </c:pt>
                <c:pt idx="261" formatCode="#,##0.00">
                  <c:v>201.97491720911384</c:v>
                </c:pt>
                <c:pt idx="262" formatCode="#,##0.00">
                  <c:v>202.08748591750822</c:v>
                </c:pt>
                <c:pt idx="263" formatCode="#,##0.00">
                  <c:v>201.19703390413059</c:v>
                </c:pt>
                <c:pt idx="264" formatCode="#,##0.00">
                  <c:v>200.09173719214149</c:v>
                </c:pt>
                <c:pt idx="265" formatCode="#,##0.00">
                  <c:v>198.87259351328481</c:v>
                </c:pt>
                <c:pt idx="266" formatCode="#,##0.00">
                  <c:v>198.40564626510988</c:v>
                </c:pt>
                <c:pt idx="267" formatCode="#,##0.00">
                  <c:v>197.75784360457192</c:v>
                </c:pt>
                <c:pt idx="268" formatCode="#,##0.00">
                  <c:v>196.8845730188593</c:v>
                </c:pt>
                <c:pt idx="269" formatCode="#,##0.00">
                  <c:v>196.41420410562029</c:v>
                </c:pt>
                <c:pt idx="270" formatCode="#,##0.00">
                  <c:v>196.69306394081298</c:v>
                </c:pt>
                <c:pt idx="271" formatCode="#,##0.00">
                  <c:v>196.41735893648632</c:v>
                </c:pt>
                <c:pt idx="272" formatCode="#,##0.00">
                  <c:v>196.074169111987</c:v>
                </c:pt>
                <c:pt idx="273" formatCode="#,##0.00">
                  <c:v>195.6350440861024</c:v>
                </c:pt>
                <c:pt idx="274" formatCode="#,##0.00">
                  <c:v>195.14039914613127</c:v>
                </c:pt>
                <c:pt idx="275" formatCode="#,##0.00">
                  <c:v>194.99448006108491</c:v>
                </c:pt>
                <c:pt idx="276" formatCode="#,##0.00">
                  <c:v>195.22603961650412</c:v>
                </c:pt>
                <c:pt idx="277" formatCode="#,##0.00">
                  <c:v>194.70924135540352</c:v>
                </c:pt>
                <c:pt idx="278" formatCode="#,##0.00">
                  <c:v>194.6627946474224</c:v>
                </c:pt>
                <c:pt idx="279" formatCode="#,##0.00">
                  <c:v>194.48832848845089</c:v>
                </c:pt>
                <c:pt idx="280" formatCode="#,##0.00">
                  <c:v>194.26562178677267</c:v>
                </c:pt>
                <c:pt idx="281" formatCode="#,##0.00">
                  <c:v>194.60825670264506</c:v>
                </c:pt>
                <c:pt idx="282" formatCode="#,##0.00">
                  <c:v>194.33115045028913</c:v>
                </c:pt>
                <c:pt idx="283" formatCode="#,##0.00">
                  <c:v>194.87442793690468</c:v>
                </c:pt>
                <c:pt idx="284" formatCode="#,##0.00">
                  <c:v>195.14854834228314</c:v>
                </c:pt>
                <c:pt idx="285" formatCode="#,##0.00">
                  <c:v>194.74615925476047</c:v>
                </c:pt>
                <c:pt idx="286" formatCode="#,##0.00">
                  <c:v>194.84544992630282</c:v>
                </c:pt>
                <c:pt idx="287" formatCode="#,##0.00">
                  <c:v>197.29278086446661</c:v>
                </c:pt>
                <c:pt idx="288" formatCode="#,##0.00">
                  <c:v>200.05808221279673</c:v>
                </c:pt>
                <c:pt idx="289" formatCode="#,##0.00">
                  <c:v>202.08025379616507</c:v>
                </c:pt>
                <c:pt idx="290" formatCode="#,##0.00">
                  <c:v>204.5444887452814</c:v>
                </c:pt>
                <c:pt idx="291" formatCode="#,##0.00">
                  <c:v>207.22907225941316</c:v>
                </c:pt>
                <c:pt idx="292" formatCode="#,##0.00">
                  <c:v>209.58444199211041</c:v>
                </c:pt>
                <c:pt idx="293" formatCode="#,##0.00">
                  <c:v>210.60125751420478</c:v>
                </c:pt>
                <c:pt idx="294" formatCode="#,##0.00">
                  <c:v>211.58641826691257</c:v>
                </c:pt>
                <c:pt idx="295" formatCode="#,##0.00">
                  <c:v>212.14831774810582</c:v>
                </c:pt>
                <c:pt idx="296" formatCode="#,##0.00">
                  <c:v>212.43676999814119</c:v>
                </c:pt>
                <c:pt idx="297" formatCode="#,##0.00">
                  <c:v>211.67811953888543</c:v>
                </c:pt>
                <c:pt idx="298" formatCode="#,##0.00">
                  <c:v>211.37765474778973</c:v>
                </c:pt>
                <c:pt idx="299" formatCode="#,##0.00">
                  <c:v>211.01280405672426</c:v>
                </c:pt>
                <c:pt idx="300" formatCode="#,##0.00">
                  <c:v>210.59495648153833</c:v>
                </c:pt>
                <c:pt idx="301" formatCode="#,##0.00">
                  <c:v>209.39129371183552</c:v>
                </c:pt>
                <c:pt idx="302" formatCode="#,##0.00">
                  <c:v>208.9437728741004</c:v>
                </c:pt>
                <c:pt idx="303" formatCode="#,##0.00">
                  <c:v>208.89802018205802</c:v>
                </c:pt>
                <c:pt idx="304" formatCode="#,##0.00">
                  <c:v>208.94221089531021</c:v>
                </c:pt>
                <c:pt idx="305" formatCode="#,##0.00">
                  <c:v>209.04318867970815</c:v>
                </c:pt>
                <c:pt idx="306" formatCode="#,##0.00">
                  <c:v>209.22723446223821</c:v>
                </c:pt>
                <c:pt idx="307" formatCode="#,##0.00">
                  <c:v>209.47543242034553</c:v>
                </c:pt>
                <c:pt idx="308" formatCode="#,##0.00">
                  <c:v>210.39843755188178</c:v>
                </c:pt>
                <c:pt idx="309" formatCode="#,##0.00">
                  <c:v>210.39153089936539</c:v>
                </c:pt>
                <c:pt idx="310" formatCode="#,##0.00">
                  <c:v>210.83952585566192</c:v>
                </c:pt>
                <c:pt idx="311" formatCode="#,##0.00">
                  <c:v>211.88713277433396</c:v>
                </c:pt>
                <c:pt idx="312" formatCode="#,##0.00">
                  <c:v>212.10971904688134</c:v>
                </c:pt>
                <c:pt idx="313" formatCode="#,##0.00">
                  <c:v>211.91616812037802</c:v>
                </c:pt>
                <c:pt idx="314" formatCode="#,##0.00">
                  <c:v>212.2501862612304</c:v>
                </c:pt>
                <c:pt idx="315" formatCode="#,##0.00">
                  <c:v>212.4506512556633</c:v>
                </c:pt>
                <c:pt idx="316" formatCode="#,##0.00">
                  <c:v>212.66201088380609</c:v>
                </c:pt>
                <c:pt idx="317" formatCode="#,##0.00">
                  <c:v>212.5104218254933</c:v>
                </c:pt>
                <c:pt idx="318" formatCode="#,##0.00">
                  <c:v>211.55990477709199</c:v>
                </c:pt>
                <c:pt idx="319" formatCode="#,##0.00">
                  <c:v>211.45586641085148</c:v>
                </c:pt>
                <c:pt idx="320" formatCode="#,##0.00">
                  <c:v>211.42504595650524</c:v>
                </c:pt>
                <c:pt idx="321" formatCode="#,##0.00">
                  <c:v>211.60990734284908</c:v>
                </c:pt>
                <c:pt idx="322" formatCode="#,##0.00">
                  <c:v>212.44526782847245</c:v>
                </c:pt>
                <c:pt idx="323" formatCode="#,##0.00">
                  <c:v>212.32503545145269</c:v>
                </c:pt>
                <c:pt idx="324" formatCode="#,##0.00">
                  <c:v>212.31631669048073</c:v>
                </c:pt>
                <c:pt idx="325" formatCode="#,##0.00">
                  <c:v>212.31962114389052</c:v>
                </c:pt>
                <c:pt idx="326" formatCode="#,##0.00">
                  <c:v>211.87107776926408</c:v>
                </c:pt>
                <c:pt idx="327" formatCode="#,##0.00">
                  <c:v>212.1085428375265</c:v>
                </c:pt>
                <c:pt idx="328" formatCode="#,##0.00">
                  <c:v>212.22708361203189</c:v>
                </c:pt>
                <c:pt idx="329" formatCode="#,##0.00">
                  <c:v>212.4281315679813</c:v>
                </c:pt>
                <c:pt idx="330" formatCode="#,##0.00">
                  <c:v>212.76395179029208</c:v>
                </c:pt>
                <c:pt idx="331" formatCode="#,##0.00">
                  <c:v>212.98340468212615</c:v>
                </c:pt>
                <c:pt idx="332" formatCode="#,##0.00">
                  <c:v>212.84491456125292</c:v>
                </c:pt>
                <c:pt idx="333" formatCode="#,##0.00">
                  <c:v>212.87480746216104</c:v>
                </c:pt>
                <c:pt idx="334" formatCode="#,##0.00">
                  <c:v>212.89999910646395</c:v>
                </c:pt>
                <c:pt idx="335" formatCode="#,##0.00">
                  <c:v>212.83833503249804</c:v>
                </c:pt>
                <c:pt idx="336" formatCode="#,##0.00">
                  <c:v>212.77397061530485</c:v>
                </c:pt>
                <c:pt idx="337" formatCode="#,##0.00">
                  <c:v>211.91219370895382</c:v>
                </c:pt>
                <c:pt idx="338" formatCode="#,##0.00">
                  <c:v>211.81371643299585</c:v>
                </c:pt>
                <c:pt idx="339" formatCode="#,##0.00">
                  <c:v>212.92104290745067</c:v>
                </c:pt>
                <c:pt idx="340" formatCode="#,##0.00">
                  <c:v>213.21653544322689</c:v>
                </c:pt>
                <c:pt idx="341" formatCode="#,##0.00">
                  <c:v>213.36098521605584</c:v>
                </c:pt>
                <c:pt idx="342" formatCode="#,##0.00">
                  <c:v>213.10708678110061</c:v>
                </c:pt>
                <c:pt idx="343" formatCode="#,##0.00">
                  <c:v>212.77822494532219</c:v>
                </c:pt>
                <c:pt idx="344" formatCode="#,##0.00">
                  <c:v>212.67715480851763</c:v>
                </c:pt>
                <c:pt idx="345" formatCode="#,##0.00">
                  <c:v>211.8696295175732</c:v>
                </c:pt>
                <c:pt idx="346" formatCode="#,##0.00">
                  <c:v>210.82104338971132</c:v>
                </c:pt>
                <c:pt idx="347" formatCode="#,##0.00">
                  <c:v>210.26795499819255</c:v>
                </c:pt>
                <c:pt idx="348" formatCode="#,##0.00">
                  <c:v>209.31031187653443</c:v>
                </c:pt>
                <c:pt idx="349" formatCode="#,##0.00">
                  <c:v>208.19598652144211</c:v>
                </c:pt>
                <c:pt idx="350" formatCode="#,##0.00">
                  <c:v>207.79508966208928</c:v>
                </c:pt>
                <c:pt idx="351" formatCode="#,##0.00">
                  <c:v>206.89809227227806</c:v>
                </c:pt>
                <c:pt idx="352" formatCode="#,##0.00">
                  <c:v>206.10590460447887</c:v>
                </c:pt>
                <c:pt idx="353" formatCode="#,##0.00">
                  <c:v>206.37670887071951</c:v>
                </c:pt>
                <c:pt idx="354" formatCode="#,##0.00">
                  <c:v>206.92820682790017</c:v>
                </c:pt>
                <c:pt idx="355" formatCode="#,##0.00">
                  <c:v>207.57277956835026</c:v>
                </c:pt>
                <c:pt idx="356" formatCode="#,##0.00">
                  <c:v>207.51591998330667</c:v>
                </c:pt>
                <c:pt idx="357" formatCode="#,##0.00">
                  <c:v>206.49829603972444</c:v>
                </c:pt>
                <c:pt idx="358" formatCode="#,##0.00">
                  <c:v>205.50164433819975</c:v>
                </c:pt>
                <c:pt idx="359" formatCode="#,##0.00">
                  <c:v>205.01212610249539</c:v>
                </c:pt>
                <c:pt idx="360" formatCode="#,##0.00">
                  <c:v>204.26051284969432</c:v>
                </c:pt>
                <c:pt idx="361" formatCode="#,##0.00">
                  <c:v>203.26707350026047</c:v>
                </c:pt>
                <c:pt idx="362" formatCode="#,##0.00">
                  <c:v>202.09361005401865</c:v>
                </c:pt>
                <c:pt idx="363" formatCode="#,##0.00">
                  <c:v>201.65159475553943</c:v>
                </c:pt>
                <c:pt idx="364" formatCode="#,##0.00">
                  <c:v>201.86431571516923</c:v>
                </c:pt>
                <c:pt idx="365" formatCode="#,##0.00">
                  <c:v>202.00314946617866</c:v>
                </c:pt>
                <c:pt idx="366" formatCode="#,##0.00">
                  <c:v>201.56758422329096</c:v>
                </c:pt>
                <c:pt idx="367" formatCode="#,##0.00">
                  <c:v>201.7865023943466</c:v>
                </c:pt>
                <c:pt idx="368" formatCode="#,##0.00">
                  <c:v>201.9553859612007</c:v>
                </c:pt>
                <c:pt idx="369" formatCode="#,##0.00">
                  <c:v>201.9709599926332</c:v>
                </c:pt>
                <c:pt idx="370" formatCode="#,##0.00">
                  <c:v>201.62437624426326</c:v>
                </c:pt>
                <c:pt idx="371" formatCode="#,##0.00">
                  <c:v>200.65755040124097</c:v>
                </c:pt>
                <c:pt idx="372" formatCode="#,##0.00">
                  <c:v>200.56206887370823</c:v>
                </c:pt>
                <c:pt idx="373" formatCode="#,##0.00">
                  <c:v>200.42104507876371</c:v>
                </c:pt>
                <c:pt idx="374" formatCode="#,##0.00">
                  <c:v>200.69601858154061</c:v>
                </c:pt>
                <c:pt idx="375" formatCode="#,##0.00">
                  <c:v>200.86382046258251</c:v>
                </c:pt>
                <c:pt idx="376" formatCode="#,##0.00">
                  <c:v>201.30847038626018</c:v>
                </c:pt>
                <c:pt idx="377" formatCode="#,##0.00">
                  <c:v>201.73393635831704</c:v>
                </c:pt>
                <c:pt idx="378" formatCode="#,##0.00">
                  <c:v>201.21312735786813</c:v>
                </c:pt>
                <c:pt idx="379" formatCode="#,##0.00">
                  <c:v>201.81266765665575</c:v>
                </c:pt>
                <c:pt idx="380" formatCode="#,##0.00">
                  <c:v>201.69407628700662</c:v>
                </c:pt>
                <c:pt idx="381" formatCode="#,##0.00">
                  <c:v>201.96343153647814</c:v>
                </c:pt>
                <c:pt idx="382" formatCode="#,##0.00">
                  <c:v>203.82345707053429</c:v>
                </c:pt>
                <c:pt idx="383" formatCode="#,##0.00">
                  <c:v>206.97171093375701</c:v>
                </c:pt>
                <c:pt idx="384" formatCode="#,##0.00">
                  <c:v>210.04541368343519</c:v>
                </c:pt>
                <c:pt idx="385" formatCode="#,##0.00">
                  <c:v>212.64760923585601</c:v>
                </c:pt>
                <c:pt idx="386" formatCode="#,##0.00">
                  <c:v>214.48984412901518</c:v>
                </c:pt>
                <c:pt idx="387" formatCode="#,##0.00">
                  <c:v>215.92632639027394</c:v>
                </c:pt>
                <c:pt idx="388" formatCode="#,##0.00">
                  <c:v>217.18867373678816</c:v>
                </c:pt>
                <c:pt idx="389" formatCode="#,##0.00">
                  <c:v>217.86695003950891</c:v>
                </c:pt>
                <c:pt idx="390" formatCode="#,##0.00">
                  <c:v>219.06234216288823</c:v>
                </c:pt>
                <c:pt idx="391" formatCode="#,##0.00">
                  <c:v>219.67323604074042</c:v>
                </c:pt>
                <c:pt idx="392" formatCode="#,##0.00">
                  <c:v>220.24856438898394</c:v>
                </c:pt>
                <c:pt idx="393" formatCode="#,##0.00">
                  <c:v>220.55877637411484</c:v>
                </c:pt>
                <c:pt idx="394" formatCode="#,##0.00">
                  <c:v>218.37730781122579</c:v>
                </c:pt>
                <c:pt idx="395" formatCode="#,##0.00">
                  <c:v>214.70824770500852</c:v>
                </c:pt>
                <c:pt idx="396" formatCode="#,##0.00">
                  <c:v>212.29615108789724</c:v>
                </c:pt>
                <c:pt idx="397" formatCode="#,##0.00">
                  <c:v>211.36084865082273</c:v>
                </c:pt>
                <c:pt idx="398" formatCode="#,##0.00">
                  <c:v>211.52319800309829</c:v>
                </c:pt>
                <c:pt idx="399" formatCode="#,##0.00">
                  <c:v>211.4752180765191</c:v>
                </c:pt>
                <c:pt idx="400" formatCode="#,##0.00">
                  <c:v>211.62170878251877</c:v>
                </c:pt>
                <c:pt idx="401" formatCode="#,##0.00">
                  <c:v>211.62684027062491</c:v>
                </c:pt>
                <c:pt idx="402" formatCode="#,##0.00">
                  <c:v>211.75193021670762</c:v>
                </c:pt>
                <c:pt idx="403" formatCode="#,##0.00">
                  <c:v>212.11690001706864</c:v>
                </c:pt>
                <c:pt idx="404" formatCode="#,##0.00">
                  <c:v>212.51841425213652</c:v>
                </c:pt>
                <c:pt idx="405" formatCode="#,##0.00">
                  <c:v>213.00202025948755</c:v>
                </c:pt>
                <c:pt idx="406" formatCode="#,##0.00">
                  <c:v>213.39342690024378</c:v>
                </c:pt>
                <c:pt idx="407" formatCode="#,##0.00">
                  <c:v>213.67362400042828</c:v>
                </c:pt>
                <c:pt idx="408" formatCode="#,##0.00">
                  <c:v>213.70555822845327</c:v>
                </c:pt>
                <c:pt idx="409" formatCode="#,##0.00">
                  <c:v>213.73972057371577</c:v>
                </c:pt>
                <c:pt idx="410" formatCode="#,##0.00">
                  <c:v>213.73972246862184</c:v>
                </c:pt>
                <c:pt idx="411" formatCode="#,##0.00">
                  <c:v>213.90421706439994</c:v>
                </c:pt>
                <c:pt idx="412" formatCode="#,##0.00">
                  <c:v>214.45778571223204</c:v>
                </c:pt>
                <c:pt idx="413" formatCode="#,##0.00">
                  <c:v>214.79660424508299</c:v>
                </c:pt>
                <c:pt idx="414" formatCode="#,##0.00">
                  <c:v>214.76559337956149</c:v>
                </c:pt>
                <c:pt idx="415" formatCode="#,##0.00">
                  <c:v>214.77093497032286</c:v>
                </c:pt>
                <c:pt idx="416" formatCode="#,##0.00">
                  <c:v>214.78899187011021</c:v>
                </c:pt>
                <c:pt idx="417" formatCode="#,##0.00">
                  <c:v>214.67365071401858</c:v>
                </c:pt>
                <c:pt idx="418" formatCode="#,##0.00">
                  <c:v>214.42161092700215</c:v>
                </c:pt>
                <c:pt idx="419" formatCode="#,##0.00">
                  <c:v>214.01146359714144</c:v>
                </c:pt>
                <c:pt idx="420" formatCode="#,##0.00">
                  <c:v>213.40284930325811</c:v>
                </c:pt>
                <c:pt idx="421" formatCode="#,##0.00">
                  <c:v>212.76953680104003</c:v>
                </c:pt>
                <c:pt idx="422" formatCode="#,##0.00">
                  <c:v>212.26208126907511</c:v>
                </c:pt>
                <c:pt idx="423" formatCode="#,##0.00">
                  <c:v>212.66234516943834</c:v>
                </c:pt>
                <c:pt idx="424" formatCode="#,##0.00">
                  <c:v>212.97709148319669</c:v>
                </c:pt>
                <c:pt idx="425" formatCode="#,##0.00">
                  <c:v>213.17577253689279</c:v>
                </c:pt>
                <c:pt idx="426" formatCode="#,##0.00">
                  <c:v>214.04106338052867</c:v>
                </c:pt>
                <c:pt idx="427" formatCode="#,##0.00">
                  <c:v>214.12495842607765</c:v>
                </c:pt>
                <c:pt idx="428" formatCode="#,##0.00">
                  <c:v>213.93969733532734</c:v>
                </c:pt>
                <c:pt idx="429" formatCode="#,##0.00">
                  <c:v>213.96103603162942</c:v>
                </c:pt>
                <c:pt idx="430" formatCode="#,##0.00">
                  <c:v>213.9479647657092</c:v>
                </c:pt>
                <c:pt idx="431" formatCode="#,##0.00">
                  <c:v>214.16277980224919</c:v>
                </c:pt>
                <c:pt idx="432" formatCode="#,##0.00">
                  <c:v>214.21437939090831</c:v>
                </c:pt>
                <c:pt idx="433" formatCode="#,##0.00">
                  <c:v>213.7967883573194</c:v>
                </c:pt>
                <c:pt idx="434" formatCode="#,##0.00">
                  <c:v>213.01166013608713</c:v>
                </c:pt>
                <c:pt idx="435" formatCode="#,##0.00">
                  <c:v>213.01216549547169</c:v>
                </c:pt>
                <c:pt idx="436" formatCode="#,##0.00">
                  <c:v>213.01526590641453</c:v>
                </c:pt>
                <c:pt idx="437" formatCode="#,##0.00">
                  <c:v>213.21548143488258</c:v>
                </c:pt>
                <c:pt idx="438" formatCode="#,##0.00">
                  <c:v>213.08483567562089</c:v>
                </c:pt>
                <c:pt idx="439" formatCode="#,##0.00">
                  <c:v>213.0200338064783</c:v>
                </c:pt>
                <c:pt idx="440" formatCode="#,##0.00">
                  <c:v>213.05870251887151</c:v>
                </c:pt>
                <c:pt idx="441" formatCode="#,##0.00">
                  <c:v>212.96031720827449</c:v>
                </c:pt>
                <c:pt idx="442" formatCode="#,##0.00">
                  <c:v>213.34875598278495</c:v>
                </c:pt>
                <c:pt idx="443" formatCode="#,##0.00">
                  <c:v>213.36907183382175</c:v>
                </c:pt>
                <c:pt idx="444" formatCode="#,##0.00">
                  <c:v>213.72081247755881</c:v>
                </c:pt>
                <c:pt idx="445" formatCode="#,##0.00">
                  <c:v>214.190952661777</c:v>
                </c:pt>
                <c:pt idx="446" formatCode="#,##0.00">
                  <c:v>214.39420426156806</c:v>
                </c:pt>
                <c:pt idx="447" formatCode="#,##0.00">
                  <c:v>214.65476641228514</c:v>
                </c:pt>
                <c:pt idx="448" formatCode="#,##0.00">
                  <c:v>214.62601561429616</c:v>
                </c:pt>
                <c:pt idx="449" formatCode="#,##0.00">
                  <c:v>214.28860217131466</c:v>
                </c:pt>
                <c:pt idx="450" formatCode="#,##0.00">
                  <c:v>214.1015686614642</c:v>
                </c:pt>
                <c:pt idx="451" formatCode="#,##0.00">
                  <c:v>214.12705355312946</c:v>
                </c:pt>
                <c:pt idx="452" formatCode="#,##0.00">
                  <c:v>214.28814152890183</c:v>
                </c:pt>
                <c:pt idx="453" formatCode="#,##0.00">
                  <c:v>214.32973548184174</c:v>
                </c:pt>
                <c:pt idx="454" formatCode="#,##0.00">
                  <c:v>214.33088954029907</c:v>
                </c:pt>
                <c:pt idx="455" formatCode="#,##0.00">
                  <c:v>214.64696097096919</c:v>
                </c:pt>
                <c:pt idx="456" formatCode="#,##0.00">
                  <c:v>214.92217541574576</c:v>
                </c:pt>
                <c:pt idx="457" formatCode="#,##0.00">
                  <c:v>214.85060281824457</c:v>
                </c:pt>
                <c:pt idx="458" formatCode="#,##0.00">
                  <c:v>214.87859388979371</c:v>
                </c:pt>
                <c:pt idx="459" formatCode="#,##0.00">
                  <c:v>214.61117626770738</c:v>
                </c:pt>
                <c:pt idx="460" formatCode="#,##0.00">
                  <c:v>214.2757300871576</c:v>
                </c:pt>
                <c:pt idx="461" formatCode="#,##0.00">
                  <c:v>213.9278415857604</c:v>
                </c:pt>
                <c:pt idx="462" formatCode="#,##0.00">
                  <c:v>213.58704232530098</c:v>
                </c:pt>
                <c:pt idx="463" formatCode="#,##0.00">
                  <c:v>213.09250992957055</c:v>
                </c:pt>
                <c:pt idx="464" formatCode="#,##0.00">
                  <c:v>212.89582031824278</c:v>
                </c:pt>
                <c:pt idx="465" formatCode="#,##0.00">
                  <c:v>212.65864559031056</c:v>
                </c:pt>
                <c:pt idx="466" formatCode="#,##0.00">
                  <c:v>212.70145674371417</c:v>
                </c:pt>
                <c:pt idx="467" formatCode="#,##0.00">
                  <c:v>212.69937394738696</c:v>
                </c:pt>
                <c:pt idx="468" formatCode="#,##0.00">
                  <c:v>212.65189055019366</c:v>
                </c:pt>
                <c:pt idx="469" formatCode="#,##0.00">
                  <c:v>212.54775915002324</c:v>
                </c:pt>
                <c:pt idx="470" formatCode="#,##0.00">
                  <c:v>212.57531324570533</c:v>
                </c:pt>
                <c:pt idx="471" formatCode="#,##0.00">
                  <c:v>212.46068492827033</c:v>
                </c:pt>
                <c:pt idx="472" formatCode="#,##0.00">
                  <c:v>212.41593834528626</c:v>
                </c:pt>
                <c:pt idx="473" formatCode="#,##0.00">
                  <c:v>212.27167039097247</c:v>
                </c:pt>
                <c:pt idx="474" formatCode="#,##0.00">
                  <c:v>212.20269233249826</c:v>
                </c:pt>
                <c:pt idx="475" formatCode="#,##0.00">
                  <c:v>212.14442783629067</c:v>
                </c:pt>
                <c:pt idx="476" formatCode="#,##0.00">
                  <c:v>212.23641329972136</c:v>
                </c:pt>
                <c:pt idx="477" formatCode="#,##0.00">
                  <c:v>212.18651753228332</c:v>
                </c:pt>
                <c:pt idx="478" formatCode="#,##0.00">
                  <c:v>212.08306514013688</c:v>
                </c:pt>
                <c:pt idx="479" formatCode="#,##0.00">
                  <c:v>211.88310049691259</c:v>
                </c:pt>
                <c:pt idx="480" formatCode="#,##0.00">
                  <c:v>211.80208851354661</c:v>
                </c:pt>
                <c:pt idx="481" formatCode="#,##0.00">
                  <c:v>211.56221681841825</c:v>
                </c:pt>
                <c:pt idx="482" formatCode="#,##0.00">
                  <c:v>211.41156488764969</c:v>
                </c:pt>
                <c:pt idx="483" formatCode="#,##0.00">
                  <c:v>211.3156779106871</c:v>
                </c:pt>
                <c:pt idx="484" formatCode="#,##0.00">
                  <c:v>211.46347387775006</c:v>
                </c:pt>
                <c:pt idx="485" formatCode="#,##0.00">
                  <c:v>211.05369925022643</c:v>
                </c:pt>
                <c:pt idx="486" formatCode="#,##0.00">
                  <c:v>210.65972352947858</c:v>
                </c:pt>
                <c:pt idx="487" formatCode="#,##0.00">
                  <c:v>210.79437167920412</c:v>
                </c:pt>
                <c:pt idx="488" formatCode="#,##0.00">
                  <c:v>211.12327111539852</c:v>
                </c:pt>
                <c:pt idx="489" formatCode="#,##0.00">
                  <c:v>210.9910806747472</c:v>
                </c:pt>
                <c:pt idx="490" formatCode="#,##0.00">
                  <c:v>211.35083629571668</c:v>
                </c:pt>
                <c:pt idx="491" formatCode="#,##0.00">
                  <c:v>211.34911622934851</c:v>
                </c:pt>
                <c:pt idx="492" formatCode="#,##0.00">
                  <c:v>211.45247662119405</c:v>
                </c:pt>
                <c:pt idx="493" formatCode="#,##0.00">
                  <c:v>211.45971379132305</c:v>
                </c:pt>
                <c:pt idx="494" formatCode="#,##0.00">
                  <c:v>211.45713640318917</c:v>
                </c:pt>
                <c:pt idx="495" formatCode="#,##0.00">
                  <c:v>211.60687475066877</c:v>
                </c:pt>
                <c:pt idx="496" formatCode="#,##0.00">
                  <c:v>211.70267799891343</c:v>
                </c:pt>
                <c:pt idx="497" formatCode="#,##0.00">
                  <c:v>211.71573093749436</c:v>
                </c:pt>
                <c:pt idx="498" formatCode="#,##0.00">
                  <c:v>211.71175336889846</c:v>
                </c:pt>
                <c:pt idx="499" formatCode="#,##0.00">
                  <c:v>212.06630357827146</c:v>
                </c:pt>
                <c:pt idx="500" formatCode="#,##0.00">
                  <c:v>212.31078142630727</c:v>
                </c:pt>
                <c:pt idx="501" formatCode="#,##0.00">
                  <c:v>212.71598253645826</c:v>
                </c:pt>
                <c:pt idx="502" formatCode="#,##0.00">
                  <c:v>213.16624450778124</c:v>
                </c:pt>
                <c:pt idx="503" formatCode="#,##0.00">
                  <c:v>213.21296275761537</c:v>
                </c:pt>
                <c:pt idx="504" formatCode="#,##0.00">
                  <c:v>213.5397392060903</c:v>
                </c:pt>
                <c:pt idx="505" formatCode="#,##0.00">
                  <c:v>213.7730216942939</c:v>
                </c:pt>
                <c:pt idx="506" formatCode="#,##0.00">
                  <c:v>214.23374638217416</c:v>
                </c:pt>
                <c:pt idx="507" formatCode="#,##0.00">
                  <c:v>214.51463160097029</c:v>
                </c:pt>
                <c:pt idx="508" formatCode="#,##0.00">
                  <c:v>214.60527078441757</c:v>
                </c:pt>
                <c:pt idx="509" formatCode="#,##0.00">
                  <c:v>214.60107368833886</c:v>
                </c:pt>
                <c:pt idx="510" formatCode="#,##0.00">
                  <c:v>213.97461630528886</c:v>
                </c:pt>
                <c:pt idx="511" formatCode="#,##0.00">
                  <c:v>213.00814192702978</c:v>
                </c:pt>
                <c:pt idx="512" formatCode="#,##0.00">
                  <c:v>212.84513415153393</c:v>
                </c:pt>
                <c:pt idx="513" formatCode="#,##0.00">
                  <c:v>212.43680226778676</c:v>
                </c:pt>
                <c:pt idx="514" formatCode="#,##0.00">
                  <c:v>213.08408314847469</c:v>
                </c:pt>
                <c:pt idx="515" formatCode="#,##0.00">
                  <c:v>213.47253868000956</c:v>
                </c:pt>
                <c:pt idx="516" formatCode="#,##0.00">
                  <c:v>214.10345893458395</c:v>
                </c:pt>
                <c:pt idx="517" formatCode="#,##0.00">
                  <c:v>214.01623188247419</c:v>
                </c:pt>
                <c:pt idx="518" formatCode="#,##0.00">
                  <c:v>213.94402092445793</c:v>
                </c:pt>
                <c:pt idx="519" formatCode="#,##0.00">
                  <c:v>213.91524782658456</c:v>
                </c:pt>
                <c:pt idx="520" formatCode="#,##0.00">
                  <c:v>213.51072974486081</c:v>
                </c:pt>
                <c:pt idx="521" formatCode="#,##0.00">
                  <c:v>213.3284046091176</c:v>
                </c:pt>
                <c:pt idx="522" formatCode="#,##0.00">
                  <c:v>213.48089248537727</c:v>
                </c:pt>
                <c:pt idx="523" formatCode="#,##0.00">
                  <c:v>212.77584989487838</c:v>
                </c:pt>
                <c:pt idx="524" formatCode="#,##0.00">
                  <c:v>212.40495202878495</c:v>
                </c:pt>
                <c:pt idx="525" formatCode="#,##0.00">
                  <c:v>211.5213801339645</c:v>
                </c:pt>
                <c:pt idx="526" formatCode="#,##0.00">
                  <c:v>210.57308932203043</c:v>
                </c:pt>
                <c:pt idx="527" formatCode="#,##0.00">
                  <c:v>209.53659483937014</c:v>
                </c:pt>
                <c:pt idx="528" formatCode="#,##0.00">
                  <c:v>208.81290443010707</c:v>
                </c:pt>
                <c:pt idx="529" formatCode="#,##0.00">
                  <c:v>208.31110095047046</c:v>
                </c:pt>
                <c:pt idx="530" formatCode="#,##0.00">
                  <c:v>207.76403446469561</c:v>
                </c:pt>
                <c:pt idx="531" formatCode="#,##0.00">
                  <c:v>207.62647731499806</c:v>
                </c:pt>
                <c:pt idx="532" formatCode="#,##0.00">
                  <c:v>207.54129539637646</c:v>
                </c:pt>
                <c:pt idx="533" formatCode="#,##0.00">
                  <c:v>206.93714875826569</c:v>
                </c:pt>
                <c:pt idx="534" formatCode="#,##0.00">
                  <c:v>206.72937810864488</c:v>
                </c:pt>
                <c:pt idx="535" formatCode="#,##0.00">
                  <c:v>206.37557513185641</c:v>
                </c:pt>
                <c:pt idx="536" formatCode="#,##0.00">
                  <c:v>206.64799479388807</c:v>
                </c:pt>
                <c:pt idx="537" formatCode="#,##0.00">
                  <c:v>207.09050218230294</c:v>
                </c:pt>
                <c:pt idx="538" formatCode="#,##0.00">
                  <c:v>207.09619789150545</c:v>
                </c:pt>
                <c:pt idx="539" formatCode="#,##0.00">
                  <c:v>207.13715596802209</c:v>
                </c:pt>
                <c:pt idx="540" formatCode="#,##0.00">
                  <c:v>207.10967635259721</c:v>
                </c:pt>
                <c:pt idx="541" formatCode="#,##0.00">
                  <c:v>207.10483590334727</c:v>
                </c:pt>
                <c:pt idx="542" formatCode="#,##0.00">
                  <c:v>207.23415513187811</c:v>
                </c:pt>
                <c:pt idx="543" formatCode="#,##0.00">
                  <c:v>207.70487640958268</c:v>
                </c:pt>
                <c:pt idx="544" formatCode="#,##0.00">
                  <c:v>208.9420834006248</c:v>
                </c:pt>
                <c:pt idx="545" formatCode="#,##0.00">
                  <c:v>209.90202130494862</c:v>
                </c:pt>
                <c:pt idx="546" formatCode="#,##0.00">
                  <c:v>210.52486223280908</c:v>
                </c:pt>
                <c:pt idx="547" formatCode="#,##0.00">
                  <c:v>210.68392420627237</c:v>
                </c:pt>
                <c:pt idx="548" formatCode="#,##0.00">
                  <c:v>210.872797338765</c:v>
                </c:pt>
                <c:pt idx="549" formatCode="#,##0.00">
                  <c:v>210.93948758601516</c:v>
                </c:pt>
                <c:pt idx="550" formatCode="#,##0.00">
                  <c:v>211.02149590077443</c:v>
                </c:pt>
                <c:pt idx="551" formatCode="#,##0.00">
                  <c:v>211.19661998873187</c:v>
                </c:pt>
                <c:pt idx="552" formatCode="#,##0.00">
                  <c:v>211.90616784043101</c:v>
                </c:pt>
                <c:pt idx="553" formatCode="#,##0.00">
                  <c:v>212.17439325267478</c:v>
                </c:pt>
                <c:pt idx="554" formatCode="#,##0.00">
                  <c:v>212.05402188190016</c:v>
                </c:pt>
                <c:pt idx="555" formatCode="#,##0.00">
                  <c:v>212.0128514413293</c:v>
                </c:pt>
                <c:pt idx="556" formatCode="#,##0.00">
                  <c:v>211.92831205698252</c:v>
                </c:pt>
                <c:pt idx="557" formatCode="#,##0.00">
                  <c:v>212.02964710843966</c:v>
                </c:pt>
                <c:pt idx="558" formatCode="#,##0.00">
                  <c:v>211.87702844199208</c:v>
                </c:pt>
                <c:pt idx="559" formatCode="#,##0.00">
                  <c:v>211.72601473720815</c:v>
                </c:pt>
                <c:pt idx="560" formatCode="#,##0.00">
                  <c:v>211.56924349738441</c:v>
                </c:pt>
                <c:pt idx="561" formatCode="#,##0.00">
                  <c:v>211.59246176076417</c:v>
                </c:pt>
                <c:pt idx="562" formatCode="#,##0.00">
                  <c:v>211.47540157521129</c:v>
                </c:pt>
                <c:pt idx="563" formatCode="#,##0.00">
                  <c:v>211.22273968221603</c:v>
                </c:pt>
                <c:pt idx="564" formatCode="#,##0.00">
                  <c:v>211.33178350817744</c:v>
                </c:pt>
                <c:pt idx="565" formatCode="#,##0.00">
                  <c:v>211.47979381723249</c:v>
                </c:pt>
                <c:pt idx="566" formatCode="#,##0.00">
                  <c:v>211.71719352557696</c:v>
                </c:pt>
                <c:pt idx="567" formatCode="#,##0.00">
                  <c:v>211.04997458735318</c:v>
                </c:pt>
                <c:pt idx="568" formatCode="#,##0.00">
                  <c:v>210.24648490378146</c:v>
                </c:pt>
                <c:pt idx="569" formatCode="#,##0.00">
                  <c:v>209.30513662265383</c:v>
                </c:pt>
                <c:pt idx="570" formatCode="#,##0.00">
                  <c:v>209.16450661974795</c:v>
                </c:pt>
                <c:pt idx="571" formatCode="#,##0.00">
                  <c:v>208.58673409734118</c:v>
                </c:pt>
                <c:pt idx="572" formatCode="#,##0.00">
                  <c:v>208.83429367040577</c:v>
                </c:pt>
                <c:pt idx="573" formatCode="#,##0.00">
                  <c:v>209.00312333336973</c:v>
                </c:pt>
                <c:pt idx="574" formatCode="#,##0.00">
                  <c:v>208.85959902655313</c:v>
                </c:pt>
                <c:pt idx="575" formatCode="#,##0.00">
                  <c:v>208.72932160100717</c:v>
                </c:pt>
                <c:pt idx="576" formatCode="#,##0.00">
                  <c:v>208.41320512208625</c:v>
                </c:pt>
                <c:pt idx="577" formatCode="#,##0.00">
                  <c:v>208.23775883394001</c:v>
                </c:pt>
                <c:pt idx="578" formatCode="#,##0.00">
                  <c:v>208.29645863027358</c:v>
                </c:pt>
                <c:pt idx="579" formatCode="#,##0.00">
                  <c:v>208.04875585018533</c:v>
                </c:pt>
                <c:pt idx="580" formatCode="#,##0.00">
                  <c:v>207.65929509269444</c:v>
                </c:pt>
                <c:pt idx="581" formatCode="#,##0.00">
                  <c:v>207.51286795591491</c:v>
                </c:pt>
                <c:pt idx="582" formatCode="#,##0.00">
                  <c:v>206.96496104476341</c:v>
                </c:pt>
                <c:pt idx="583" formatCode="#,##0.00">
                  <c:v>206.4509670902811</c:v>
                </c:pt>
                <c:pt idx="584" formatCode="#,##0.00">
                  <c:v>206.58509621058616</c:v>
                </c:pt>
                <c:pt idx="585" formatCode="#,##0.00">
                  <c:v>206.83445295524467</c:v>
                </c:pt>
                <c:pt idx="586" formatCode="#,##0.00">
                  <c:v>206.61745091460352</c:v>
                </c:pt>
                <c:pt idx="587" formatCode="#,##0.00">
                  <c:v>206.92511196939097</c:v>
                </c:pt>
                <c:pt idx="588" formatCode="#,##0.00">
                  <c:v>206.87055711983808</c:v>
                </c:pt>
                <c:pt idx="589" formatCode="#,##0.00">
                  <c:v>206.84813214793112</c:v>
                </c:pt>
                <c:pt idx="590" formatCode="#,##0.00">
                  <c:v>207.00403473339748</c:v>
                </c:pt>
                <c:pt idx="591" formatCode="#,##0.00">
                  <c:v>206.48085910634703</c:v>
                </c:pt>
                <c:pt idx="592" formatCode="#,##0.00">
                  <c:v>206.36449251384556</c:v>
                </c:pt>
                <c:pt idx="593" formatCode="#,##0.00">
                  <c:v>206.2919607008285</c:v>
                </c:pt>
                <c:pt idx="594" formatCode="#,##0.00">
                  <c:v>206.17342575250024</c:v>
                </c:pt>
                <c:pt idx="595" formatCode="#,##0.00">
                  <c:v>205.65177625011228</c:v>
                </c:pt>
                <c:pt idx="596" formatCode="#,##0.00">
                  <c:v>204.84893333948028</c:v>
                </c:pt>
                <c:pt idx="597" formatCode="#,##0.00">
                  <c:v>203.54613737215433</c:v>
                </c:pt>
                <c:pt idx="598" formatCode="#,##0.00">
                  <c:v>201.7526855439088</c:v>
                </c:pt>
                <c:pt idx="599" formatCode="#,##0.00">
                  <c:v>200.49746307241094</c:v>
                </c:pt>
                <c:pt idx="600" formatCode="#,##0.00">
                  <c:v>200.1277986781235</c:v>
                </c:pt>
                <c:pt idx="601" formatCode="#,##0.00">
                  <c:v>199.01831489854919</c:v>
                </c:pt>
                <c:pt idx="602" formatCode="#,##0.00">
                  <c:v>199.05007315395756</c:v>
                </c:pt>
                <c:pt idx="603" formatCode="#,##0.00">
                  <c:v>199.07285938283218</c:v>
                </c:pt>
                <c:pt idx="604" formatCode="#,##0.00">
                  <c:v>198.97150184723785</c:v>
                </c:pt>
                <c:pt idx="605" formatCode="#,##0.00">
                  <c:v>199.20209660888676</c:v>
                </c:pt>
                <c:pt idx="606" formatCode="#,##0.00">
                  <c:v>199.80898373585887</c:v>
                </c:pt>
                <c:pt idx="607" formatCode="#,##0.00">
                  <c:v>200.74623814370884</c:v>
                </c:pt>
                <c:pt idx="608" formatCode="#,##0.00">
                  <c:v>201.53423007865575</c:v>
                </c:pt>
                <c:pt idx="609" formatCode="#,##0.00">
                  <c:v>201.49136166091216</c:v>
                </c:pt>
                <c:pt idx="610" formatCode="#,##0.00">
                  <c:v>201.81305351550552</c:v>
                </c:pt>
                <c:pt idx="611" formatCode="#,##0.00">
                  <c:v>201.62261796070996</c:v>
                </c:pt>
                <c:pt idx="612" formatCode="#,##0.00">
                  <c:v>201.02535191280742</c:v>
                </c:pt>
                <c:pt idx="613" formatCode="#,##0.00">
                  <c:v>201.25713924335608</c:v>
                </c:pt>
                <c:pt idx="614" formatCode="#,##0.00">
                  <c:v>202.02115734256392</c:v>
                </c:pt>
                <c:pt idx="615" formatCode="#,##0.00">
                  <c:v>202.59855513828893</c:v>
                </c:pt>
                <c:pt idx="616" formatCode="#,##0.00">
                  <c:v>202.6765121678045</c:v>
                </c:pt>
                <c:pt idx="617" formatCode="#,##0.00">
                  <c:v>202.77048219494932</c:v>
                </c:pt>
                <c:pt idx="618" formatCode="#,##0.00">
                  <c:v>202.86232762459298</c:v>
                </c:pt>
                <c:pt idx="619" formatCode="#,##0.00">
                  <c:v>202.74773259693669</c:v>
                </c:pt>
                <c:pt idx="620" formatCode="#,##0.00">
                  <c:v>202.30456036334573</c:v>
                </c:pt>
                <c:pt idx="621" formatCode="#,##0.00">
                  <c:v>202.21928612081592</c:v>
                </c:pt>
                <c:pt idx="622" formatCode="#,##0.00">
                  <c:v>202.3074574136368</c:v>
                </c:pt>
                <c:pt idx="623" formatCode="#,##0.00">
                  <c:v>202.47399082339109</c:v>
                </c:pt>
                <c:pt idx="624" formatCode="#,##0.00">
                  <c:v>201.97219608911021</c:v>
                </c:pt>
                <c:pt idx="625" formatCode="#,##0.00">
                  <c:v>202.03303497027071</c:v>
                </c:pt>
                <c:pt idx="626" formatCode="#,##0.00">
                  <c:v>201.85123479318688</c:v>
                </c:pt>
                <c:pt idx="627" formatCode="#,##0.00">
                  <c:v>201.84884063432983</c:v>
                </c:pt>
                <c:pt idx="628" formatCode="#,##0.00">
                  <c:v>201.80221508978912</c:v>
                </c:pt>
                <c:pt idx="629" formatCode="#,##0.00">
                  <c:v>201.44272104154942</c:v>
                </c:pt>
                <c:pt idx="630" formatCode="#,##0.00">
                  <c:v>201.38076684218021</c:v>
                </c:pt>
                <c:pt idx="631" formatCode="#,##0.00">
                  <c:v>201.35088109046876</c:v>
                </c:pt>
                <c:pt idx="632" formatCode="#,##0.00">
                  <c:v>201.30871579817207</c:v>
                </c:pt>
                <c:pt idx="633" formatCode="#,##0.00">
                  <c:v>201.24846942572105</c:v>
                </c:pt>
                <c:pt idx="634" formatCode="#,##0.00">
                  <c:v>201.34517639389964</c:v>
                </c:pt>
                <c:pt idx="635" formatCode="#,##0.00">
                  <c:v>201.5200716755198</c:v>
                </c:pt>
                <c:pt idx="636" formatCode="#,##0.00">
                  <c:v>201.89230006298192</c:v>
                </c:pt>
                <c:pt idx="637" formatCode="#,##0.00">
                  <c:v>202.44334313841671</c:v>
                </c:pt>
                <c:pt idx="638" formatCode="#,##0.00">
                  <c:v>202.540853011152</c:v>
                </c:pt>
                <c:pt idx="639" formatCode="#,##0.00">
                  <c:v>202.80325620888146</c:v>
                </c:pt>
                <c:pt idx="640" formatCode="#,##0.00">
                  <c:v>203.06420908798111</c:v>
                </c:pt>
                <c:pt idx="641" formatCode="#,##0.00">
                  <c:v>202.98106300293514</c:v>
                </c:pt>
                <c:pt idx="642" formatCode="#,##0.00">
                  <c:v>202.76369816256329</c:v>
                </c:pt>
                <c:pt idx="643" formatCode="#,##0.00">
                  <c:v>202.85167565025378</c:v>
                </c:pt>
                <c:pt idx="644" formatCode="#,##0.00">
                  <c:v>202.44818093650602</c:v>
                </c:pt>
                <c:pt idx="645" formatCode="#,##0.00">
                  <c:v>201.82062590371271</c:v>
                </c:pt>
                <c:pt idx="646" formatCode="#,##0.00">
                  <c:v>200.92420719136413</c:v>
                </c:pt>
                <c:pt idx="647" formatCode="#,##0.00">
                  <c:v>200.20573930589225</c:v>
                </c:pt>
                <c:pt idx="648" formatCode="#,##0.00">
                  <c:v>199.17423419170706</c:v>
                </c:pt>
                <c:pt idx="649" formatCode="#,##0.00">
                  <c:v>198.6052354115516</c:v>
                </c:pt>
                <c:pt idx="650" formatCode="#,##0.00">
                  <c:v>198.16881739904943</c:v>
                </c:pt>
                <c:pt idx="651" formatCode="#,##0.00">
                  <c:v>198.30343256687561</c:v>
                </c:pt>
                <c:pt idx="652" formatCode="#,##0.00">
                  <c:v>198.76448962195786</c:v>
                </c:pt>
                <c:pt idx="653" formatCode="#,##0.00">
                  <c:v>199.44626167097627</c:v>
                </c:pt>
                <c:pt idx="654" formatCode="#,##0.00">
                  <c:v>200.13875190730846</c:v>
                </c:pt>
                <c:pt idx="655" formatCode="#,##0.00">
                  <c:v>200.67403866938116</c:v>
                </c:pt>
                <c:pt idx="656" formatCode="#,##0.00">
                  <c:v>200.97276256179887</c:v>
                </c:pt>
                <c:pt idx="657" formatCode="#,##0.00">
                  <c:v>201.26743746375615</c:v>
                </c:pt>
                <c:pt idx="658" formatCode="#,##0.00">
                  <c:v>200.97050874289803</c:v>
                </c:pt>
                <c:pt idx="659" formatCode="#,##0.00">
                  <c:v>200.96814155867492</c:v>
                </c:pt>
                <c:pt idx="660" formatCode="#,##0.00">
                  <c:v>200.65735961639879</c:v>
                </c:pt>
                <c:pt idx="661" formatCode="#,##0.00">
                  <c:v>200.60758603514188</c:v>
                </c:pt>
                <c:pt idx="662" formatCode="#,##0.00">
                  <c:v>199.95875535434953</c:v>
                </c:pt>
                <c:pt idx="663" formatCode="#,##0.00">
                  <c:v>199.07289061979859</c:v>
                </c:pt>
                <c:pt idx="664" formatCode="#,##0.00">
                  <c:v>199.07285153330528</c:v>
                </c:pt>
                <c:pt idx="665" formatCode="#,##0.00">
                  <c:v>199.12432028524768</c:v>
                </c:pt>
                <c:pt idx="666" formatCode="#,##0.00">
                  <c:v>199.0918679216368</c:v>
                </c:pt>
                <c:pt idx="667" formatCode="#,##0.00">
                  <c:v>199.16888939751652</c:v>
                </c:pt>
                <c:pt idx="668" formatCode="#,##0.00">
                  <c:v>198.93460450839262</c:v>
                </c:pt>
                <c:pt idx="669" formatCode="#,##0.00">
                  <c:v>198.65407460063591</c:v>
                </c:pt>
                <c:pt idx="670" formatCode="#,##0.00">
                  <c:v>198.5645150877493</c:v>
                </c:pt>
                <c:pt idx="671" formatCode="#,##0.00">
                  <c:v>198.5745282444359</c:v>
                </c:pt>
                <c:pt idx="672" formatCode="#,##0.00">
                  <c:v>198.53220147568754</c:v>
                </c:pt>
                <c:pt idx="673" formatCode="#,##0.00">
                  <c:v>198.54747884616566</c:v>
                </c:pt>
                <c:pt idx="674" formatCode="#,##0.00">
                  <c:v>198.49904542606217</c:v>
                </c:pt>
                <c:pt idx="675" formatCode="#,##0.00">
                  <c:v>198.40068193850024</c:v>
                </c:pt>
                <c:pt idx="676" formatCode="#,##0.00">
                  <c:v>198.20023804318271</c:v>
                </c:pt>
                <c:pt idx="677" formatCode="#,##0.00">
                  <c:v>198.1876971821562</c:v>
                </c:pt>
                <c:pt idx="678" formatCode="#,##0.00">
                  <c:v>198.18293548152286</c:v>
                </c:pt>
                <c:pt idx="679" formatCode="#,##0.00">
                  <c:v>198.13134727613394</c:v>
                </c:pt>
                <c:pt idx="680" formatCode="#,##0.00">
                  <c:v>198.23443597296711</c:v>
                </c:pt>
                <c:pt idx="681" formatCode="#,##0.00">
                  <c:v>198.06524302680373</c:v>
                </c:pt>
                <c:pt idx="682" formatCode="#,##0.00">
                  <c:v>197.63809175871535</c:v>
                </c:pt>
                <c:pt idx="683" formatCode="#,##0.00">
                  <c:v>197.27814945573903</c:v>
                </c:pt>
                <c:pt idx="684" formatCode="#,##0.00">
                  <c:v>196.95696601872461</c:v>
                </c:pt>
                <c:pt idx="685" formatCode="#,##0.00">
                  <c:v>196.93858547191419</c:v>
                </c:pt>
                <c:pt idx="686" formatCode="#,##0.00">
                  <c:v>196.88283649458785</c:v>
                </c:pt>
                <c:pt idx="687" formatCode="#,##0.00">
                  <c:v>196.86069816416907</c:v>
                </c:pt>
                <c:pt idx="688" formatCode="#,##0.00">
                  <c:v>196.96591711618669</c:v>
                </c:pt>
                <c:pt idx="689" formatCode="#,##0.00">
                  <c:v>197.14764726127558</c:v>
                </c:pt>
                <c:pt idx="690" formatCode="#,##0.00">
                  <c:v>197.09313046480079</c:v>
                </c:pt>
                <c:pt idx="691" formatCode="#,##0.00">
                  <c:v>196.97710888908779</c:v>
                </c:pt>
                <c:pt idx="692" formatCode="#,##0.00">
                  <c:v>196.6590306983162</c:v>
                </c:pt>
                <c:pt idx="693" formatCode="#,##0.00">
                  <c:v>196.45085748730406</c:v>
                </c:pt>
                <c:pt idx="694" formatCode="#,##0.00">
                  <c:v>196.43593319432631</c:v>
                </c:pt>
                <c:pt idx="695" formatCode="#,##0.00">
                  <c:v>196.62089767033117</c:v>
                </c:pt>
                <c:pt idx="696" formatCode="#,##0.00">
                  <c:v>196.82911008330939</c:v>
                </c:pt>
                <c:pt idx="697" formatCode="#,##0.00">
                  <c:v>197.03976890789383</c:v>
                </c:pt>
                <c:pt idx="698" formatCode="#,##0.00">
                  <c:v>197.15367305677435</c:v>
                </c:pt>
                <c:pt idx="699" formatCode="#,##0.00">
                  <c:v>196.65553210664038</c:v>
                </c:pt>
                <c:pt idx="700" formatCode="#,##0.00">
                  <c:v>196.05177034736283</c:v>
                </c:pt>
                <c:pt idx="701" formatCode="#,##0.00">
                  <c:v>195.36367256590754</c:v>
                </c:pt>
                <c:pt idx="702" formatCode="#,##0.00">
                  <c:v>194.60570711743625</c:v>
                </c:pt>
                <c:pt idx="703" formatCode="#,##0.00">
                  <c:v>194.10653207149397</c:v>
                </c:pt>
                <c:pt idx="704" formatCode="#,##0.00">
                  <c:v>193.63841771249534</c:v>
                </c:pt>
                <c:pt idx="705" formatCode="#,##0.00">
                  <c:v>193.08147602547453</c:v>
                </c:pt>
                <c:pt idx="706" formatCode="#,##0.00">
                  <c:v>192.46365868288939</c:v>
                </c:pt>
                <c:pt idx="707" formatCode="#,##0.00">
                  <c:v>191.7627418998625</c:v>
                </c:pt>
                <c:pt idx="708" formatCode="#,##0.00">
                  <c:v>191.37482276897077</c:v>
                </c:pt>
                <c:pt idx="709" formatCode="#,##0.00">
                  <c:v>190.67769737561221</c:v>
                </c:pt>
                <c:pt idx="710" formatCode="#,##0.00">
                  <c:v>190.28812553751453</c:v>
                </c:pt>
                <c:pt idx="711" formatCode="#,##0.00">
                  <c:v>190.08608348883146</c:v>
                </c:pt>
                <c:pt idx="712" formatCode="#,##0.00">
                  <c:v>189.97371717986519</c:v>
                </c:pt>
                <c:pt idx="713" formatCode="#,##0.00">
                  <c:v>189.96614829750678</c:v>
                </c:pt>
                <c:pt idx="714" formatCode="#,##0.00">
                  <c:v>189.96545227927461</c:v>
                </c:pt>
                <c:pt idx="715" formatCode="#,##0.00">
                  <c:v>190.08897866533371</c:v>
                </c:pt>
                <c:pt idx="716" formatCode="#,##0.00">
                  <c:v>190.09137699553472</c:v>
                </c:pt>
                <c:pt idx="717" formatCode="#,##0.00">
                  <c:v>189.92802233854579</c:v>
                </c:pt>
                <c:pt idx="718" formatCode="#,##0.00">
                  <c:v>189.44958202485699</c:v>
                </c:pt>
                <c:pt idx="719" formatCode="#,##0.00">
                  <c:v>188.89225431905638</c:v>
                </c:pt>
                <c:pt idx="720" formatCode="#,##0.00">
                  <c:v>188.92617625187299</c:v>
                </c:pt>
                <c:pt idx="721" formatCode="#,##0.00">
                  <c:v>188.99497015470797</c:v>
                </c:pt>
                <c:pt idx="722" formatCode="#,##0.00">
                  <c:v>189.44508549490055</c:v>
                </c:pt>
                <c:pt idx="723" formatCode="#,##0.00">
                  <c:v>190.07895260876464</c:v>
                </c:pt>
                <c:pt idx="724" formatCode="#,##0.00">
                  <c:v>190.56198592881717</c:v>
                </c:pt>
                <c:pt idx="725" formatCode="#,##0.00">
                  <c:v>190.46584890798994</c:v>
                </c:pt>
                <c:pt idx="726" formatCode="#,##0.00">
                  <c:v>190.24913669673293</c:v>
                </c:pt>
                <c:pt idx="727" formatCode="#,##0.00">
                  <c:v>189.86663349817613</c:v>
                </c:pt>
                <c:pt idx="728" formatCode="#,##0.00">
                  <c:v>189.56220002878413</c:v>
                </c:pt>
                <c:pt idx="729" formatCode="#,##0.00">
                  <c:v>189.49388812389225</c:v>
                </c:pt>
                <c:pt idx="730" formatCode="#,##0.00">
                  <c:v>189.94611772037265</c:v>
                </c:pt>
                <c:pt idx="731" formatCode="#,##0.00">
                  <c:v>190.19627799561252</c:v>
                </c:pt>
                <c:pt idx="732" formatCode="#,##0.00">
                  <c:v>190.35330217951886</c:v>
                </c:pt>
                <c:pt idx="733" formatCode="#,##0.00">
                  <c:v>190.20321170036226</c:v>
                </c:pt>
                <c:pt idx="734" formatCode="#,##0.00">
                  <c:v>190.04802448726289</c:v>
                </c:pt>
                <c:pt idx="735" formatCode="#,##0.00">
                  <c:v>189.94587844958249</c:v>
                </c:pt>
                <c:pt idx="736" formatCode="#,##0.00">
                  <c:v>189.86793720290703</c:v>
                </c:pt>
                <c:pt idx="737" formatCode="#,##0.00">
                  <c:v>189.96436376553564</c:v>
                </c:pt>
                <c:pt idx="738" formatCode="#,##0.00">
                  <c:v>189.86850917985717</c:v>
                </c:pt>
                <c:pt idx="739" formatCode="#,##0.00">
                  <c:v>189.41099639491821</c:v>
                </c:pt>
                <c:pt idx="740" formatCode="#,##0.00">
                  <c:v>189.37156108162034</c:v>
                </c:pt>
                <c:pt idx="741" formatCode="#,##0.00">
                  <c:v>189.32360057974594</c:v>
                </c:pt>
                <c:pt idx="742" formatCode="#,##0.00">
                  <c:v>189.46779617523316</c:v>
                </c:pt>
                <c:pt idx="743" formatCode="#,##0.00">
                  <c:v>189.33255294678099</c:v>
                </c:pt>
                <c:pt idx="744" formatCode="#,##0.00">
                  <c:v>189.41960361903423</c:v>
                </c:pt>
                <c:pt idx="745" formatCode="#,##0.00">
                  <c:v>189.03479092152705</c:v>
                </c:pt>
                <c:pt idx="746" formatCode="#,##0.00">
                  <c:v>188.60544856259412</c:v>
                </c:pt>
                <c:pt idx="747" formatCode="#,##0.00">
                  <c:v>188.34070014193475</c:v>
                </c:pt>
                <c:pt idx="748" formatCode="#,##0.00">
                  <c:v>188.61591152552512</c:v>
                </c:pt>
                <c:pt idx="749" formatCode="#,##0.00">
                  <c:v>188.97022577845053</c:v>
                </c:pt>
                <c:pt idx="750" formatCode="#,##0.00">
                  <c:v>189.13416265922373</c:v>
                </c:pt>
                <c:pt idx="751" formatCode="#,##0.00">
                  <c:v>189.18047919359717</c:v>
                </c:pt>
                <c:pt idx="752" formatCode="#,##0.00">
                  <c:v>189.27037383354809</c:v>
                </c:pt>
                <c:pt idx="753" formatCode="#,##0.00">
                  <c:v>189.33469958034135</c:v>
                </c:pt>
                <c:pt idx="754" formatCode="#,##0.00">
                  <c:v>189.33341387532471</c:v>
                </c:pt>
                <c:pt idx="755" formatCode="#,##0.00">
                  <c:v>189.22318371289336</c:v>
                </c:pt>
                <c:pt idx="756" formatCode="#,##0.00">
                  <c:v>189.30462525598452</c:v>
                </c:pt>
                <c:pt idx="757" formatCode="#,##0.00">
                  <c:v>189.21804195104991</c:v>
                </c:pt>
                <c:pt idx="758" formatCode="#,##0.00">
                  <c:v>189.24358709970659</c:v>
                </c:pt>
                <c:pt idx="759" formatCode="#,##0.00">
                  <c:v>189.35003065743393</c:v>
                </c:pt>
                <c:pt idx="760" formatCode="#,##0.00">
                  <c:v>189.44503381318262</c:v>
                </c:pt>
                <c:pt idx="761" formatCode="#,##0.00">
                  <c:v>189.51817495595594</c:v>
                </c:pt>
                <c:pt idx="762" formatCode="#,##0.00">
                  <c:v>189.35642170907991</c:v>
                </c:pt>
                <c:pt idx="763" formatCode="#,##0.00">
                  <c:v>188.93246933771928</c:v>
                </c:pt>
                <c:pt idx="764" formatCode="#,##0.00">
                  <c:v>188.45057842260994</c:v>
                </c:pt>
                <c:pt idx="765" formatCode="#,##0.00">
                  <c:v>187.95527692646675</c:v>
                </c:pt>
                <c:pt idx="766" formatCode="#,##0.00">
                  <c:v>187.41235350458803</c:v>
                </c:pt>
                <c:pt idx="767" formatCode="#,##0.00">
                  <c:v>187.13146248632245</c:v>
                </c:pt>
                <c:pt idx="768" formatCode="#,##0.00">
                  <c:v>187.35860949167127</c:v>
                </c:pt>
                <c:pt idx="769" formatCode="#,##0.00">
                  <c:v>187.56480554946214</c:v>
                </c:pt>
                <c:pt idx="770" formatCode="#,##0.00">
                  <c:v>188.06146421138658</c:v>
                </c:pt>
                <c:pt idx="771" formatCode="#,##0.00">
                  <c:v>188.20417915968682</c:v>
                </c:pt>
                <c:pt idx="772" formatCode="#,##0.00">
                  <c:v>188.24555895507555</c:v>
                </c:pt>
                <c:pt idx="773" formatCode="#,##0.00">
                  <c:v>187.55999640456</c:v>
                </c:pt>
                <c:pt idx="774" formatCode="#,##0.00">
                  <c:v>187.00470863636971</c:v>
                </c:pt>
                <c:pt idx="775" formatCode="#,##0.00">
                  <c:v>186.31729144460596</c:v>
                </c:pt>
                <c:pt idx="776" formatCode="#,##0.00">
                  <c:v>185.79258332405777</c:v>
                </c:pt>
                <c:pt idx="777" formatCode="#,##0.00">
                  <c:v>184.81501182838173</c:v>
                </c:pt>
                <c:pt idx="778" formatCode="#,##0.00">
                  <c:v>183.76663865280938</c:v>
                </c:pt>
                <c:pt idx="779" formatCode="#,##0.00">
                  <c:v>183.69939255001441</c:v>
                </c:pt>
                <c:pt idx="780" formatCode="#,##0.00">
                  <c:v>184.3829606825235</c:v>
                </c:pt>
                <c:pt idx="781" formatCode="#,##0.00">
                  <c:v>184.98527017924212</c:v>
                </c:pt>
                <c:pt idx="782" formatCode="#,##0.00">
                  <c:v>185.68538865578034</c:v>
                </c:pt>
                <c:pt idx="783" formatCode="#,##0.00">
                  <c:v>186.54469582017225</c:v>
                </c:pt>
                <c:pt idx="784" formatCode="#,##0.00">
                  <c:v>187.40419863064562</c:v>
                </c:pt>
                <c:pt idx="785" formatCode="#,##0.00">
                  <c:v>187.69597763127854</c:v>
                </c:pt>
                <c:pt idx="786" formatCode="#,##0.00">
                  <c:v>187.54023836709982</c:v>
                </c:pt>
                <c:pt idx="787" formatCode="#,##0.00">
                  <c:v>187.21033631595643</c:v>
                </c:pt>
                <c:pt idx="788" formatCode="#,##0.00">
                  <c:v>187.32142911506327</c:v>
                </c:pt>
                <c:pt idx="789" formatCode="#,##0.00">
                  <c:v>187.43329450256013</c:v>
                </c:pt>
                <c:pt idx="790" formatCode="#,##0.00">
                  <c:v>187.09146144203592</c:v>
                </c:pt>
                <c:pt idx="791" formatCode="#,##0.00">
                  <c:v>186.84640285765892</c:v>
                </c:pt>
                <c:pt idx="792" formatCode="#,##0.00">
                  <c:v>186.11055323003265</c:v>
                </c:pt>
                <c:pt idx="793" formatCode="#,##0.00">
                  <c:v>185.13924256104062</c:v>
                </c:pt>
                <c:pt idx="794" formatCode="#,##0.00">
                  <c:v>185.32718679663125</c:v>
                </c:pt>
                <c:pt idx="795" formatCode="#,##0.00">
                  <c:v>185.25775553159113</c:v>
                </c:pt>
                <c:pt idx="796" formatCode="#,##0.00">
                  <c:v>185.21055902668471</c:v>
                </c:pt>
                <c:pt idx="797" formatCode="#,##0.00">
                  <c:v>185.23219011676247</c:v>
                </c:pt>
                <c:pt idx="798" formatCode="#,##0.00">
                  <c:v>185.09371436820783</c:v>
                </c:pt>
                <c:pt idx="799" formatCode="#,##0.00">
                  <c:v>184.87812209996011</c:v>
                </c:pt>
                <c:pt idx="800" formatCode="#,##0.00">
                  <c:v>184.97215010660287</c:v>
                </c:pt>
                <c:pt idx="801" formatCode="#,##0.00">
                  <c:v>185.00931023596195</c:v>
                </c:pt>
                <c:pt idx="802" formatCode="#,##0.00">
                  <c:v>184.91297451647085</c:v>
                </c:pt>
                <c:pt idx="803" formatCode="#,##0.00">
                  <c:v>185.59181431407058</c:v>
                </c:pt>
                <c:pt idx="804" formatCode="#,##0.00">
                  <c:v>185.76328411280736</c:v>
                </c:pt>
                <c:pt idx="805" formatCode="#,##0.00">
                  <c:v>186.00094759479805</c:v>
                </c:pt>
                <c:pt idx="806" formatCode="#,##0.00">
                  <c:v>186.19450326700371</c:v>
                </c:pt>
                <c:pt idx="807" formatCode="#,##0.00">
                  <c:v>186.12956591913894</c:v>
                </c:pt>
                <c:pt idx="808" formatCode="#,##0.00">
                  <c:v>185.92739970255769</c:v>
                </c:pt>
                <c:pt idx="809" formatCode="#,##0.00">
                  <c:v>185.31900474533151</c:v>
                </c:pt>
                <c:pt idx="810" formatCode="#,##0.00">
                  <c:v>184.85154423190195</c:v>
                </c:pt>
                <c:pt idx="811" formatCode="#,##0.00">
                  <c:v>184.29014444462655</c:v>
                </c:pt>
                <c:pt idx="812" formatCode="#,##0.00">
                  <c:v>183.55967883760974</c:v>
                </c:pt>
                <c:pt idx="813" formatCode="#,##0.00">
                  <c:v>183.01479018740849</c:v>
                </c:pt>
                <c:pt idx="814" formatCode="#,##0.00">
                  <c:v>182.57237658662297</c:v>
                </c:pt>
                <c:pt idx="815" formatCode="#,##0.00">
                  <c:v>182.45217314968718</c:v>
                </c:pt>
                <c:pt idx="816" formatCode="#,##0.00">
                  <c:v>182.36880929760025</c:v>
                </c:pt>
                <c:pt idx="817" formatCode="#,##0.00">
                  <c:v>182.13994769788491</c:v>
                </c:pt>
                <c:pt idx="818" formatCode="#,##0.00">
                  <c:v>182.20423867071807</c:v>
                </c:pt>
                <c:pt idx="819" formatCode="#,##0.00">
                  <c:v>182.30724538108734</c:v>
                </c:pt>
                <c:pt idx="820" formatCode="#,##0.00">
                  <c:v>182.14784638653344</c:v>
                </c:pt>
                <c:pt idx="821" formatCode="#,##0.00">
                  <c:v>182.0724568917548</c:v>
                </c:pt>
                <c:pt idx="822" formatCode="#,##0.00">
                  <c:v>182.02668367707795</c:v>
                </c:pt>
                <c:pt idx="823" formatCode="#,##0.00">
                  <c:v>181.96274207878204</c:v>
                </c:pt>
                <c:pt idx="824" formatCode="#,##0.00">
                  <c:v>181.73672790721497</c:v>
                </c:pt>
                <c:pt idx="825" formatCode="#,##0.00">
                  <c:v>181.59850084380659</c:v>
                </c:pt>
                <c:pt idx="826" formatCode="#,##0.00">
                  <c:v>181.68120829847689</c:v>
                </c:pt>
                <c:pt idx="827" formatCode="#,##0.00">
                  <c:v>182.06879857176554</c:v>
                </c:pt>
                <c:pt idx="828" formatCode="#,##0.00">
                  <c:v>182.21845086205414</c:v>
                </c:pt>
                <c:pt idx="829" formatCode="#,##0.00">
                  <c:v>182.18962011087194</c:v>
                </c:pt>
                <c:pt idx="830" formatCode="#,##0.00">
                  <c:v>182.4373618503233</c:v>
                </c:pt>
                <c:pt idx="831" formatCode="#,##0.00">
                  <c:v>182.06706521509471</c:v>
                </c:pt>
                <c:pt idx="832" formatCode="#,##0.00">
                  <c:v>181.79758816237759</c:v>
                </c:pt>
                <c:pt idx="833" formatCode="#,##0.00">
                  <c:v>181.39332053955076</c:v>
                </c:pt>
                <c:pt idx="834" formatCode="#,##0.00">
                  <c:v>180.86812152588212</c:v>
                </c:pt>
                <c:pt idx="835" formatCode="#,##0.00">
                  <c:v>180.53337166927329</c:v>
                </c:pt>
                <c:pt idx="836" formatCode="#,##0.00">
                  <c:v>180.41029473097521</c:v>
                </c:pt>
                <c:pt idx="837" formatCode="#,##0.00">
                  <c:v>180.15055344969903</c:v>
                </c:pt>
                <c:pt idx="838" formatCode="#,##0.00">
                  <c:v>179.72567458116845</c:v>
                </c:pt>
                <c:pt idx="839" formatCode="#,##0.00">
                  <c:v>178.9328116768416</c:v>
                </c:pt>
                <c:pt idx="840" formatCode="#,##0.00">
                  <c:v>178.33285016719734</c:v>
                </c:pt>
                <c:pt idx="841" formatCode="#,##0.00">
                  <c:v>178.03443909487905</c:v>
                </c:pt>
                <c:pt idx="842" formatCode="#,##0.00">
                  <c:v>177.94081158814095</c:v>
                </c:pt>
                <c:pt idx="843" formatCode="#,##0.00">
                  <c:v>177.8446512388945</c:v>
                </c:pt>
                <c:pt idx="844" formatCode="#,##0.00">
                  <c:v>177.66927767660206</c:v>
                </c:pt>
                <c:pt idx="845" formatCode="#,##0.00">
                  <c:v>177.94343518228328</c:v>
                </c:pt>
                <c:pt idx="846" formatCode="#,##0.00">
                  <c:v>178.11083943284768</c:v>
                </c:pt>
                <c:pt idx="847" formatCode="#,##0.00">
                  <c:v>178.85617454188809</c:v>
                </c:pt>
                <c:pt idx="848" formatCode="#,##0.00">
                  <c:v>178.79388132996104</c:v>
                </c:pt>
                <c:pt idx="849" formatCode="#,##0.00">
                  <c:v>178.80027610598489</c:v>
                </c:pt>
                <c:pt idx="850" formatCode="#,##0.00">
                  <c:v>178.89307394767118</c:v>
                </c:pt>
                <c:pt idx="851" formatCode="#,##0.00">
                  <c:v>179.4129785026937</c:v>
                </c:pt>
                <c:pt idx="852" formatCode="#,##0.00">
                  <c:v>179.24255494724844</c:v>
                </c:pt>
                <c:pt idx="853" formatCode="#,##0.00">
                  <c:v>178.67222238763304</c:v>
                </c:pt>
                <c:pt idx="854" formatCode="#,##0.00">
                  <c:v>177.88948962437314</c:v>
                </c:pt>
                <c:pt idx="855" formatCode="#,##0.00">
                  <c:v>177.21906130552628</c:v>
                </c:pt>
                <c:pt idx="856" formatCode="#,##0.00">
                  <c:v>176.51405969327925</c:v>
                </c:pt>
                <c:pt idx="857" formatCode="#,##0.00">
                  <c:v>175.42810195340701</c:v>
                </c:pt>
                <c:pt idx="858" formatCode="#,##0.00">
                  <c:v>174.46180853551053</c:v>
                </c:pt>
                <c:pt idx="859" formatCode="#,##0.00">
                  <c:v>173.28133707126983</c:v>
                </c:pt>
                <c:pt idx="860" formatCode="#,##0.00">
                  <c:v>172.39502555378309</c:v>
                </c:pt>
                <c:pt idx="861" formatCode="#,##0.00">
                  <c:v>171.71660668106051</c:v>
                </c:pt>
                <c:pt idx="862" formatCode="#,##0.00">
                  <c:v>171.68950946641775</c:v>
                </c:pt>
                <c:pt idx="863" formatCode="#,##0.00">
                  <c:v>171.44262837076519</c:v>
                </c:pt>
                <c:pt idx="864" formatCode="#,##0.00">
                  <c:v>171.55963327107094</c:v>
                </c:pt>
                <c:pt idx="865" formatCode="#,##0.00">
                  <c:v>172.49796665524232</c:v>
                </c:pt>
                <c:pt idx="866" formatCode="#,##0.00">
                  <c:v>173.14615054101137</c:v>
                </c:pt>
                <c:pt idx="867" formatCode="#,##0.00">
                  <c:v>172.9742871471542</c:v>
                </c:pt>
                <c:pt idx="868" formatCode="#,##0.00">
                  <c:v>172.93231604019294</c:v>
                </c:pt>
                <c:pt idx="869" formatCode="#,##0.00">
                  <c:v>172.92968096175198</c:v>
                </c:pt>
                <c:pt idx="870" formatCode="#,##0.00">
                  <c:v>172.80267897864545</c:v>
                </c:pt>
                <c:pt idx="871" formatCode="#,##0.00">
                  <c:v>172.80154977536449</c:v>
                </c:pt>
                <c:pt idx="872" formatCode="#,##0.00">
                  <c:v>172.81221831646533</c:v>
                </c:pt>
                <c:pt idx="873" formatCode="#,##0.00">
                  <c:v>172.86747477649979</c:v>
                </c:pt>
                <c:pt idx="874" formatCode="#,##0.00">
                  <c:v>173.28036813955586</c:v>
                </c:pt>
                <c:pt idx="875" formatCode="#,##0.00">
                  <c:v>173.54066149634107</c:v>
                </c:pt>
                <c:pt idx="876" formatCode="#,##0.00">
                  <c:v>173.76338420649236</c:v>
                </c:pt>
                <c:pt idx="877" formatCode="#,##0.00">
                  <c:v>174.07932098835423</c:v>
                </c:pt>
                <c:pt idx="878" formatCode="#,##0.00">
                  <c:v>174.30028930077262</c:v>
                </c:pt>
                <c:pt idx="879" formatCode="#,##0.00">
                  <c:v>174.13651396794913</c:v>
                </c:pt>
                <c:pt idx="880" formatCode="#,##0.00">
                  <c:v>173.31578509480269</c:v>
                </c:pt>
                <c:pt idx="881" formatCode="#,##0.00">
                  <c:v>172.16097727984672</c:v>
                </c:pt>
                <c:pt idx="882" formatCode="#,##0.00">
                  <c:v>171.29074201978779</c:v>
                </c:pt>
                <c:pt idx="883" formatCode="#,##0.00">
                  <c:v>170.56248049952109</c:v>
                </c:pt>
                <c:pt idx="884" formatCode="#,##0.00">
                  <c:v>169.9959939021256</c:v>
                </c:pt>
                <c:pt idx="885" formatCode="#,##0.00">
                  <c:v>169.42239085900826</c:v>
                </c:pt>
                <c:pt idx="886" formatCode="#,##0.00">
                  <c:v>168.56391602157845</c:v>
                </c:pt>
                <c:pt idx="887" formatCode="#,##0.00">
                  <c:v>167.67131458918433</c:v>
                </c:pt>
                <c:pt idx="888" formatCode="#,##0.00">
                  <c:v>167.1968155430491</c:v>
                </c:pt>
                <c:pt idx="889" formatCode="#,##0.00">
                  <c:v>167.26960611870675</c:v>
                </c:pt>
                <c:pt idx="890" formatCode="#,##0.00">
                  <c:v>168.13618265693538</c:v>
                </c:pt>
                <c:pt idx="891" formatCode="#,##0.00">
                  <c:v>169.16275381629521</c:v>
                </c:pt>
                <c:pt idx="892" formatCode="#,##0.00">
                  <c:v>169.84188772521028</c:v>
                </c:pt>
                <c:pt idx="893" formatCode="#,##0.00">
                  <c:v>170.38087842281436</c:v>
                </c:pt>
                <c:pt idx="894" formatCode="#,##0.00">
                  <c:v>170.95914260366925</c:v>
                </c:pt>
                <c:pt idx="895" formatCode="#,##0.00">
                  <c:v>171.21480969520405</c:v>
                </c:pt>
                <c:pt idx="896" formatCode="#,##0.00">
                  <c:v>171.33814692686437</c:v>
                </c:pt>
                <c:pt idx="897" formatCode="#,##0.00">
                  <c:v>171.90846404749837</c:v>
                </c:pt>
                <c:pt idx="898" formatCode="#,##0.00">
                  <c:v>172.45813726515323</c:v>
                </c:pt>
                <c:pt idx="899" formatCode="#,##0.00">
                  <c:v>172.81955616089866</c:v>
                </c:pt>
                <c:pt idx="900" formatCode="#,##0.00">
                  <c:v>172.5837952100502</c:v>
                </c:pt>
                <c:pt idx="901" formatCode="#,##0.00">
                  <c:v>172.41763157274858</c:v>
                </c:pt>
                <c:pt idx="902" formatCode="#,##0.00">
                  <c:v>171.91200344025131</c:v>
                </c:pt>
                <c:pt idx="903" formatCode="#,##0.00">
                  <c:v>171.50374558552832</c:v>
                </c:pt>
                <c:pt idx="904" formatCode="#,##0.00">
                  <c:v>171.01808016900043</c:v>
                </c:pt>
                <c:pt idx="905" formatCode="#,##0.00">
                  <c:v>171.03553920205647</c:v>
                </c:pt>
                <c:pt idx="906" formatCode="#,##0.00">
                  <c:v>171.00777771098157</c:v>
                </c:pt>
                <c:pt idx="907" formatCode="#,##0.00">
                  <c:v>171.02612639617786</c:v>
                </c:pt>
                <c:pt idx="908" formatCode="#,##0.00">
                  <c:v>171.0213752208706</c:v>
                </c:pt>
                <c:pt idx="909" formatCode="#,##0.00">
                  <c:v>170.96808269219935</c:v>
                </c:pt>
                <c:pt idx="910" formatCode="#,##0.00">
                  <c:v>171.0422283336419</c:v>
                </c:pt>
                <c:pt idx="911" formatCode="#,##0.00">
                  <c:v>171.08990245416672</c:v>
                </c:pt>
                <c:pt idx="912" formatCode="#,##0.00">
                  <c:v>170.77229384363608</c:v>
                </c:pt>
                <c:pt idx="913" formatCode="#,##0.00">
                  <c:v>170.31944598820277</c:v>
                </c:pt>
                <c:pt idx="914" formatCode="#,##0.00">
                  <c:v>169.8334541779279</c:v>
                </c:pt>
                <c:pt idx="915" formatCode="#,##0.00">
                  <c:v>170.43533850042104</c:v>
                </c:pt>
                <c:pt idx="916" formatCode="#,##0.00">
                  <c:v>170.73651275831199</c:v>
                </c:pt>
                <c:pt idx="917" formatCode="#,##0.00">
                  <c:v>171.13458451901082</c:v>
                </c:pt>
                <c:pt idx="918" formatCode="#,##0.00">
                  <c:v>171.41312795101962</c:v>
                </c:pt>
                <c:pt idx="919" formatCode="#,##0.00">
                  <c:v>171.84994692001206</c:v>
                </c:pt>
                <c:pt idx="920" formatCode="#,##0.00">
                  <c:v>172.03034382923605</c:v>
                </c:pt>
                <c:pt idx="921" formatCode="#,##0.00">
                  <c:v>171.8254356609558</c:v>
                </c:pt>
                <c:pt idx="922" formatCode="#,##0.00">
                  <c:v>171.45471200269728</c:v>
                </c:pt>
                <c:pt idx="923" formatCode="#,##0.00">
                  <c:v>170.84713215487696</c:v>
                </c:pt>
                <c:pt idx="924" formatCode="#,##0.00">
                  <c:v>170.21484237394284</c:v>
                </c:pt>
                <c:pt idx="925" formatCode="#,##0.00">
                  <c:v>169.81183923936041</c:v>
                </c:pt>
                <c:pt idx="926" formatCode="#,##0.00">
                  <c:v>169.49219148265115</c:v>
                </c:pt>
                <c:pt idx="927" formatCode="#,##0.00">
                  <c:v>168.42946321839963</c:v>
                </c:pt>
                <c:pt idx="928" formatCode="#,##0.00">
                  <c:v>167.28138552301579</c:v>
                </c:pt>
                <c:pt idx="929" formatCode="#,##0.00">
                  <c:v>166.15272615240119</c:v>
                </c:pt>
                <c:pt idx="930" formatCode="#,##0.00">
                  <c:v>166.32158775934326</c:v>
                </c:pt>
                <c:pt idx="931" formatCode="#,##0.00">
                  <c:v>166.13702770201181</c:v>
                </c:pt>
                <c:pt idx="932" formatCode="#,##0.00">
                  <c:v>165.98148732481209</c:v>
                </c:pt>
                <c:pt idx="933" formatCode="#,##0.00">
                  <c:v>166.22344846647616</c:v>
                </c:pt>
                <c:pt idx="934" formatCode="#,##0.00">
                  <c:v>166.25825118528076</c:v>
                </c:pt>
                <c:pt idx="935" formatCode="#,##0.00">
                  <c:v>166.4600671090663</c:v>
                </c:pt>
                <c:pt idx="936" formatCode="#,##0.00">
                  <c:v>166.96751372050284</c:v>
                </c:pt>
                <c:pt idx="937" formatCode="#,##0.00">
                  <c:v>167.42589687958665</c:v>
                </c:pt>
                <c:pt idx="938" formatCode="#,##0.00">
                  <c:v>167.51808554502341</c:v>
                </c:pt>
                <c:pt idx="939" formatCode="#,##0.00">
                  <c:v>167.50249925707709</c:v>
                </c:pt>
                <c:pt idx="940" formatCode="#,##0.00">
                  <c:v>167.45901432358883</c:v>
                </c:pt>
                <c:pt idx="941" formatCode="#,##0.00">
                  <c:v>166.94406121057801</c:v>
                </c:pt>
                <c:pt idx="942" formatCode="#,##0.00">
                  <c:v>166.55017044535526</c:v>
                </c:pt>
                <c:pt idx="943" formatCode="#,##0.00">
                  <c:v>166.37856191334475</c:v>
                </c:pt>
                <c:pt idx="944" formatCode="#,##0.00">
                  <c:v>166.59176731758254</c:v>
                </c:pt>
                <c:pt idx="945" formatCode="#,##0.00">
                  <c:v>166.75129652145787</c:v>
                </c:pt>
                <c:pt idx="946" formatCode="#,##0.00">
                  <c:v>166.88872245643512</c:v>
                </c:pt>
                <c:pt idx="947" formatCode="#,##0.00">
                  <c:v>167.09518094445141</c:v>
                </c:pt>
                <c:pt idx="948" formatCode="#,##0.00">
                  <c:v>167.35134037803755</c:v>
                </c:pt>
                <c:pt idx="949" formatCode="#,##0.00">
                  <c:v>167.72399454362198</c:v>
                </c:pt>
                <c:pt idx="950" formatCode="#,##0.00">
                  <c:v>168.07280969415854</c:v>
                </c:pt>
                <c:pt idx="951" formatCode="#,##0.00">
                  <c:v>168.38767644470289</c:v>
                </c:pt>
                <c:pt idx="952" formatCode="#,##0.00">
                  <c:v>168.4253229059249</c:v>
                </c:pt>
                <c:pt idx="953" formatCode="#,##0.00">
                  <c:v>168.43169871705646</c:v>
                </c:pt>
                <c:pt idx="954" formatCode="#,##0.00">
                  <c:v>167.79101241956232</c:v>
                </c:pt>
                <c:pt idx="955" formatCode="#,##0.00">
                  <c:v>167.7947339147826</c:v>
                </c:pt>
                <c:pt idx="956" formatCode="#,##0.00">
                  <c:v>167.91849187474872</c:v>
                </c:pt>
                <c:pt idx="957" formatCode="#,##0.00">
                  <c:v>168.02904999360618</c:v>
                </c:pt>
                <c:pt idx="958" formatCode="#,##0.00">
                  <c:v>168.06713877289511</c:v>
                </c:pt>
                <c:pt idx="959" formatCode="#,##0.00">
                  <c:v>168.21589646236657</c:v>
                </c:pt>
                <c:pt idx="960" formatCode="#,##0.00">
                  <c:v>168.27073865030059</c:v>
                </c:pt>
                <c:pt idx="961" formatCode="#,##0.00">
                  <c:v>168.41435530094299</c:v>
                </c:pt>
                <c:pt idx="962" formatCode="#,##0.00">
                  <c:v>168.70853063202958</c:v>
                </c:pt>
                <c:pt idx="963" formatCode="#,##0.00">
                  <c:v>168.99133950933424</c:v>
                </c:pt>
                <c:pt idx="964" formatCode="#,##0.00">
                  <c:v>168.48025193886161</c:v>
                </c:pt>
                <c:pt idx="965" formatCode="#,##0.00">
                  <c:v>167.87952000094305</c:v>
                </c:pt>
                <c:pt idx="966" formatCode="#,##0.00">
                  <c:v>167.18316018712932</c:v>
                </c:pt>
                <c:pt idx="967" formatCode="#,##0.00">
                  <c:v>166.69033703253999</c:v>
                </c:pt>
                <c:pt idx="968" formatCode="#,##0.00">
                  <c:v>165.81990858387741</c:v>
                </c:pt>
                <c:pt idx="969" formatCode="#,##0.00">
                  <c:v>164.99966727288592</c:v>
                </c:pt>
                <c:pt idx="970" formatCode="#,##0.00">
                  <c:v>164.71943787901</c:v>
                </c:pt>
                <c:pt idx="971" formatCode="#,##0.00">
                  <c:v>164.36096729362959</c:v>
                </c:pt>
                <c:pt idx="972" formatCode="#,##0.00">
                  <c:v>164.1449854389769</c:v>
                </c:pt>
                <c:pt idx="973" formatCode="#,##0.00">
                  <c:v>163.34311794938506</c:v>
                </c:pt>
                <c:pt idx="974" formatCode="#,##0.00">
                  <c:v>162.43248735347299</c:v>
                </c:pt>
                <c:pt idx="975" formatCode="#,##0.00">
                  <c:v>161.71324122906969</c:v>
                </c:pt>
                <c:pt idx="976" formatCode="#,##0.00">
                  <c:v>161.05511850535262</c:v>
                </c:pt>
                <c:pt idx="977" formatCode="#,##0.00">
                  <c:v>160.92602549170192</c:v>
                </c:pt>
                <c:pt idx="978" formatCode="#,##0.00">
                  <c:v>160.98528170979455</c:v>
                </c:pt>
                <c:pt idx="979" formatCode="#,##0.00">
                  <c:v>160.57615281310956</c:v>
                </c:pt>
                <c:pt idx="980" formatCode="#,##0.00">
                  <c:v>160.20178932233014</c:v>
                </c:pt>
                <c:pt idx="981" formatCode="#,##0.00">
                  <c:v>160.05930144647758</c:v>
                </c:pt>
                <c:pt idx="982" formatCode="#,##0.00">
                  <c:v>159.77375550316356</c:v>
                </c:pt>
                <c:pt idx="983" formatCode="#,##0.00">
                  <c:v>159.59838012792954</c:v>
                </c:pt>
                <c:pt idx="984" formatCode="#,##0.00">
                  <c:v>159.45799787544922</c:v>
                </c:pt>
                <c:pt idx="985" formatCode="#,##0.00">
                  <c:v>159.45330120820904</c:v>
                </c:pt>
                <c:pt idx="986" formatCode="#,##0.00">
                  <c:v>159.49175302908984</c:v>
                </c:pt>
                <c:pt idx="987" formatCode="#,##0.00">
                  <c:v>159.34637988073314</c:v>
                </c:pt>
                <c:pt idx="988" formatCode="#,##0.00">
                  <c:v>159.30268863223066</c:v>
                </c:pt>
                <c:pt idx="989" formatCode="#,##0.00">
                  <c:v>159.25079875457212</c:v>
                </c:pt>
                <c:pt idx="990" formatCode="#,##0.00">
                  <c:v>159.22279028824724</c:v>
                </c:pt>
                <c:pt idx="991" formatCode="#,##0.00">
                  <c:v>158.84367564734131</c:v>
                </c:pt>
                <c:pt idx="992" formatCode="#,##0.00">
                  <c:v>158.04707353531245</c:v>
                </c:pt>
                <c:pt idx="993" formatCode="#,##0.00">
                  <c:v>157.28738587015675</c:v>
                </c:pt>
                <c:pt idx="994" formatCode="#,##0.00">
                  <c:v>157.1134806150996</c:v>
                </c:pt>
                <c:pt idx="995" formatCode="#,##0.00">
                  <c:v>157.05877716882898</c:v>
                </c:pt>
                <c:pt idx="996" formatCode="#,##0.00">
                  <c:v>157.24799239228145</c:v>
                </c:pt>
                <c:pt idx="997" formatCode="#,##0.00">
                  <c:v>157.25186691680568</c:v>
                </c:pt>
                <c:pt idx="998" formatCode="#,##0.00">
                  <c:v>157.25824981128602</c:v>
                </c:pt>
                <c:pt idx="999" formatCode="#,##0.00">
                  <c:v>157.09663808816595</c:v>
                </c:pt>
                <c:pt idx="1000" formatCode="#,##0.00">
                  <c:v>157.04739626592442</c:v>
                </c:pt>
                <c:pt idx="1001" formatCode="#,##0.00">
                  <c:v>156.86918826856385</c:v>
                </c:pt>
                <c:pt idx="1002" formatCode="#,##0.00">
                  <c:v>156.80213620487703</c:v>
                </c:pt>
                <c:pt idx="1003" formatCode="#,##0.00">
                  <c:v>156.7194603154098</c:v>
                </c:pt>
                <c:pt idx="1004" formatCode="#,##0.00">
                  <c:v>157.03563432481874</c:v>
                </c:pt>
                <c:pt idx="1005" formatCode="#,##0.00">
                  <c:v>157.35099075491922</c:v>
                </c:pt>
                <c:pt idx="1006" formatCode="#,##0.00">
                  <c:v>157.70540991236766</c:v>
                </c:pt>
                <c:pt idx="1007" formatCode="#,##0.00">
                  <c:v>157.73608703330603</c:v>
                </c:pt>
                <c:pt idx="1008" formatCode="#,##0.00">
                  <c:v>158.16264102499585</c:v>
                </c:pt>
                <c:pt idx="1009" formatCode="#,##0.00">
                  <c:v>158.54406492787402</c:v>
                </c:pt>
                <c:pt idx="1010" formatCode="#,##0.00">
                  <c:v>158.2319576332074</c:v>
                </c:pt>
                <c:pt idx="1011" formatCode="#,##0.00">
                  <c:v>157.70889996909287</c:v>
                </c:pt>
                <c:pt idx="1012" formatCode="#,##0.00">
                  <c:v>157.21085354854026</c:v>
                </c:pt>
                <c:pt idx="1013" formatCode="#,##0.00">
                  <c:v>156.76448994474504</c:v>
                </c:pt>
                <c:pt idx="1014" formatCode="#,##0.00">
                  <c:v>156.053918659559</c:v>
                </c:pt>
                <c:pt idx="1015" formatCode="#,##0.00">
                  <c:v>155.43014395044892</c:v>
                </c:pt>
                <c:pt idx="1016" formatCode="#,##0.00">
                  <c:v>154.91776585050147</c:v>
                </c:pt>
                <c:pt idx="1017" formatCode="#,##0.00">
                  <c:v>154.4040020818357</c:v>
                </c:pt>
                <c:pt idx="1018" formatCode="#,##0.00">
                  <c:v>153.84632026824337</c:v>
                </c:pt>
                <c:pt idx="1019" formatCode="#,##0.00">
                  <c:v>153.66032781664057</c:v>
                </c:pt>
                <c:pt idx="1020" formatCode="#,##0.00">
                  <c:v>153.58460810014185</c:v>
                </c:pt>
                <c:pt idx="1021" formatCode="#,##0.00">
                  <c:v>153.56093875585552</c:v>
                </c:pt>
                <c:pt idx="1022" formatCode="#,##0.00">
                  <c:v>153.49936481324201</c:v>
                </c:pt>
                <c:pt idx="1023" formatCode="#,##0.00">
                  <c:v>153.57133580389888</c:v>
                </c:pt>
                <c:pt idx="1024" formatCode="#,##0.00">
                  <c:v>153.28615327547701</c:v>
                </c:pt>
                <c:pt idx="1025" formatCode="#,##0.00">
                  <c:v>153.36315376479175</c:v>
                </c:pt>
                <c:pt idx="1026" formatCode="#,##0.00">
                  <c:v>153.39618784823591</c:v>
                </c:pt>
                <c:pt idx="1027" formatCode="#,##0.00">
                  <c:v>153.38315662687739</c:v>
                </c:pt>
                <c:pt idx="1028" formatCode="#,##0.00">
                  <c:v>152.96363054973594</c:v>
                </c:pt>
                <c:pt idx="1029" formatCode="#,##0.00">
                  <c:v>152.80030786910231</c:v>
                </c:pt>
                <c:pt idx="1030" formatCode="#,##0.00">
                  <c:v>152.62452924598801</c:v>
                </c:pt>
                <c:pt idx="1031" formatCode="#,##0.00">
                  <c:v>152.4118633428559</c:v>
                </c:pt>
                <c:pt idx="1032" formatCode="#,##0.00">
                  <c:v>152.18847443237252</c:v>
                </c:pt>
                <c:pt idx="1033" formatCode="#,##0.00">
                  <c:v>152.09108157685091</c:v>
                </c:pt>
                <c:pt idx="1034" formatCode="#,##0.00">
                  <c:v>151.92452554201506</c:v>
                </c:pt>
                <c:pt idx="1035" formatCode="#,##0.00">
                  <c:v>152.06758529068182</c:v>
                </c:pt>
                <c:pt idx="1036" formatCode="#,##0.00">
                  <c:v>151.99025734251407</c:v>
                </c:pt>
                <c:pt idx="1037" formatCode="#,##0.00">
                  <c:v>151.82826117292737</c:v>
                </c:pt>
                <c:pt idx="1038" formatCode="#,##0.00">
                  <c:v>151.84945177361178</c:v>
                </c:pt>
                <c:pt idx="1039" formatCode="#,##0.00">
                  <c:v>151.42902324062547</c:v>
                </c:pt>
                <c:pt idx="1040" formatCode="#,##0.00">
                  <c:v>151.45613773043434</c:v>
                </c:pt>
                <c:pt idx="1041" formatCode="#,##0.00">
                  <c:v>151.34887239477911</c:v>
                </c:pt>
                <c:pt idx="1042" formatCode="#,##0.00">
                  <c:v>150.89030895156515</c:v>
                </c:pt>
                <c:pt idx="1043" formatCode="#,##0.00">
                  <c:v>150.45662186433597</c:v>
                </c:pt>
                <c:pt idx="1044" formatCode="#,##0.00">
                  <c:v>149.8873067665607</c:v>
                </c:pt>
                <c:pt idx="1045" formatCode="#,##0.00">
                  <c:v>149.44321419997567</c:v>
                </c:pt>
                <c:pt idx="1046" formatCode="#,##0.00">
                  <c:v>149.65029435460821</c:v>
                </c:pt>
                <c:pt idx="1047" formatCode="#,##0.00">
                  <c:v>150.24585552085449</c:v>
                </c:pt>
                <c:pt idx="1048" formatCode="#,##0.00">
                  <c:v>150.14397662161139</c:v>
                </c:pt>
                <c:pt idx="1049" formatCode="#,##0.00">
                  <c:v>149.89406395557413</c:v>
                </c:pt>
                <c:pt idx="1050" formatCode="#,##0.00">
                  <c:v>149.65015433993821</c:v>
                </c:pt>
                <c:pt idx="1051" formatCode="#,##0.00">
                  <c:v>149.29381183883118</c:v>
                </c:pt>
                <c:pt idx="1052" formatCode="#,##0.00">
                  <c:v>148.99047863935104</c:v>
                </c:pt>
                <c:pt idx="1053" formatCode="#,##0.00">
                  <c:v>148.55912867299182</c:v>
                </c:pt>
                <c:pt idx="1054" formatCode="#,##0.00">
                  <c:v>148.20509177239535</c:v>
                </c:pt>
                <c:pt idx="1055" formatCode="#,##0.00">
                  <c:v>147.93579637556903</c:v>
                </c:pt>
                <c:pt idx="1056" formatCode="#,##0.00">
                  <c:v>147.70612417380613</c:v>
                </c:pt>
                <c:pt idx="1057" formatCode="#,##0.00">
                  <c:v>147.31258484722227</c:v>
                </c:pt>
                <c:pt idx="1058" formatCode="#,##0.00">
                  <c:v>146.77573811098267</c:v>
                </c:pt>
                <c:pt idx="1059" formatCode="#,##0.00">
                  <c:v>146.35635364821223</c:v>
                </c:pt>
                <c:pt idx="1060" formatCode="#,##0.00">
                  <c:v>145.69315833091775</c:v>
                </c:pt>
                <c:pt idx="1061" formatCode="#,##0.00">
                  <c:v>145.69315833091775</c:v>
                </c:pt>
                <c:pt idx="1062" formatCode="#,##0.00">
                  <c:v>145.39768713480598</c:v>
                </c:pt>
                <c:pt idx="1063" formatCode="#,##0.00">
                  <c:v>145.40457892623817</c:v>
                </c:pt>
                <c:pt idx="1064" formatCode="#,##0.00">
                  <c:v>145.46079643319871</c:v>
                </c:pt>
                <c:pt idx="1065" formatCode="#,##0.00">
                  <c:v>145.50998621656942</c:v>
                </c:pt>
                <c:pt idx="1066" formatCode="#,##0.00">
                  <c:v>145.49893728287958</c:v>
                </c:pt>
                <c:pt idx="1067" formatCode="#,##0.00">
                  <c:v>145.01175444586229</c:v>
                </c:pt>
                <c:pt idx="1068" formatCode="#,##0.00">
                  <c:v>144.72559965085895</c:v>
                </c:pt>
                <c:pt idx="1069" formatCode="#,##0.00">
                  <c:v>144.02874937924304</c:v>
                </c:pt>
                <c:pt idx="1070" formatCode="#,##0.00">
                  <c:v>143.70409189948808</c:v>
                </c:pt>
                <c:pt idx="1071" formatCode="#,##0.00">
                  <c:v>143.68383652877239</c:v>
                </c:pt>
                <c:pt idx="1072" formatCode="#,##0.00">
                  <c:v>143.84549321928918</c:v>
                </c:pt>
                <c:pt idx="1073" formatCode="#,##0.00">
                  <c:v>143.68976187816449</c:v>
                </c:pt>
                <c:pt idx="1074" formatCode="#,##0.00">
                  <c:v>143.40862198287675</c:v>
                </c:pt>
                <c:pt idx="1075" formatCode="#,##0.00">
                  <c:v>143.97402813333031</c:v>
                </c:pt>
                <c:pt idx="1076" formatCode="#,##0.00">
                  <c:v>144.30445513642067</c:v>
                </c:pt>
                <c:pt idx="1077" formatCode="#,##0.00">
                  <c:v>144.36684494292027</c:v>
                </c:pt>
                <c:pt idx="1078" formatCode="#,##0.00">
                  <c:v>144.14943883901645</c:v>
                </c:pt>
                <c:pt idx="1079" formatCode="#,##0.00">
                  <c:v>143.91062006639294</c:v>
                </c:pt>
                <c:pt idx="1080" formatCode="#,##0.00">
                  <c:v>143.59213903470584</c:v>
                </c:pt>
                <c:pt idx="1081" formatCode="#,##0.00">
                  <c:v>143.03950365480546</c:v>
                </c:pt>
                <c:pt idx="1082" formatCode="#,##0.00">
                  <c:v>142.52048854600159</c:v>
                </c:pt>
                <c:pt idx="1083" formatCode="#,##0.00">
                  <c:v>142.9893176623363</c:v>
                </c:pt>
                <c:pt idx="1084" formatCode="#,##0.00">
                  <c:v>143.31206369362093</c:v>
                </c:pt>
                <c:pt idx="1085" formatCode="#,##0.00">
                  <c:v>143.42274022212902</c:v>
                </c:pt>
                <c:pt idx="1086" formatCode="#,##0.00">
                  <c:v>143.80220341592576</c:v>
                </c:pt>
                <c:pt idx="1087" formatCode="#,##0.00">
                  <c:v>144.06702979649134</c:v>
                </c:pt>
                <c:pt idx="1088" formatCode="#,##0.00">
                  <c:v>144.33031948218573</c:v>
                </c:pt>
                <c:pt idx="1089" formatCode="#,##0.00">
                  <c:v>144.58951339293839</c:v>
                </c:pt>
                <c:pt idx="1090" formatCode="#,##0.00">
                  <c:v>144.62446752671795</c:v>
                </c:pt>
                <c:pt idx="1091" formatCode="#,##0.00">
                  <c:v>144.46156573981091</c:v>
                </c:pt>
                <c:pt idx="1092" formatCode="#,##0.00">
                  <c:v>144.5191482590123</c:v>
                </c:pt>
                <c:pt idx="1093" formatCode="#,##0.00">
                  <c:v>144.74522458199269</c:v>
                </c:pt>
                <c:pt idx="1094" formatCode="#,##0.00">
                  <c:v>145.63041381545767</c:v>
                </c:pt>
                <c:pt idx="1095" formatCode="#,##0.00">
                  <c:v>146.32997843455939</c:v>
                </c:pt>
                <c:pt idx="1096" formatCode="#,##0.00">
                  <c:v>146.50031559003605</c:v>
                </c:pt>
                <c:pt idx="1097" formatCode="#,##0.00">
                  <c:v>146.48659423710572</c:v>
                </c:pt>
                <c:pt idx="1098" formatCode="#,##0.00">
                  <c:v>146.48204005603824</c:v>
                </c:pt>
                <c:pt idx="1099" formatCode="#,##0.00">
                  <c:v>146.53509169672034</c:v>
                </c:pt>
                <c:pt idx="1100" formatCode="#,##0.00">
                  <c:v>146.5526098779338</c:v>
                </c:pt>
                <c:pt idx="1101" formatCode="#,##0.00">
                  <c:v>146.67965428559594</c:v>
                </c:pt>
                <c:pt idx="1102" formatCode="#,##0.00">
                  <c:v>147.00214513914574</c:v>
                </c:pt>
                <c:pt idx="1103" formatCode="#,##0.00">
                  <c:v>147.34116141453757</c:v>
                </c:pt>
                <c:pt idx="1104" formatCode="#,##0.00">
                  <c:v>147.56422616977403</c:v>
                </c:pt>
                <c:pt idx="1105" formatCode="#,##0.00">
                  <c:v>147.3770727427688</c:v>
                </c:pt>
                <c:pt idx="1106" formatCode="#,##0.00">
                  <c:v>147.06251503462454</c:v>
                </c:pt>
                <c:pt idx="1107" formatCode="#,##0.00">
                  <c:v>147.0350849353193</c:v>
                </c:pt>
                <c:pt idx="1108" formatCode="#,##0.00">
                  <c:v>146.99800614939144</c:v>
                </c:pt>
                <c:pt idx="1109" formatCode="#,##0.00">
                  <c:v>146.83957839975983</c:v>
                </c:pt>
                <c:pt idx="1110" formatCode="#,##0.00">
                  <c:v>146.57766428942088</c:v>
                </c:pt>
                <c:pt idx="1111" formatCode="#,##0.00">
                  <c:v>146.40303351103805</c:v>
                </c:pt>
                <c:pt idx="1112" formatCode="#,##0.00">
                  <c:v>146.60190837055805</c:v>
                </c:pt>
                <c:pt idx="1113" formatCode="#,##0.00">
                  <c:v>146.71810742260394</c:v>
                </c:pt>
                <c:pt idx="1114" formatCode="#,##0.00">
                  <c:v>147.05242014525626</c:v>
                </c:pt>
                <c:pt idx="1115" formatCode="#,##0.00">
                  <c:v>147.26764635010315</c:v>
                </c:pt>
                <c:pt idx="1116" formatCode="#,##0.00">
                  <c:v>147.49193820778351</c:v>
                </c:pt>
                <c:pt idx="1117" formatCode="#,##0.00">
                  <c:v>147.68495072276147</c:v>
                </c:pt>
                <c:pt idx="1118" formatCode="#,##0.00">
                  <c:v>147.92660620939012</c:v>
                </c:pt>
                <c:pt idx="1119" formatCode="#,##0.00">
                  <c:v>148.00463608398979</c:v>
                </c:pt>
                <c:pt idx="1120" formatCode="#,##0.00">
                  <c:v>148.01319582770682</c:v>
                </c:pt>
                <c:pt idx="1121" formatCode="#,##0.00">
                  <c:v>148.05080238839739</c:v>
                </c:pt>
                <c:pt idx="1122" formatCode="#,##0.00">
                  <c:v>148.1202762814591</c:v>
                </c:pt>
                <c:pt idx="1123" formatCode="#,##0.00">
                  <c:v>148.10005583871541</c:v>
                </c:pt>
                <c:pt idx="1124" formatCode="#,##0.00">
                  <c:v>148.14146874499778</c:v>
                </c:pt>
                <c:pt idx="1125" formatCode="#,##0.00">
                  <c:v>148.64899344960935</c:v>
                </c:pt>
                <c:pt idx="1126" formatCode="#,##0.00">
                  <c:v>149.01445376458653</c:v>
                </c:pt>
                <c:pt idx="1127" formatCode="#,##0.00">
                  <c:v>149.12688682425491</c:v>
                </c:pt>
                <c:pt idx="1128" formatCode="#,##0.00">
                  <c:v>149.18419391779304</c:v>
                </c:pt>
                <c:pt idx="1129" formatCode="#,##0.00">
                  <c:v>148.83450014639135</c:v>
                </c:pt>
                <c:pt idx="1130" formatCode="#,##0.00">
                  <c:v>148.38771497865605</c:v>
                </c:pt>
                <c:pt idx="1131" formatCode="#,##0.00">
                  <c:v>147.8407447614797</c:v>
                </c:pt>
                <c:pt idx="1132" formatCode="#,##0.00">
                  <c:v>147.1326587922288</c:v>
                </c:pt>
                <c:pt idx="1133" formatCode="#,##0.00">
                  <c:v>146.08171887793986</c:v>
                </c:pt>
                <c:pt idx="1134" formatCode="#,##0.00">
                  <c:v>144.95501646457251</c:v>
                </c:pt>
                <c:pt idx="1135" formatCode="#,##0.00">
                  <c:v>144.49004684839244</c:v>
                </c:pt>
                <c:pt idx="1136" formatCode="#,##0.00">
                  <c:v>144.14106458751795</c:v>
                </c:pt>
                <c:pt idx="1137" formatCode="#,##0.00">
                  <c:v>143.87197981114227</c:v>
                </c:pt>
                <c:pt idx="1138" formatCode="#,##0.00">
                  <c:v>143.17934041258675</c:v>
                </c:pt>
                <c:pt idx="1139" formatCode="#,##0.00">
                  <c:v>142.46800117944485</c:v>
                </c:pt>
                <c:pt idx="1140" formatCode="#,##0.00">
                  <c:v>142.47770790982668</c:v>
                </c:pt>
                <c:pt idx="1141" formatCode="#,##0.00">
                  <c:v>142.49359628583588</c:v>
                </c:pt>
                <c:pt idx="1142" formatCode="#,##0.00">
                  <c:v>142.50232575195153</c:v>
                </c:pt>
                <c:pt idx="1143" formatCode="#,##0.00">
                  <c:v>142.4856281282614</c:v>
                </c:pt>
                <c:pt idx="1144" formatCode="#,##0.00">
                  <c:v>142.5015679362121</c:v>
                </c:pt>
                <c:pt idx="1145" formatCode="#,##0.00">
                  <c:v>142.52918775045211</c:v>
                </c:pt>
                <c:pt idx="1146" formatCode="#,##0.00">
                  <c:v>142.62768683846454</c:v>
                </c:pt>
                <c:pt idx="1147" formatCode="#,##0.00">
                  <c:v>142.70869177794074</c:v>
                </c:pt>
                <c:pt idx="1148" formatCode="#,##0.00">
                  <c:v>143.52724747400674</c:v>
                </c:pt>
                <c:pt idx="1149" formatCode="#,##0.00">
                  <c:v>143.58350808902287</c:v>
                </c:pt>
                <c:pt idx="1150" formatCode="#,##0.00">
                  <c:v>143.50304826882544</c:v>
                </c:pt>
                <c:pt idx="1151" formatCode="#,##0.00">
                  <c:v>143.14277706534037</c:v>
                </c:pt>
                <c:pt idx="1152" formatCode="#,##0.00">
                  <c:v>142.70401118353385</c:v>
                </c:pt>
                <c:pt idx="1153" formatCode="#,##0.00">
                  <c:v>142.52502437579435</c:v>
                </c:pt>
                <c:pt idx="1154" formatCode="#,##0.00">
                  <c:v>142.92409589271904</c:v>
                </c:pt>
                <c:pt idx="1155" formatCode="#,##0.00">
                  <c:v>143.0149460269709</c:v>
                </c:pt>
                <c:pt idx="1156" formatCode="#,##0.00">
                  <c:v>142.71848007761517</c:v>
                </c:pt>
                <c:pt idx="1157" formatCode="#,##0.00">
                  <c:v>142.20542896858299</c:v>
                </c:pt>
                <c:pt idx="1158" formatCode="#,##0.00">
                  <c:v>141.71613284803072</c:v>
                </c:pt>
                <c:pt idx="1159" formatCode="#,##0.00">
                  <c:v>141.16958918958093</c:v>
                </c:pt>
                <c:pt idx="1160" formatCode="#,##0.00">
                  <c:v>140.54344141075126</c:v>
                </c:pt>
                <c:pt idx="1161" formatCode="#,##0.00">
                  <c:v>140.03878908631623</c:v>
                </c:pt>
                <c:pt idx="1162" formatCode="#,##0.00">
                  <c:v>139.49577308149938</c:v>
                </c:pt>
                <c:pt idx="1163" formatCode="#,##0.00">
                  <c:v>139.65984935769939</c:v>
                </c:pt>
                <c:pt idx="1164" formatCode="#,##0.00">
                  <c:v>139.51916225079091</c:v>
                </c:pt>
                <c:pt idx="1165" formatCode="#,##0.00">
                  <c:v>139.28785033846353</c:v>
                </c:pt>
                <c:pt idx="1166" formatCode="#,##0.00">
                  <c:v>138.68719254521457</c:v>
                </c:pt>
                <c:pt idx="1167" formatCode="#,##0.00">
                  <c:v>137.9629366965932</c:v>
                </c:pt>
                <c:pt idx="1168" formatCode="#,##0.00">
                  <c:v>138.07678755890947</c:v>
                </c:pt>
                <c:pt idx="1169" formatCode="#,##0.00">
                  <c:v>138.35726919239499</c:v>
                </c:pt>
                <c:pt idx="1170" formatCode="#,##0.00">
                  <c:v>138.38030781211737</c:v>
                </c:pt>
                <c:pt idx="1171" formatCode="#,##0.00">
                  <c:v>138.41638121048217</c:v>
                </c:pt>
                <c:pt idx="1172" formatCode="#,##0.00">
                  <c:v>138.61318400264639</c:v>
                </c:pt>
                <c:pt idx="1173" formatCode="#,##0.00">
                  <c:v>138.33347465236506</c:v>
                </c:pt>
                <c:pt idx="1174" formatCode="#,##0.00">
                  <c:v>138.22156051266532</c:v>
                </c:pt>
                <c:pt idx="1175" formatCode="#,##0.00">
                  <c:v>138.29899062519931</c:v>
                </c:pt>
                <c:pt idx="1176" formatCode="#,##0.00">
                  <c:v>138.19036340167014</c:v>
                </c:pt>
                <c:pt idx="1177" formatCode="#,##0.00">
                  <c:v>138.05172461791747</c:v>
                </c:pt>
                <c:pt idx="1178" formatCode="#,##0.00">
                  <c:v>138.20154449627717</c:v>
                </c:pt>
                <c:pt idx="1179" formatCode="#,##0.00">
                  <c:v>138.35544934568131</c:v>
                </c:pt>
                <c:pt idx="1180" formatCode="#,##0.00">
                  <c:v>138.36735295434639</c:v>
                </c:pt>
                <c:pt idx="1181" formatCode="#,##0.00">
                  <c:v>138.26987936516971</c:v>
                </c:pt>
                <c:pt idx="1182" formatCode="#,##0.00">
                  <c:v>138.12474415668891</c:v>
                </c:pt>
                <c:pt idx="1183" formatCode="#,##0.00">
                  <c:v>137.72226302370476</c:v>
                </c:pt>
                <c:pt idx="1184" formatCode="#,##0.00">
                  <c:v>136.94557487230688</c:v>
                </c:pt>
                <c:pt idx="1185" formatCode="#,##0.00">
                  <c:v>136.41889663398419</c:v>
                </c:pt>
                <c:pt idx="1186" formatCode="#,##0.00">
                  <c:v>135.82220260521453</c:v>
                </c:pt>
                <c:pt idx="1187" formatCode="#,##0.00">
                  <c:v>135.83207161116519</c:v>
                </c:pt>
                <c:pt idx="1188" formatCode="#,##0.00">
                  <c:v>135.81884499915358</c:v>
                </c:pt>
                <c:pt idx="1189" formatCode="#,##0.00">
                  <c:v>136.2817352409285</c:v>
                </c:pt>
                <c:pt idx="1190" formatCode="#,##0.00">
                  <c:v>136.80813549947848</c:v>
                </c:pt>
                <c:pt idx="1191" formatCode="#,##0.00">
                  <c:v>137.0227575867614</c:v>
                </c:pt>
                <c:pt idx="1192" formatCode="#,##0.00">
                  <c:v>136.97632035196213</c:v>
                </c:pt>
                <c:pt idx="1193" formatCode="#,##0.00">
                  <c:v>136.37687509185554</c:v>
                </c:pt>
                <c:pt idx="1194" formatCode="#,##0.00">
                  <c:v>135.86538187356021</c:v>
                </c:pt>
                <c:pt idx="1195" formatCode="#,##0.00">
                  <c:v>135.46292790434168</c:v>
                </c:pt>
                <c:pt idx="1196" formatCode="#,##0.00">
                  <c:v>135.14312087986031</c:v>
                </c:pt>
                <c:pt idx="1197" formatCode="#,##0.00">
                  <c:v>134.93350420900597</c:v>
                </c:pt>
                <c:pt idx="1198" formatCode="#,##0.00">
                  <c:v>134.94887918347936</c:v>
                </c:pt>
                <c:pt idx="1199" formatCode="#,##0.00">
                  <c:v>134.80900062956928</c:v>
                </c:pt>
                <c:pt idx="1200" formatCode="#,##0.00">
                  <c:v>134.81335461597982</c:v>
                </c:pt>
                <c:pt idx="1201" formatCode="#,##0.00">
                  <c:v>134.53065045794204</c:v>
                </c:pt>
                <c:pt idx="1202" formatCode="#,##0.00">
                  <c:v>134.66305244496755</c:v>
                </c:pt>
                <c:pt idx="1203" formatCode="#,##0.00">
                  <c:v>134.90696365620687</c:v>
                </c:pt>
                <c:pt idx="1204" formatCode="#,##0.00">
                  <c:v>135.27591593233544</c:v>
                </c:pt>
                <c:pt idx="1205" formatCode="#,##0.00">
                  <c:v>135.73381187114754</c:v>
                </c:pt>
                <c:pt idx="1206" formatCode="#,##0.00">
                  <c:v>136.0304242021991</c:v>
                </c:pt>
                <c:pt idx="1207" formatCode="#,##0.00">
                  <c:v>136.58346821574054</c:v>
                </c:pt>
                <c:pt idx="1208" formatCode="#,##0.00">
                  <c:v>137.26838870832481</c:v>
                </c:pt>
                <c:pt idx="1209" formatCode="#,##0.00">
                  <c:v>137.95421153762808</c:v>
                </c:pt>
                <c:pt idx="1210" formatCode="#,##0.00">
                  <c:v>138.54380649645751</c:v>
                </c:pt>
                <c:pt idx="1211" formatCode="#,##0.00">
                  <c:v>139.68182534353792</c:v>
                </c:pt>
                <c:pt idx="1212" formatCode="#,##0.00">
                  <c:v>140.91016940107838</c:v>
                </c:pt>
                <c:pt idx="1213" formatCode="#,##0.00">
                  <c:v>141.99734828798231</c:v>
                </c:pt>
                <c:pt idx="1214" formatCode="#,##0.00">
                  <c:v>142.60734586786458</c:v>
                </c:pt>
                <c:pt idx="1215" formatCode="#,##0.00">
                  <c:v>142.73093316338674</c:v>
                </c:pt>
                <c:pt idx="1216" formatCode="#,##0.00">
                  <c:v>142.68118350376912</c:v>
                </c:pt>
                <c:pt idx="1217" formatCode="#,##0.00">
                  <c:v>142.58659292308647</c:v>
                </c:pt>
                <c:pt idx="1218" formatCode="#,##0.00">
                  <c:v>142.23273628674397</c:v>
                </c:pt>
                <c:pt idx="1219" formatCode="#,##0.00">
                  <c:v>141.91785926546751</c:v>
                </c:pt>
                <c:pt idx="1220" formatCode="#,##0.00">
                  <c:v>141.81123204081274</c:v>
                </c:pt>
                <c:pt idx="1221" formatCode="#,##0.00">
                  <c:v>141.71419675993303</c:v>
                </c:pt>
                <c:pt idx="1222" formatCode="#,##0.00">
                  <c:v>141.55875063442846</c:v>
                </c:pt>
                <c:pt idx="1223" formatCode="#,##0.00">
                  <c:v>141.50795165716542</c:v>
                </c:pt>
                <c:pt idx="1224" formatCode="#,##0.00">
                  <c:v>141.51340047664564</c:v>
                </c:pt>
                <c:pt idx="1225" formatCode="#,##0.00">
                  <c:v>141.49795610844083</c:v>
                </c:pt>
                <c:pt idx="1226" formatCode="#,##0.00">
                  <c:v>141.45453380355781</c:v>
                </c:pt>
                <c:pt idx="1227" formatCode="#,##0.00">
                  <c:v>141.22269248448046</c:v>
                </c:pt>
                <c:pt idx="1228" formatCode="#,##0.00">
                  <c:v>140.91939378511304</c:v>
                </c:pt>
                <c:pt idx="1229" formatCode="#,##0.00">
                  <c:v>140.64821602408813</c:v>
                </c:pt>
                <c:pt idx="1230" formatCode="#,##0.00">
                  <c:v>140.46902361739748</c:v>
                </c:pt>
                <c:pt idx="1231" formatCode="#,##0.00">
                  <c:v>140.37816037826138</c:v>
                </c:pt>
                <c:pt idx="1232" formatCode="#,##0.00">
                  <c:v>141.00160294828987</c:v>
                </c:pt>
                <c:pt idx="1233" formatCode="#,##0.00">
                  <c:v>141.82941476814912</c:v>
                </c:pt>
                <c:pt idx="1234" formatCode="#,##0.00">
                  <c:v>142.16482242726696</c:v>
                </c:pt>
                <c:pt idx="1235" formatCode="#,##0.00">
                  <c:v>142.36946681967183</c:v>
                </c:pt>
                <c:pt idx="1236" formatCode="#,##0.00">
                  <c:v>142.57902187863056</c:v>
                </c:pt>
                <c:pt idx="1237" formatCode="#,##0.00">
                  <c:v>142.89962084933836</c:v>
                </c:pt>
                <c:pt idx="1238" formatCode="#,##0.00">
                  <c:v>143.26453469106221</c:v>
                </c:pt>
                <c:pt idx="1239" formatCode="#,##0.00">
                  <c:v>143.21033157757259</c:v>
                </c:pt>
                <c:pt idx="1240" formatCode="#,##0.00">
                  <c:v>143.09878894516277</c:v>
                </c:pt>
                <c:pt idx="1241" formatCode="#,##0.00">
                  <c:v>143.16120204125454</c:v>
                </c:pt>
                <c:pt idx="1242" formatCode="#,##0.00">
                  <c:v>143.01420226967514</c:v>
                </c:pt>
                <c:pt idx="1243" formatCode="#,##0.00">
                  <c:v>142.2804363236792</c:v>
                </c:pt>
                <c:pt idx="1244" formatCode="#,##0.00">
                  <c:v>142.00532419304602</c:v>
                </c:pt>
                <c:pt idx="1245" formatCode="#,##0.00">
                  <c:v>142.01502070868116</c:v>
                </c:pt>
                <c:pt idx="1246" formatCode="#,##0.00">
                  <c:v>142.01148067775796</c:v>
                </c:pt>
                <c:pt idx="1247" formatCode="#,##0.00">
                  <c:v>141.90199889892151</c:v>
                </c:pt>
                <c:pt idx="1248" formatCode="#,##0.00">
                  <c:v>142.0964888164454</c:v>
                </c:pt>
                <c:pt idx="1249" formatCode="#,##0.00">
                  <c:v>142.28703213157689</c:v>
                </c:pt>
                <c:pt idx="1250" formatCode="#,##0.00">
                  <c:v>142.52949183941536</c:v>
                </c:pt>
                <c:pt idx="1251" formatCode="#,##0.00">
                  <c:v>142.89495980931031</c:v>
                </c:pt>
                <c:pt idx="1252" formatCode="#,##0.00">
                  <c:v>143.1001248193086</c:v>
                </c:pt>
                <c:pt idx="1253" formatCode="#,##0.00">
                  <c:v>142.67105934851045</c:v>
                </c:pt>
                <c:pt idx="1254" formatCode="#,##0.00">
                  <c:v>142.54144679400366</c:v>
                </c:pt>
                <c:pt idx="1255" formatCode="#,##0.00">
                  <c:v>142.44815473324775</c:v>
                </c:pt>
                <c:pt idx="1256" formatCode="#,##0.00">
                  <c:v>142.17545374471914</c:v>
                </c:pt>
                <c:pt idx="1257" formatCode="#,##0.00">
                  <c:v>141.80157397666767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A-49A1-8C01-74488FF9E25A}"/>
            </c:ext>
          </c:extLst>
        </c:ser>
        <c:ser>
          <c:idx val="2"/>
          <c:order val="2"/>
          <c:tx>
            <c:strRef>
              <c:f>'SPY Bollinger Bands'!$F$1:$F$2</c:f>
              <c:strCache>
                <c:ptCount val="2"/>
                <c:pt idx="0">
                  <c:v>SPY</c:v>
                </c:pt>
                <c:pt idx="1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Bands'!$F$3:$F$1260</c:f>
              <c:numCache>
                <c:formatCode>General</c:formatCode>
                <c:ptCount val="1258"/>
                <c:pt idx="14" formatCode="#,##0.00">
                  <c:v>227.5278365067129</c:v>
                </c:pt>
                <c:pt idx="15" formatCode="#,##0.00">
                  <c:v>226.98000272120046</c:v>
                </c:pt>
                <c:pt idx="16" formatCode="#,##0.00">
                  <c:v>226.17707970242787</c:v>
                </c:pt>
                <c:pt idx="17" formatCode="#,##0.00">
                  <c:v>225.53892403112908</c:v>
                </c:pt>
                <c:pt idx="18" formatCode="#,##0.00">
                  <c:v>225.08960793799201</c:v>
                </c:pt>
                <c:pt idx="19" formatCode="#,##0.00">
                  <c:v>224.93889456864162</c:v>
                </c:pt>
                <c:pt idx="20" formatCode="#,##0.00">
                  <c:v>225.02464773035393</c:v>
                </c:pt>
                <c:pt idx="21" formatCode="#,##0.00">
                  <c:v>225.26609251988103</c:v>
                </c:pt>
                <c:pt idx="22" formatCode="#,##0.00">
                  <c:v>225.82438366822689</c:v>
                </c:pt>
                <c:pt idx="23" formatCode="#,##0.00">
                  <c:v>226.08136090824308</c:v>
                </c:pt>
                <c:pt idx="24" formatCode="#,##0.00">
                  <c:v>225.98560156945533</c:v>
                </c:pt>
                <c:pt idx="25" formatCode="#,##0.00">
                  <c:v>225.97171292033988</c:v>
                </c:pt>
                <c:pt idx="26" formatCode="#,##0.00">
                  <c:v>225.66977600922368</c:v>
                </c:pt>
                <c:pt idx="27" formatCode="#,##0.00">
                  <c:v>225.50338250934209</c:v>
                </c:pt>
                <c:pt idx="28" formatCode="#,##0.00">
                  <c:v>225.25219488823757</c:v>
                </c:pt>
                <c:pt idx="29" formatCode="#,##0.00">
                  <c:v>225.19681687750688</c:v>
                </c:pt>
                <c:pt idx="30" formatCode="#,##0.00">
                  <c:v>225.15359750387273</c:v>
                </c:pt>
                <c:pt idx="31" formatCode="#,##0.00">
                  <c:v>225.11197219411909</c:v>
                </c:pt>
                <c:pt idx="32" formatCode="#,##0.00">
                  <c:v>224.99144094608556</c:v>
                </c:pt>
                <c:pt idx="33" formatCode="#,##0.00">
                  <c:v>224.88478988429202</c:v>
                </c:pt>
                <c:pt idx="34" formatCode="#,##0.00">
                  <c:v>224.86890462600488</c:v>
                </c:pt>
                <c:pt idx="35" formatCode="#,##0.00">
                  <c:v>224.88256427418341</c:v>
                </c:pt>
                <c:pt idx="36" formatCode="#,##0.00">
                  <c:v>225.10786841808701</c:v>
                </c:pt>
                <c:pt idx="37" formatCode="#,##0.00">
                  <c:v>225.41804225799643</c:v>
                </c:pt>
                <c:pt idx="38" formatCode="#,##0.00">
                  <c:v>224.47081615832545</c:v>
                </c:pt>
                <c:pt idx="39" formatCode="#,##0.00">
                  <c:v>224.09207747242399</c:v>
                </c:pt>
                <c:pt idx="40" formatCode="#,##0.00">
                  <c:v>223.77425983732738</c:v>
                </c:pt>
                <c:pt idx="41" formatCode="#,##0.00">
                  <c:v>223.79535400680874</c:v>
                </c:pt>
                <c:pt idx="42" formatCode="#,##0.00">
                  <c:v>223.75615881343532</c:v>
                </c:pt>
                <c:pt idx="43" formatCode="#,##0.00">
                  <c:v>223.68412694978247</c:v>
                </c:pt>
                <c:pt idx="44" formatCode="#,##0.00">
                  <c:v>223.68953052073712</c:v>
                </c:pt>
                <c:pt idx="45" formatCode="#,##0.00">
                  <c:v>223.69207770574397</c:v>
                </c:pt>
                <c:pt idx="46" formatCode="#,##0.00">
                  <c:v>223.70685430350255</c:v>
                </c:pt>
                <c:pt idx="47" formatCode="#,##0.00">
                  <c:v>223.62938569422286</c:v>
                </c:pt>
                <c:pt idx="48" formatCode="#,##0.00">
                  <c:v>223.60279195284576</c:v>
                </c:pt>
                <c:pt idx="49" formatCode="#,##0.00">
                  <c:v>223.69924642588239</c:v>
                </c:pt>
                <c:pt idx="50" formatCode="#,##0.00">
                  <c:v>223.50163126439062</c:v>
                </c:pt>
                <c:pt idx="51" formatCode="#,##0.00">
                  <c:v>223.51436897223135</c:v>
                </c:pt>
                <c:pt idx="52" formatCode="#,##0.00">
                  <c:v>223.5629489263786</c:v>
                </c:pt>
                <c:pt idx="53" formatCode="#,##0.00">
                  <c:v>224.00343217976106</c:v>
                </c:pt>
                <c:pt idx="54" formatCode="#,##0.00">
                  <c:v>224.07405614789539</c:v>
                </c:pt>
                <c:pt idx="55" formatCode="#,##0.00">
                  <c:v>222.96050006212542</c:v>
                </c:pt>
                <c:pt idx="56" formatCode="#,##0.00">
                  <c:v>221.72469708777109</c:v>
                </c:pt>
                <c:pt idx="57" formatCode="#,##0.00">
                  <c:v>220.30829751769011</c:v>
                </c:pt>
                <c:pt idx="58" formatCode="#,##0.00">
                  <c:v>219.17535880306005</c:v>
                </c:pt>
                <c:pt idx="59" formatCode="#,##0.00">
                  <c:v>218.46517592593381</c:v>
                </c:pt>
                <c:pt idx="60" formatCode="#,##0.00">
                  <c:v>218.01355967515099</c:v>
                </c:pt>
                <c:pt idx="61" formatCode="#,##0.00">
                  <c:v>217.52602245588693</c:v>
                </c:pt>
                <c:pt idx="62" formatCode="#,##0.00">
                  <c:v>217.28275801920464</c:v>
                </c:pt>
                <c:pt idx="63" formatCode="#,##0.00">
                  <c:v>217.09903459394107</c:v>
                </c:pt>
                <c:pt idx="64" formatCode="#,##0.00">
                  <c:v>216.90737297924045</c:v>
                </c:pt>
                <c:pt idx="65" formatCode="#,##0.00">
                  <c:v>217.13760911913431</c:v>
                </c:pt>
                <c:pt idx="66" formatCode="#,##0.00">
                  <c:v>216.94900675289441</c:v>
                </c:pt>
                <c:pt idx="67" formatCode="#,##0.00">
                  <c:v>217.27873805043808</c:v>
                </c:pt>
                <c:pt idx="68" formatCode="#,##0.00">
                  <c:v>217.29893058908135</c:v>
                </c:pt>
                <c:pt idx="69" formatCode="#,##0.00">
                  <c:v>217.67250542689405</c:v>
                </c:pt>
                <c:pt idx="70" formatCode="#,##0.00">
                  <c:v>216.92801069182565</c:v>
                </c:pt>
                <c:pt idx="71" formatCode="#,##0.00">
                  <c:v>216.25817391394853</c:v>
                </c:pt>
                <c:pt idx="72" formatCode="#,##0.00">
                  <c:v>215.8347264495259</c:v>
                </c:pt>
                <c:pt idx="73" formatCode="#,##0.00">
                  <c:v>215.33321165050995</c:v>
                </c:pt>
                <c:pt idx="74" formatCode="#,##0.00">
                  <c:v>214.2304791639967</c:v>
                </c:pt>
                <c:pt idx="75" formatCode="#,##0.00">
                  <c:v>213.10483096413932</c:v>
                </c:pt>
                <c:pt idx="76" formatCode="#,##0.00">
                  <c:v>210.48568698384432</c:v>
                </c:pt>
                <c:pt idx="77" formatCode="#,##0.00">
                  <c:v>208.78900078485427</c:v>
                </c:pt>
                <c:pt idx="78" formatCode="#,##0.00">
                  <c:v>207.73093224173618</c:v>
                </c:pt>
                <c:pt idx="79" formatCode="#,##0.00">
                  <c:v>207.2483408641188</c:v>
                </c:pt>
                <c:pt idx="80" formatCode="#,##0.00">
                  <c:v>207.19407954275056</c:v>
                </c:pt>
                <c:pt idx="81" formatCode="#,##0.00">
                  <c:v>207.08012454972285</c:v>
                </c:pt>
                <c:pt idx="82" formatCode="#,##0.00">
                  <c:v>207.21896667525925</c:v>
                </c:pt>
                <c:pt idx="83" formatCode="#,##0.00">
                  <c:v>207.35589496912303</c:v>
                </c:pt>
                <c:pt idx="84" formatCode="#,##0.00">
                  <c:v>207.66770452319099</c:v>
                </c:pt>
                <c:pt idx="85" formatCode="#,##0.00">
                  <c:v>207.78888074240976</c:v>
                </c:pt>
                <c:pt idx="86" formatCode="#,##0.00">
                  <c:v>207.92573775981569</c:v>
                </c:pt>
                <c:pt idx="87" formatCode="#,##0.00">
                  <c:v>208.19659893647062</c:v>
                </c:pt>
                <c:pt idx="88" formatCode="#,##0.00">
                  <c:v>208.42977260139943</c:v>
                </c:pt>
                <c:pt idx="89" formatCode="#,##0.00">
                  <c:v>208.44065768453481</c:v>
                </c:pt>
                <c:pt idx="90" formatCode="#,##0.00">
                  <c:v>208.40264728500119</c:v>
                </c:pt>
                <c:pt idx="91" formatCode="#,##0.00">
                  <c:v>209.33274157294815</c:v>
                </c:pt>
                <c:pt idx="92" formatCode="#,##0.00">
                  <c:v>210.42124403336129</c:v>
                </c:pt>
                <c:pt idx="93" formatCode="#,##0.00">
                  <c:v>211.42204727151127</c:v>
                </c:pt>
                <c:pt idx="94" formatCode="#,##0.00">
                  <c:v>212.08106840798652</c:v>
                </c:pt>
                <c:pt idx="95" formatCode="#,##0.00">
                  <c:v>211.86530427934596</c:v>
                </c:pt>
                <c:pt idx="96" formatCode="#,##0.00">
                  <c:v>212.0464721154689</c:v>
                </c:pt>
                <c:pt idx="97" formatCode="#,##0.00">
                  <c:v>212.03872162518925</c:v>
                </c:pt>
                <c:pt idx="98" formatCode="#,##0.00">
                  <c:v>212.02770678927584</c:v>
                </c:pt>
                <c:pt idx="99" formatCode="#,##0.00">
                  <c:v>212.0486224262381</c:v>
                </c:pt>
                <c:pt idx="100" formatCode="#,##0.00">
                  <c:v>211.98850081245288</c:v>
                </c:pt>
                <c:pt idx="101" formatCode="#,##0.00">
                  <c:v>211.93554333070063</c:v>
                </c:pt>
                <c:pt idx="102" formatCode="#,##0.00">
                  <c:v>212.00760186925078</c:v>
                </c:pt>
                <c:pt idx="103" formatCode="#,##0.00">
                  <c:v>211.94111588084559</c:v>
                </c:pt>
                <c:pt idx="104" formatCode="#,##0.00">
                  <c:v>212.08308985703391</c:v>
                </c:pt>
                <c:pt idx="105" formatCode="#,##0.00">
                  <c:v>212.52930532432129</c:v>
                </c:pt>
                <c:pt idx="106" formatCode="#,##0.00">
                  <c:v>212.88365508590562</c:v>
                </c:pt>
                <c:pt idx="107" formatCode="#,##0.00">
                  <c:v>213.24531119510354</c:v>
                </c:pt>
                <c:pt idx="108" formatCode="#,##0.00">
                  <c:v>213.59070567760179</c:v>
                </c:pt>
                <c:pt idx="109" formatCode="#,##0.00">
                  <c:v>213.58694232758319</c:v>
                </c:pt>
                <c:pt idx="110" formatCode="#,##0.00">
                  <c:v>213.15594438480696</c:v>
                </c:pt>
                <c:pt idx="111" formatCode="#,##0.00">
                  <c:v>212.81990872029232</c:v>
                </c:pt>
                <c:pt idx="112" formatCode="#,##0.00">
                  <c:v>212.80523913813693</c:v>
                </c:pt>
                <c:pt idx="113" formatCode="#,##0.00">
                  <c:v>212.4337141701516</c:v>
                </c:pt>
                <c:pt idx="114" formatCode="#,##0.00">
                  <c:v>212.17771942653155</c:v>
                </c:pt>
                <c:pt idx="115" formatCode="#,##0.00">
                  <c:v>212.15176966668284</c:v>
                </c:pt>
                <c:pt idx="116" formatCode="#,##0.00">
                  <c:v>211.92487646020996</c:v>
                </c:pt>
                <c:pt idx="117" formatCode="#,##0.00">
                  <c:v>211.59047869257191</c:v>
                </c:pt>
                <c:pt idx="118" formatCode="#,##0.00">
                  <c:v>211.24951344123875</c:v>
                </c:pt>
                <c:pt idx="119" formatCode="#,##0.00">
                  <c:v>211.00694657962313</c:v>
                </c:pt>
                <c:pt idx="120" formatCode="#,##0.00">
                  <c:v>211.08598482062979</c:v>
                </c:pt>
                <c:pt idx="121" formatCode="#,##0.00">
                  <c:v>211.09749755864641</c:v>
                </c:pt>
                <c:pt idx="122" formatCode="#,##0.00">
                  <c:v>211.09273807089517</c:v>
                </c:pt>
                <c:pt idx="123" formatCode="#,##0.00">
                  <c:v>211.10265284622832</c:v>
                </c:pt>
                <c:pt idx="124" formatCode="#,##0.00">
                  <c:v>211.49634861487877</c:v>
                </c:pt>
                <c:pt idx="125" formatCode="#,##0.00">
                  <c:v>212.00601489847932</c:v>
                </c:pt>
                <c:pt idx="126" formatCode="#,##0.00">
                  <c:v>212.61836602360174</c:v>
                </c:pt>
                <c:pt idx="127" formatCode="#,##0.00">
                  <c:v>212.84987965815787</c:v>
                </c:pt>
                <c:pt idx="128" formatCode="#,##0.00">
                  <c:v>213.71792172809361</c:v>
                </c:pt>
                <c:pt idx="129" formatCode="#,##0.00">
                  <c:v>214.84682715510093</c:v>
                </c:pt>
                <c:pt idx="130" formatCode="#,##0.00">
                  <c:v>215.07460662033921</c:v>
                </c:pt>
                <c:pt idx="131" formatCode="#,##0.00">
                  <c:v>217.02488169970511</c:v>
                </c:pt>
                <c:pt idx="132" formatCode="#,##0.00">
                  <c:v>217.02181943839074</c:v>
                </c:pt>
                <c:pt idx="133" formatCode="#,##0.00">
                  <c:v>217.02177141388159</c:v>
                </c:pt>
                <c:pt idx="134" formatCode="#,##0.00">
                  <c:v>217.01267665164718</c:v>
                </c:pt>
                <c:pt idx="135" formatCode="#,##0.00">
                  <c:v>217.01350703198463</c:v>
                </c:pt>
                <c:pt idx="136" formatCode="#,##0.00">
                  <c:v>217.16250189887941</c:v>
                </c:pt>
                <c:pt idx="137" formatCode="#,##0.00">
                  <c:v>217.23259699529947</c:v>
                </c:pt>
                <c:pt idx="138" formatCode="#,##0.00">
                  <c:v>217.25445167262967</c:v>
                </c:pt>
                <c:pt idx="139" formatCode="#,##0.00">
                  <c:v>217.22689619120928</c:v>
                </c:pt>
                <c:pt idx="140" formatCode="#,##0.00">
                  <c:v>217.43511630140958</c:v>
                </c:pt>
                <c:pt idx="141" formatCode="#,##0.00">
                  <c:v>216.93690205688216</c:v>
                </c:pt>
                <c:pt idx="142" formatCode="#,##0.00">
                  <c:v>216.45061378489925</c:v>
                </c:pt>
                <c:pt idx="143" formatCode="#,##0.00">
                  <c:v>215.8266518263033</c:v>
                </c:pt>
                <c:pt idx="144" formatCode="#,##0.00">
                  <c:v>215.69421736434452</c:v>
                </c:pt>
                <c:pt idx="145" formatCode="#,##0.00">
                  <c:v>215.61369941879718</c:v>
                </c:pt>
                <c:pt idx="146" formatCode="#,##0.00">
                  <c:v>215.52493796442414</c:v>
                </c:pt>
                <c:pt idx="147" formatCode="#,##0.00">
                  <c:v>215.38530101811244</c:v>
                </c:pt>
                <c:pt idx="148" formatCode="#,##0.00">
                  <c:v>215.29604321507259</c:v>
                </c:pt>
                <c:pt idx="149" formatCode="#,##0.00">
                  <c:v>215.34091429170016</c:v>
                </c:pt>
                <c:pt idx="150" formatCode="#,##0.00">
                  <c:v>215.39300322792698</c:v>
                </c:pt>
                <c:pt idx="151" formatCode="#,##0.00">
                  <c:v>215.40710165527395</c:v>
                </c:pt>
                <c:pt idx="152" formatCode="#,##0.00">
                  <c:v>215.41343913300537</c:v>
                </c:pt>
                <c:pt idx="153" formatCode="#,##0.00">
                  <c:v>215.40811842901346</c:v>
                </c:pt>
                <c:pt idx="154" formatCode="#,##0.00">
                  <c:v>215.47601452085459</c:v>
                </c:pt>
                <c:pt idx="155" formatCode="#,##0.00">
                  <c:v>215.56597471359362</c:v>
                </c:pt>
                <c:pt idx="156" formatCode="#,##0.00">
                  <c:v>215.52506297694077</c:v>
                </c:pt>
                <c:pt idx="157" formatCode="#,##0.00">
                  <c:v>215.14894093750382</c:v>
                </c:pt>
                <c:pt idx="158" formatCode="#,##0.00">
                  <c:v>214.96221564644424</c:v>
                </c:pt>
                <c:pt idx="159" formatCode="#,##0.00">
                  <c:v>214.08910901482975</c:v>
                </c:pt>
                <c:pt idx="160" formatCode="#,##0.00">
                  <c:v>213.18815483004855</c:v>
                </c:pt>
                <c:pt idx="161" formatCode="#,##0.00">
                  <c:v>211.21305295134525</c:v>
                </c:pt>
                <c:pt idx="162" formatCode="#,##0.00">
                  <c:v>209.88105890589159</c:v>
                </c:pt>
                <c:pt idx="163" formatCode="#,##0.00">
                  <c:v>208.43188370978905</c:v>
                </c:pt>
                <c:pt idx="164" formatCode="#,##0.00">
                  <c:v>207.71485492601309</c:v>
                </c:pt>
                <c:pt idx="165" formatCode="#,##0.00">
                  <c:v>207.09546400216684</c:v>
                </c:pt>
                <c:pt idx="166" formatCode="#,##0.00">
                  <c:v>205.79034488642736</c:v>
                </c:pt>
                <c:pt idx="167" formatCode="#,##0.00">
                  <c:v>203.73531519005937</c:v>
                </c:pt>
                <c:pt idx="168" formatCode="#,##0.00">
                  <c:v>200.84787267762306</c:v>
                </c:pt>
                <c:pt idx="169" formatCode="#,##0.00">
                  <c:v>199.79900001670183</c:v>
                </c:pt>
                <c:pt idx="170" formatCode="#,##0.00">
                  <c:v>200.00001065979842</c:v>
                </c:pt>
                <c:pt idx="171" formatCode="#,##0.00">
                  <c:v>200.1856142038902</c:v>
                </c:pt>
                <c:pt idx="172" formatCode="#,##0.00">
                  <c:v>200.39403095928975</c:v>
                </c:pt>
                <c:pt idx="173" formatCode="#,##0.00">
                  <c:v>200.733573637414</c:v>
                </c:pt>
                <c:pt idx="174" formatCode="#,##0.00">
                  <c:v>200.86915088061866</c:v>
                </c:pt>
                <c:pt idx="175" formatCode="#,##0.00">
                  <c:v>201.1620079612141</c:v>
                </c:pt>
                <c:pt idx="176" formatCode="#,##0.00">
                  <c:v>201.15839878810408</c:v>
                </c:pt>
                <c:pt idx="177" formatCode="#,##0.00">
                  <c:v>201.18231962864024</c:v>
                </c:pt>
                <c:pt idx="178" formatCode="#,##0.00">
                  <c:v>201.18240348273409</c:v>
                </c:pt>
                <c:pt idx="179" formatCode="#,##0.00">
                  <c:v>201.17145925318454</c:v>
                </c:pt>
                <c:pt idx="180" formatCode="#,##0.00">
                  <c:v>200.91143749127045</c:v>
                </c:pt>
                <c:pt idx="181" formatCode="#,##0.00">
                  <c:v>200.78784121789357</c:v>
                </c:pt>
                <c:pt idx="182" formatCode="#,##0.00">
                  <c:v>201.53251958471466</c:v>
                </c:pt>
                <c:pt idx="183" formatCode="#,##0.00">
                  <c:v>204.14044810101356</c:v>
                </c:pt>
                <c:pt idx="184" formatCode="#,##0.00">
                  <c:v>205.77521671377977</c:v>
                </c:pt>
                <c:pt idx="185" formatCode="#,##0.00">
                  <c:v>205.77125326727301</c:v>
                </c:pt>
                <c:pt idx="186" formatCode="#,##0.00">
                  <c:v>205.97845544270763</c:v>
                </c:pt>
                <c:pt idx="187" formatCode="#,##0.00">
                  <c:v>206.13093065188039</c:v>
                </c:pt>
                <c:pt idx="188" formatCode="#,##0.00">
                  <c:v>206.43715027142946</c:v>
                </c:pt>
                <c:pt idx="189" formatCode="#,##0.00">
                  <c:v>207.14247472823001</c:v>
                </c:pt>
                <c:pt idx="190" formatCode="#,##0.00">
                  <c:v>207.31865357177858</c:v>
                </c:pt>
                <c:pt idx="191" formatCode="#,##0.00">
                  <c:v>207.35513868872098</c:v>
                </c:pt>
                <c:pt idx="192" formatCode="#,##0.00">
                  <c:v>206.30615393539054</c:v>
                </c:pt>
                <c:pt idx="193" formatCode="#,##0.00">
                  <c:v>205.49228413737444</c:v>
                </c:pt>
                <c:pt idx="194" formatCode="#,##0.00">
                  <c:v>204.2355288841438</c:v>
                </c:pt>
                <c:pt idx="195" formatCode="#,##0.00">
                  <c:v>203.51288392412093</c:v>
                </c:pt>
                <c:pt idx="196" formatCode="#,##0.00">
                  <c:v>203.00275576378058</c:v>
                </c:pt>
                <c:pt idx="197" formatCode="#,##0.00">
                  <c:v>202.94629007739832</c:v>
                </c:pt>
                <c:pt idx="198" formatCode="#,##0.00">
                  <c:v>202.58869800503686</c:v>
                </c:pt>
                <c:pt idx="199" formatCode="#,##0.00">
                  <c:v>202.54105238347751</c:v>
                </c:pt>
                <c:pt idx="200" formatCode="#,##0.00">
                  <c:v>202.65161154028957</c:v>
                </c:pt>
                <c:pt idx="201" formatCode="#,##0.00">
                  <c:v>202.81552912480734</c:v>
                </c:pt>
                <c:pt idx="202" formatCode="#,##0.00">
                  <c:v>202.84777675289195</c:v>
                </c:pt>
                <c:pt idx="203" formatCode="#,##0.00">
                  <c:v>203.06649816805466</c:v>
                </c:pt>
                <c:pt idx="204" formatCode="#,##0.00">
                  <c:v>203.13842890950789</c:v>
                </c:pt>
                <c:pt idx="205" formatCode="#,##0.00">
                  <c:v>203.39464558212072</c:v>
                </c:pt>
                <c:pt idx="206" formatCode="#,##0.00">
                  <c:v>203.55058396598866</c:v>
                </c:pt>
                <c:pt idx="207" formatCode="#,##0.00">
                  <c:v>203.45825610759442</c:v>
                </c:pt>
                <c:pt idx="208" formatCode="#,##0.00">
                  <c:v>203.5141895336414</c:v>
                </c:pt>
                <c:pt idx="209" formatCode="#,##0.00">
                  <c:v>203.81694824809588</c:v>
                </c:pt>
                <c:pt idx="210" formatCode="#,##0.00">
                  <c:v>203.69998579448716</c:v>
                </c:pt>
                <c:pt idx="211" formatCode="#,##0.00">
                  <c:v>203.84752945395812</c:v>
                </c:pt>
                <c:pt idx="212" formatCode="#,##0.00">
                  <c:v>203.80801817486937</c:v>
                </c:pt>
                <c:pt idx="213" formatCode="#,##0.00">
                  <c:v>204.13608221389876</c:v>
                </c:pt>
                <c:pt idx="214" formatCode="#,##0.00">
                  <c:v>204.17022135937094</c:v>
                </c:pt>
                <c:pt idx="215" formatCode="#,##0.00">
                  <c:v>204.12737310325048</c:v>
                </c:pt>
                <c:pt idx="216" formatCode="#,##0.00">
                  <c:v>204.03399877662213</c:v>
                </c:pt>
                <c:pt idx="217" formatCode="#,##0.00">
                  <c:v>204.30244019077912</c:v>
                </c:pt>
                <c:pt idx="218" formatCode="#,##0.00">
                  <c:v>204.63865429445809</c:v>
                </c:pt>
                <c:pt idx="219" formatCode="#,##0.00">
                  <c:v>205.28464650810756</c:v>
                </c:pt>
                <c:pt idx="220" formatCode="#,##0.00">
                  <c:v>206.06667666070078</c:v>
                </c:pt>
                <c:pt idx="221" formatCode="#,##0.00">
                  <c:v>205.9825518394502</c:v>
                </c:pt>
                <c:pt idx="222" formatCode="#,##0.00">
                  <c:v>204.8260446992615</c:v>
                </c:pt>
                <c:pt idx="223" formatCode="#,##0.00">
                  <c:v>204.30867710784261</c:v>
                </c:pt>
                <c:pt idx="224" formatCode="#,##0.00">
                  <c:v>203.52675052428322</c:v>
                </c:pt>
                <c:pt idx="225" formatCode="#,##0.00">
                  <c:v>203.37793258022896</c:v>
                </c:pt>
                <c:pt idx="226" formatCode="#,##0.00">
                  <c:v>202.79867358803094</c:v>
                </c:pt>
                <c:pt idx="227" formatCode="#,##0.00">
                  <c:v>202.68253530875907</c:v>
                </c:pt>
                <c:pt idx="228" formatCode="#,##0.00">
                  <c:v>202.67176914713215</c:v>
                </c:pt>
                <c:pt idx="229" formatCode="#,##0.00">
                  <c:v>202.53868210137244</c:v>
                </c:pt>
                <c:pt idx="230" formatCode="#,##0.00">
                  <c:v>202.70298596851194</c:v>
                </c:pt>
                <c:pt idx="231" formatCode="#,##0.00">
                  <c:v>202.86291517567767</c:v>
                </c:pt>
                <c:pt idx="232" formatCode="#,##0.00">
                  <c:v>202.63349384957345</c:v>
                </c:pt>
                <c:pt idx="233" formatCode="#,##0.00">
                  <c:v>202.27211859121576</c:v>
                </c:pt>
                <c:pt idx="234" formatCode="#,##0.00">
                  <c:v>202.11190090063963</c:v>
                </c:pt>
                <c:pt idx="235" formatCode="#,##0.00">
                  <c:v>202.34787357294499</c:v>
                </c:pt>
                <c:pt idx="236" formatCode="#,##0.00">
                  <c:v>202.33255007195299</c:v>
                </c:pt>
                <c:pt idx="237" formatCode="#,##0.00">
                  <c:v>202.38157874697802</c:v>
                </c:pt>
                <c:pt idx="238" formatCode="#,##0.00">
                  <c:v>202.39398896164184</c:v>
                </c:pt>
                <c:pt idx="239" formatCode="#,##0.00">
                  <c:v>202.27198885395819</c:v>
                </c:pt>
                <c:pt idx="240" formatCode="#,##0.00">
                  <c:v>201.83049979429995</c:v>
                </c:pt>
                <c:pt idx="241" formatCode="#,##0.00">
                  <c:v>201.52708875163256</c:v>
                </c:pt>
                <c:pt idx="242" formatCode="#,##0.00">
                  <c:v>201.38136249063277</c:v>
                </c:pt>
                <c:pt idx="243" formatCode="#,##0.00">
                  <c:v>200.41947151132499</c:v>
                </c:pt>
                <c:pt idx="244" formatCode="#,##0.00">
                  <c:v>199.50790581825606</c:v>
                </c:pt>
                <c:pt idx="245" formatCode="#,##0.00">
                  <c:v>198.57065557049702</c:v>
                </c:pt>
                <c:pt idx="246" formatCode="#,##0.00">
                  <c:v>198.35386389899787</c:v>
                </c:pt>
                <c:pt idx="247" formatCode="#,##0.00">
                  <c:v>198.06850173747884</c:v>
                </c:pt>
                <c:pt idx="248" formatCode="#,##0.00">
                  <c:v>197.69237974829264</c:v>
                </c:pt>
                <c:pt idx="249" formatCode="#,##0.00">
                  <c:v>197.20091833528892</c:v>
                </c:pt>
                <c:pt idx="250" formatCode="#,##0.00">
                  <c:v>196.69365895823424</c:v>
                </c:pt>
                <c:pt idx="251" formatCode="#,##0.00">
                  <c:v>194.83323221378896</c:v>
                </c:pt>
                <c:pt idx="252" formatCode="#,##0.00">
                  <c:v>193.97524079244155</c:v>
                </c:pt>
                <c:pt idx="253" formatCode="#,##0.00">
                  <c:v>193.5618025704091</c:v>
                </c:pt>
                <c:pt idx="254" formatCode="#,##0.00">
                  <c:v>192.5272703592519</c:v>
                </c:pt>
                <c:pt idx="255" formatCode="#,##0.00">
                  <c:v>191.38719153897804</c:v>
                </c:pt>
                <c:pt idx="256" formatCode="#,##0.00">
                  <c:v>191.17363357674546</c:v>
                </c:pt>
                <c:pt idx="257" formatCode="#,##0.00">
                  <c:v>190.57404850670403</c:v>
                </c:pt>
                <c:pt idx="258" formatCode="#,##0.00">
                  <c:v>189.83586629579676</c:v>
                </c:pt>
                <c:pt idx="259" formatCode="#,##0.00">
                  <c:v>189.4204146246625</c:v>
                </c:pt>
                <c:pt idx="260" formatCode="#,##0.00">
                  <c:v>188.30406164158941</c:v>
                </c:pt>
                <c:pt idx="261" formatCode="#,##0.00">
                  <c:v>186.71708119088615</c:v>
                </c:pt>
                <c:pt idx="262" formatCode="#,##0.00">
                  <c:v>184.2618468824918</c:v>
                </c:pt>
                <c:pt idx="263" formatCode="#,##0.00">
                  <c:v>183.21763289586943</c:v>
                </c:pt>
                <c:pt idx="264" formatCode="#,##0.00">
                  <c:v>182.51359534119186</c:v>
                </c:pt>
                <c:pt idx="265" formatCode="#,##0.00">
                  <c:v>182.0407386200485</c:v>
                </c:pt>
                <c:pt idx="266" formatCode="#,##0.00">
                  <c:v>181.7596857348901</c:v>
                </c:pt>
                <c:pt idx="267" formatCode="#,##0.00">
                  <c:v>181.94215639542813</c:v>
                </c:pt>
                <c:pt idx="268" formatCode="#,##0.00">
                  <c:v>182.25009498114068</c:v>
                </c:pt>
                <c:pt idx="269" formatCode="#,##0.00">
                  <c:v>182.31513149437973</c:v>
                </c:pt>
                <c:pt idx="270" formatCode="#,##0.00">
                  <c:v>182.21360325918698</c:v>
                </c:pt>
                <c:pt idx="271" formatCode="#,##0.00">
                  <c:v>182.34797519684696</c:v>
                </c:pt>
                <c:pt idx="272" formatCode="#,##0.00">
                  <c:v>182.30583182134629</c:v>
                </c:pt>
                <c:pt idx="273" formatCode="#,##0.00">
                  <c:v>182.21695804723097</c:v>
                </c:pt>
                <c:pt idx="274" formatCode="#,##0.00">
                  <c:v>182.35426858720214</c:v>
                </c:pt>
                <c:pt idx="275" formatCode="#,##0.00">
                  <c:v>182.21485433891513</c:v>
                </c:pt>
                <c:pt idx="276" formatCode="#,##0.00">
                  <c:v>182.50196131682924</c:v>
                </c:pt>
                <c:pt idx="277" formatCode="#,##0.00">
                  <c:v>183.52942637792981</c:v>
                </c:pt>
                <c:pt idx="278" formatCode="#,##0.00">
                  <c:v>183.62653841924418</c:v>
                </c:pt>
                <c:pt idx="279" formatCode="#,##0.00">
                  <c:v>184.15167191154907</c:v>
                </c:pt>
                <c:pt idx="280" formatCode="#,##0.00">
                  <c:v>184.69304527989402</c:v>
                </c:pt>
                <c:pt idx="281" formatCode="#,##0.00">
                  <c:v>184.88107649735497</c:v>
                </c:pt>
                <c:pt idx="282" formatCode="#,##0.00">
                  <c:v>184.78884888304427</c:v>
                </c:pt>
                <c:pt idx="283" formatCode="#,##0.00">
                  <c:v>184.56023819642877</c:v>
                </c:pt>
                <c:pt idx="284" formatCode="#,##0.00">
                  <c:v>184.54611739105022</c:v>
                </c:pt>
                <c:pt idx="285" formatCode="#,##0.00">
                  <c:v>184.71784034523949</c:v>
                </c:pt>
                <c:pt idx="286" formatCode="#,##0.00">
                  <c:v>184.66254994036376</c:v>
                </c:pt>
                <c:pt idx="287" formatCode="#,##0.00">
                  <c:v>183.5098864688666</c:v>
                </c:pt>
                <c:pt idx="288" formatCode="#,##0.00">
                  <c:v>182.50858458720322</c:v>
                </c:pt>
                <c:pt idx="289" formatCode="#,##0.00">
                  <c:v>181.92908060383488</c:v>
                </c:pt>
                <c:pt idx="290" formatCode="#,##0.00">
                  <c:v>181.62884512138521</c:v>
                </c:pt>
                <c:pt idx="291" formatCode="#,##0.00">
                  <c:v>180.99892680725355</c:v>
                </c:pt>
                <c:pt idx="292" formatCode="#,##0.00">
                  <c:v>181.40488934122297</c:v>
                </c:pt>
                <c:pt idx="293" formatCode="#,##0.00">
                  <c:v>182.99607555246197</c:v>
                </c:pt>
                <c:pt idx="294" formatCode="#,##0.00">
                  <c:v>184.36024746642079</c:v>
                </c:pt>
                <c:pt idx="295" formatCode="#,##0.00">
                  <c:v>186.22634878522754</c:v>
                </c:pt>
                <c:pt idx="296" formatCode="#,##0.00">
                  <c:v>187.4805641351922</c:v>
                </c:pt>
                <c:pt idx="297" formatCode="#,##0.00">
                  <c:v>189.95121406111457</c:v>
                </c:pt>
                <c:pt idx="298" formatCode="#,##0.00">
                  <c:v>191.09967885221022</c:v>
                </c:pt>
                <c:pt idx="299" formatCode="#,##0.00">
                  <c:v>193.16452954327568</c:v>
                </c:pt>
                <c:pt idx="300" formatCode="#,##0.00">
                  <c:v>195.73037725179498</c:v>
                </c:pt>
                <c:pt idx="301" formatCode="#,##0.00">
                  <c:v>198.39803948816441</c:v>
                </c:pt>
                <c:pt idx="302" formatCode="#,##0.00">
                  <c:v>199.38955859256626</c:v>
                </c:pt>
                <c:pt idx="303" formatCode="#,##0.00">
                  <c:v>199.50464515127521</c:v>
                </c:pt>
                <c:pt idx="304" formatCode="#,##0.00">
                  <c:v>200.10711990468974</c:v>
                </c:pt>
                <c:pt idx="305" formatCode="#,##0.00">
                  <c:v>200.20214225362517</c:v>
                </c:pt>
                <c:pt idx="306" formatCode="#,##0.00">
                  <c:v>200.15409700442851</c:v>
                </c:pt>
                <c:pt idx="307" formatCode="#,##0.00">
                  <c:v>200.03256731298788</c:v>
                </c:pt>
                <c:pt idx="308" formatCode="#,##0.00">
                  <c:v>199.69756058145163</c:v>
                </c:pt>
                <c:pt idx="309" formatCode="#,##0.00">
                  <c:v>199.6951349673013</c:v>
                </c:pt>
                <c:pt idx="310" formatCode="#,##0.00">
                  <c:v>199.58180601100474</c:v>
                </c:pt>
                <c:pt idx="311" formatCode="#,##0.00">
                  <c:v>199.49153149233268</c:v>
                </c:pt>
                <c:pt idx="312" formatCode="#,##0.00">
                  <c:v>200.20494575311866</c:v>
                </c:pt>
                <c:pt idx="313" formatCode="#,##0.00">
                  <c:v>201.67049587962197</c:v>
                </c:pt>
                <c:pt idx="314" formatCode="#,##0.00">
                  <c:v>201.93114520543628</c:v>
                </c:pt>
                <c:pt idx="315" formatCode="#,##0.00">
                  <c:v>201.90668114433672</c:v>
                </c:pt>
                <c:pt idx="316" formatCode="#,##0.00">
                  <c:v>202.23398924952721</c:v>
                </c:pt>
                <c:pt idx="317" formatCode="#,##0.00">
                  <c:v>203.24024550784006</c:v>
                </c:pt>
                <c:pt idx="318" formatCode="#,##0.00">
                  <c:v>205.08009562290798</c:v>
                </c:pt>
                <c:pt idx="319" formatCode="#,##0.00">
                  <c:v>205.56546745581514</c:v>
                </c:pt>
                <c:pt idx="320" formatCode="#,##0.00">
                  <c:v>205.61362191016138</c:v>
                </c:pt>
                <c:pt idx="321" formatCode="#,##0.00">
                  <c:v>205.2514269238176</c:v>
                </c:pt>
                <c:pt idx="322" formatCode="#,##0.00">
                  <c:v>203.64139803819418</c:v>
                </c:pt>
                <c:pt idx="323" formatCode="#,##0.00">
                  <c:v>203.124297215214</c:v>
                </c:pt>
                <c:pt idx="324" formatCode="#,##0.00">
                  <c:v>203.41701650951927</c:v>
                </c:pt>
                <c:pt idx="325" formatCode="#,##0.00">
                  <c:v>203.41771192277622</c:v>
                </c:pt>
                <c:pt idx="326" formatCode="#,##0.00">
                  <c:v>203.51958983073595</c:v>
                </c:pt>
                <c:pt idx="327" formatCode="#,##0.00">
                  <c:v>203.46212356247355</c:v>
                </c:pt>
                <c:pt idx="328" formatCode="#,##0.00">
                  <c:v>203.4222489213015</c:v>
                </c:pt>
                <c:pt idx="329" formatCode="#,##0.00">
                  <c:v>203.35986683201875</c:v>
                </c:pt>
                <c:pt idx="330" formatCode="#,##0.00">
                  <c:v>203.24404580970793</c:v>
                </c:pt>
                <c:pt idx="331" formatCode="#,##0.00">
                  <c:v>203.20059185120709</c:v>
                </c:pt>
                <c:pt idx="332" formatCode="#,##0.00">
                  <c:v>203.15508130541374</c:v>
                </c:pt>
                <c:pt idx="333" formatCode="#,##0.00">
                  <c:v>203.16252160450566</c:v>
                </c:pt>
                <c:pt idx="334" formatCode="#,##0.00">
                  <c:v>203.16666342686943</c:v>
                </c:pt>
                <c:pt idx="335" formatCode="#,##0.00">
                  <c:v>203.37899483416874</c:v>
                </c:pt>
                <c:pt idx="336" formatCode="#,##0.00">
                  <c:v>203.62735991802862</c:v>
                </c:pt>
                <c:pt idx="337" formatCode="#,##0.00">
                  <c:v>205.15180375771288</c:v>
                </c:pt>
                <c:pt idx="338" formatCode="#,##0.00">
                  <c:v>205.3062809003375</c:v>
                </c:pt>
                <c:pt idx="339" formatCode="#,##0.00">
                  <c:v>203.41362122588271</c:v>
                </c:pt>
                <c:pt idx="340" formatCode="#,##0.00">
                  <c:v>202.39146242343972</c:v>
                </c:pt>
                <c:pt idx="341" formatCode="#,##0.00">
                  <c:v>201.61901171727749</c:v>
                </c:pt>
                <c:pt idx="342" formatCode="#,##0.00">
                  <c:v>200.97024495223272</c:v>
                </c:pt>
                <c:pt idx="343" formatCode="#,##0.00">
                  <c:v>200.25910838801113</c:v>
                </c:pt>
                <c:pt idx="344" formatCode="#,##0.00">
                  <c:v>198.88417745814905</c:v>
                </c:pt>
                <c:pt idx="345" formatCode="#,##0.00">
                  <c:v>198.25836941576014</c:v>
                </c:pt>
                <c:pt idx="346" formatCode="#,##0.00">
                  <c:v>198.12428954362204</c:v>
                </c:pt>
                <c:pt idx="347" formatCode="#,##0.00">
                  <c:v>197.7973791351408</c:v>
                </c:pt>
                <c:pt idx="348" formatCode="#,##0.00">
                  <c:v>197.73902292346563</c:v>
                </c:pt>
                <c:pt idx="349" formatCode="#,##0.00">
                  <c:v>197.58134921189125</c:v>
                </c:pt>
                <c:pt idx="350" formatCode="#,##0.00">
                  <c:v>196.8075776712441</c:v>
                </c:pt>
                <c:pt idx="351" formatCode="#,##0.00">
                  <c:v>196.56724186105527</c:v>
                </c:pt>
                <c:pt idx="352" formatCode="#,##0.00">
                  <c:v>195.69143019552112</c:v>
                </c:pt>
                <c:pt idx="353" formatCode="#,##0.00">
                  <c:v>193.66996059594712</c:v>
                </c:pt>
                <c:pt idx="354" formatCode="#,##0.00">
                  <c:v>191.75579583876652</c:v>
                </c:pt>
                <c:pt idx="355" formatCode="#,##0.00">
                  <c:v>189.11255563164974</c:v>
                </c:pt>
                <c:pt idx="356" formatCode="#,##0.00">
                  <c:v>187.12141521669326</c:v>
                </c:pt>
                <c:pt idx="357" formatCode="#,##0.00">
                  <c:v>186.74970609360889</c:v>
                </c:pt>
                <c:pt idx="358" formatCode="#,##0.00">
                  <c:v>186.48635619513357</c:v>
                </c:pt>
                <c:pt idx="359" formatCode="#,##0.00">
                  <c:v>186.21720949750457</c:v>
                </c:pt>
                <c:pt idx="360" formatCode="#,##0.00">
                  <c:v>186.1234899503057</c:v>
                </c:pt>
                <c:pt idx="361" formatCode="#,##0.00">
                  <c:v>186.44226303307286</c:v>
                </c:pt>
                <c:pt idx="362" formatCode="#,##0.00">
                  <c:v>186.83172581264802</c:v>
                </c:pt>
                <c:pt idx="363" formatCode="#,##0.00">
                  <c:v>187.07640631112727</c:v>
                </c:pt>
                <c:pt idx="364" formatCode="#,##0.00">
                  <c:v>186.96635055149747</c:v>
                </c:pt>
                <c:pt idx="365" formatCode="#,##0.00">
                  <c:v>186.91685200048809</c:v>
                </c:pt>
                <c:pt idx="366" formatCode="#,##0.00">
                  <c:v>187.02441644337574</c:v>
                </c:pt>
                <c:pt idx="367" formatCode="#,##0.00">
                  <c:v>187.03749893898674</c:v>
                </c:pt>
                <c:pt idx="368" formatCode="#,##0.00">
                  <c:v>187.36461550546596</c:v>
                </c:pt>
                <c:pt idx="369" formatCode="#,##0.00">
                  <c:v>187.77037320736679</c:v>
                </c:pt>
                <c:pt idx="370" formatCode="#,##0.00">
                  <c:v>189.35829002240342</c:v>
                </c:pt>
                <c:pt idx="371" formatCode="#,##0.00">
                  <c:v>190.93578266542576</c:v>
                </c:pt>
                <c:pt idx="372" formatCode="#,##0.00">
                  <c:v>191.39126379295848</c:v>
                </c:pt>
                <c:pt idx="373" formatCode="#,##0.00">
                  <c:v>191.86695558790296</c:v>
                </c:pt>
                <c:pt idx="374" formatCode="#,##0.00">
                  <c:v>191.3479818184594</c:v>
                </c:pt>
                <c:pt idx="375" formatCode="#,##0.00">
                  <c:v>191.68151247075082</c:v>
                </c:pt>
                <c:pt idx="376" formatCode="#,##0.00">
                  <c:v>191.61286148040648</c:v>
                </c:pt>
                <c:pt idx="377" formatCode="#,##0.00">
                  <c:v>191.69672977501622</c:v>
                </c:pt>
                <c:pt idx="378" formatCode="#,##0.00">
                  <c:v>191.51487357546523</c:v>
                </c:pt>
                <c:pt idx="379" formatCode="#,##0.00">
                  <c:v>189.19400141001088</c:v>
                </c:pt>
                <c:pt idx="380" formatCode="#,##0.00">
                  <c:v>188.11792517966006</c:v>
                </c:pt>
                <c:pt idx="381" formatCode="#,##0.00">
                  <c:v>188.09123753018861</c:v>
                </c:pt>
                <c:pt idx="382" formatCode="#,##0.00">
                  <c:v>187.19521146279914</c:v>
                </c:pt>
                <c:pt idx="383" formatCode="#,##0.00">
                  <c:v>185.70962439957637</c:v>
                </c:pt>
                <c:pt idx="384" formatCode="#,##0.00">
                  <c:v>184.66125538323149</c:v>
                </c:pt>
                <c:pt idx="385" formatCode="#,##0.00">
                  <c:v>183.8137268974773</c:v>
                </c:pt>
                <c:pt idx="386" formatCode="#,##0.00">
                  <c:v>184.21549227098478</c:v>
                </c:pt>
                <c:pt idx="387" formatCode="#,##0.00">
                  <c:v>184.52701014305936</c:v>
                </c:pt>
                <c:pt idx="388" formatCode="#,##0.00">
                  <c:v>185.06599532987846</c:v>
                </c:pt>
                <c:pt idx="389" formatCode="#,##0.00">
                  <c:v>186.64105156049104</c:v>
                </c:pt>
                <c:pt idx="390" formatCode="#,##0.00">
                  <c:v>187.16566063711161</c:v>
                </c:pt>
                <c:pt idx="391" formatCode="#,##0.00">
                  <c:v>187.71076649259285</c:v>
                </c:pt>
                <c:pt idx="392" formatCode="#,##0.00">
                  <c:v>188.34610507768269</c:v>
                </c:pt>
                <c:pt idx="393" formatCode="#,##0.00">
                  <c:v>190.11722642588515</c:v>
                </c:pt>
                <c:pt idx="394" formatCode="#,##0.00">
                  <c:v>195.24669512210752</c:v>
                </c:pt>
                <c:pt idx="395" formatCode="#,##0.00">
                  <c:v>201.62108762832489</c:v>
                </c:pt>
                <c:pt idx="396" formatCode="#,##0.00">
                  <c:v>205.72251731210278</c:v>
                </c:pt>
                <c:pt idx="397" formatCode="#,##0.00">
                  <c:v>207.57115388251054</c:v>
                </c:pt>
                <c:pt idx="398" formatCode="#,##0.00">
                  <c:v>207.73547079690167</c:v>
                </c:pt>
                <c:pt idx="399" formatCode="#,##0.00">
                  <c:v>207.69678485681428</c:v>
                </c:pt>
                <c:pt idx="400" formatCode="#,##0.00">
                  <c:v>207.04362708414786</c:v>
                </c:pt>
                <c:pt idx="401" formatCode="#,##0.00">
                  <c:v>206.84916252937509</c:v>
                </c:pt>
                <c:pt idx="402" formatCode="#,##0.00">
                  <c:v>206.92673778329234</c:v>
                </c:pt>
                <c:pt idx="403" formatCode="#,##0.00">
                  <c:v>206.88843424959811</c:v>
                </c:pt>
                <c:pt idx="404" formatCode="#,##0.00">
                  <c:v>206.89758694786352</c:v>
                </c:pt>
                <c:pt idx="405" formatCode="#,##0.00">
                  <c:v>206.68331280717911</c:v>
                </c:pt>
                <c:pt idx="406" formatCode="#,##0.00">
                  <c:v>206.89590603308963</c:v>
                </c:pt>
                <c:pt idx="407" formatCode="#,##0.00">
                  <c:v>207.14237519957175</c:v>
                </c:pt>
                <c:pt idx="408" formatCode="#,##0.00">
                  <c:v>207.18244017154669</c:v>
                </c:pt>
                <c:pt idx="409" formatCode="#,##0.00">
                  <c:v>207.32160955961763</c:v>
                </c:pt>
                <c:pt idx="410" formatCode="#,##0.00">
                  <c:v>207.31894246471154</c:v>
                </c:pt>
                <c:pt idx="411" formatCode="#,##0.00">
                  <c:v>206.75178066893338</c:v>
                </c:pt>
                <c:pt idx="412" formatCode="#,##0.00">
                  <c:v>205.40887695443459</c:v>
                </c:pt>
                <c:pt idx="413" formatCode="#,##0.00">
                  <c:v>204.23805775491698</c:v>
                </c:pt>
                <c:pt idx="414" formatCode="#,##0.00">
                  <c:v>204.0944022204385</c:v>
                </c:pt>
                <c:pt idx="415" formatCode="#,##0.00">
                  <c:v>204.07972836301047</c:v>
                </c:pt>
                <c:pt idx="416" formatCode="#,##0.00">
                  <c:v>203.96967119655645</c:v>
                </c:pt>
                <c:pt idx="417" formatCode="#,##0.00">
                  <c:v>203.72767995264812</c:v>
                </c:pt>
                <c:pt idx="418" formatCode="#,##0.00">
                  <c:v>203.24372120633123</c:v>
                </c:pt>
                <c:pt idx="419" formatCode="#,##0.00">
                  <c:v>202.80986826952531</c:v>
                </c:pt>
                <c:pt idx="420" formatCode="#,##0.00">
                  <c:v>203.04915069674189</c:v>
                </c:pt>
                <c:pt idx="421" formatCode="#,##0.00">
                  <c:v>203.3331305322933</c:v>
                </c:pt>
                <c:pt idx="422" formatCode="#,##0.00">
                  <c:v>203.60058566425818</c:v>
                </c:pt>
                <c:pt idx="423" formatCode="#,##0.00">
                  <c:v>203.39098736389494</c:v>
                </c:pt>
                <c:pt idx="424" formatCode="#,##0.00">
                  <c:v>203.23757518346989</c:v>
                </c:pt>
                <c:pt idx="425" formatCode="#,##0.00">
                  <c:v>203.17755999644055</c:v>
                </c:pt>
                <c:pt idx="426" formatCode="#,##0.00">
                  <c:v>203.01893621947136</c:v>
                </c:pt>
                <c:pt idx="427" formatCode="#,##0.00">
                  <c:v>203.69370810725567</c:v>
                </c:pt>
                <c:pt idx="428" formatCode="#,##0.00">
                  <c:v>204.64163599800602</c:v>
                </c:pt>
                <c:pt idx="429" formatCode="#,##0.00">
                  <c:v>204.76563023503729</c:v>
                </c:pt>
                <c:pt idx="430" formatCode="#,##0.00">
                  <c:v>205.21736736762412</c:v>
                </c:pt>
                <c:pt idx="431" formatCode="#,##0.00">
                  <c:v>205.57855326441751</c:v>
                </c:pt>
                <c:pt idx="432" formatCode="#,##0.00">
                  <c:v>205.9869532757584</c:v>
                </c:pt>
                <c:pt idx="433" formatCode="#,##0.00">
                  <c:v>206.75120977601395</c:v>
                </c:pt>
                <c:pt idx="434" formatCode="#,##0.00">
                  <c:v>207.9443377305796</c:v>
                </c:pt>
                <c:pt idx="435" formatCode="#,##0.00">
                  <c:v>207.93716530452835</c:v>
                </c:pt>
                <c:pt idx="436" formatCode="#,##0.00">
                  <c:v>207.97006542691884</c:v>
                </c:pt>
                <c:pt idx="437" formatCode="#,##0.00">
                  <c:v>207.95918296511746</c:v>
                </c:pt>
                <c:pt idx="438" formatCode="#,##0.00">
                  <c:v>207.99916312437907</c:v>
                </c:pt>
                <c:pt idx="439" formatCode="#,##0.00">
                  <c:v>208.02129939352164</c:v>
                </c:pt>
                <c:pt idx="440" formatCode="#,##0.00">
                  <c:v>208.02663081446175</c:v>
                </c:pt>
                <c:pt idx="441" formatCode="#,##0.00">
                  <c:v>208.08235052505881</c:v>
                </c:pt>
                <c:pt idx="442" formatCode="#,##0.00">
                  <c:v>207.97524521721505</c:v>
                </c:pt>
                <c:pt idx="443" formatCode="#,##0.00">
                  <c:v>208.01492896617827</c:v>
                </c:pt>
                <c:pt idx="444" formatCode="#,##0.00">
                  <c:v>208.18052218910793</c:v>
                </c:pt>
                <c:pt idx="445" formatCode="#,##0.00">
                  <c:v>208.17571600488972</c:v>
                </c:pt>
                <c:pt idx="446" formatCode="#,##0.00">
                  <c:v>208.13913107176535</c:v>
                </c:pt>
                <c:pt idx="447" formatCode="#,##0.00">
                  <c:v>208.15590252104823</c:v>
                </c:pt>
                <c:pt idx="448" formatCode="#,##0.00">
                  <c:v>208.80465451903714</c:v>
                </c:pt>
                <c:pt idx="449" formatCode="#,##0.00">
                  <c:v>209.67006876201862</c:v>
                </c:pt>
                <c:pt idx="450" formatCode="#,##0.00">
                  <c:v>210.18243600520245</c:v>
                </c:pt>
                <c:pt idx="451" formatCode="#,##0.00">
                  <c:v>210.14228431353715</c:v>
                </c:pt>
                <c:pt idx="452" formatCode="#,##0.00">
                  <c:v>209.72252940443147</c:v>
                </c:pt>
                <c:pt idx="453" formatCode="#,##0.00">
                  <c:v>209.5809354514916</c:v>
                </c:pt>
                <c:pt idx="454" formatCode="#,##0.00">
                  <c:v>209.58644645970097</c:v>
                </c:pt>
                <c:pt idx="455" formatCode="#,##0.00">
                  <c:v>208.96770782903081</c:v>
                </c:pt>
                <c:pt idx="456" formatCode="#,##0.00">
                  <c:v>208.1031581842542</c:v>
                </c:pt>
                <c:pt idx="457" formatCode="#,##0.00">
                  <c:v>207.66806371508875</c:v>
                </c:pt>
                <c:pt idx="458" formatCode="#,##0.00">
                  <c:v>207.72274064353957</c:v>
                </c:pt>
                <c:pt idx="459" formatCode="#,##0.00">
                  <c:v>207.68749106562592</c:v>
                </c:pt>
                <c:pt idx="460" formatCode="#,##0.00">
                  <c:v>207.35093817950903</c:v>
                </c:pt>
                <c:pt idx="461" formatCode="#,##0.00">
                  <c:v>207.39082694757292</c:v>
                </c:pt>
                <c:pt idx="462" formatCode="#,##0.00">
                  <c:v>207.51962660803227</c:v>
                </c:pt>
                <c:pt idx="463" formatCode="#,##0.00">
                  <c:v>207.70349207042943</c:v>
                </c:pt>
                <c:pt idx="464" formatCode="#,##0.00">
                  <c:v>207.79484728175714</c:v>
                </c:pt>
                <c:pt idx="465" formatCode="#,##0.00">
                  <c:v>207.89202160968941</c:v>
                </c:pt>
                <c:pt idx="466" formatCode="#,##0.00">
                  <c:v>207.93054392295244</c:v>
                </c:pt>
                <c:pt idx="467" formatCode="#,##0.00">
                  <c:v>207.88196138594634</c:v>
                </c:pt>
                <c:pt idx="468" formatCode="#,##0.00">
                  <c:v>207.82811211647297</c:v>
                </c:pt>
                <c:pt idx="469" formatCode="#,##0.00">
                  <c:v>207.44291044997675</c:v>
                </c:pt>
                <c:pt idx="470" formatCode="#,##0.00">
                  <c:v>207.6153563542947</c:v>
                </c:pt>
                <c:pt idx="471" formatCode="#,##0.00">
                  <c:v>208.04865133839644</c:v>
                </c:pt>
                <c:pt idx="472" formatCode="#,##0.00">
                  <c:v>208.17206605471384</c:v>
                </c:pt>
                <c:pt idx="473" formatCode="#,##0.00">
                  <c:v>208.01899920902758</c:v>
                </c:pt>
                <c:pt idx="474" formatCode="#,##0.00">
                  <c:v>207.99730953416849</c:v>
                </c:pt>
                <c:pt idx="475" formatCode="#,##0.00">
                  <c:v>208.11423896370934</c:v>
                </c:pt>
                <c:pt idx="476" formatCode="#,##0.00">
                  <c:v>207.67691870027866</c:v>
                </c:pt>
                <c:pt idx="477" formatCode="#,##0.00">
                  <c:v>207.17214740104995</c:v>
                </c:pt>
                <c:pt idx="478" formatCode="#,##0.00">
                  <c:v>206.88359952652976</c:v>
                </c:pt>
                <c:pt idx="479" formatCode="#,##0.00">
                  <c:v>206.38889856975405</c:v>
                </c:pt>
                <c:pt idx="480" formatCode="#,##0.00">
                  <c:v>205.74190961978667</c:v>
                </c:pt>
                <c:pt idx="481" formatCode="#,##0.00">
                  <c:v>205.42177971491506</c:v>
                </c:pt>
                <c:pt idx="482" formatCode="#,##0.00">
                  <c:v>205.39243084568366</c:v>
                </c:pt>
                <c:pt idx="483" formatCode="#,##0.00">
                  <c:v>204.94031768931296</c:v>
                </c:pt>
                <c:pt idx="484" formatCode="#,##0.00">
                  <c:v>204.43518932224998</c:v>
                </c:pt>
                <c:pt idx="485" formatCode="#,##0.00">
                  <c:v>204.23029728310695</c:v>
                </c:pt>
                <c:pt idx="486" formatCode="#,##0.00">
                  <c:v>204.40960820385476</c:v>
                </c:pt>
                <c:pt idx="487" formatCode="#,##0.00">
                  <c:v>204.34295938746254</c:v>
                </c:pt>
                <c:pt idx="488" formatCode="#,##0.00">
                  <c:v>204.19006101793477</c:v>
                </c:pt>
                <c:pt idx="489" formatCode="#,##0.00">
                  <c:v>204.25025239191939</c:v>
                </c:pt>
                <c:pt idx="490" formatCode="#,##0.00">
                  <c:v>204.09849850428324</c:v>
                </c:pt>
                <c:pt idx="491" formatCode="#,##0.00">
                  <c:v>204.09755337065144</c:v>
                </c:pt>
                <c:pt idx="492" formatCode="#,##0.00">
                  <c:v>204.16752671213928</c:v>
                </c:pt>
                <c:pt idx="493" formatCode="#,##0.00">
                  <c:v>203.89362287534368</c:v>
                </c:pt>
                <c:pt idx="494" formatCode="#,##0.00">
                  <c:v>203.98420079681091</c:v>
                </c:pt>
                <c:pt idx="495" formatCode="#,##0.00">
                  <c:v>203.67446284933132</c:v>
                </c:pt>
                <c:pt idx="496" formatCode="#,##0.00">
                  <c:v>203.3853266677533</c:v>
                </c:pt>
                <c:pt idx="497" formatCode="#,##0.00">
                  <c:v>203.38694052917236</c:v>
                </c:pt>
                <c:pt idx="498" formatCode="#,##0.00">
                  <c:v>203.62558409776815</c:v>
                </c:pt>
                <c:pt idx="499" formatCode="#,##0.00">
                  <c:v>203.96303428839519</c:v>
                </c:pt>
                <c:pt idx="500" formatCode="#,##0.00">
                  <c:v>204.31455657369273</c:v>
                </c:pt>
                <c:pt idx="501" formatCode="#,##0.00">
                  <c:v>204.2160205302084</c:v>
                </c:pt>
                <c:pt idx="502" formatCode="#,##0.00">
                  <c:v>204.03109255888546</c:v>
                </c:pt>
                <c:pt idx="503" formatCode="#,##0.00">
                  <c:v>204.01770764238469</c:v>
                </c:pt>
                <c:pt idx="504" formatCode="#,##0.00">
                  <c:v>203.941598527243</c:v>
                </c:pt>
                <c:pt idx="505" formatCode="#,##0.00">
                  <c:v>203.86431577237272</c:v>
                </c:pt>
                <c:pt idx="506" formatCode="#,##0.00">
                  <c:v>203.9169232178258</c:v>
                </c:pt>
                <c:pt idx="507" formatCode="#,##0.00">
                  <c:v>203.9867053323631</c:v>
                </c:pt>
                <c:pt idx="508" formatCode="#,##0.00">
                  <c:v>204.61739988224915</c:v>
                </c:pt>
                <c:pt idx="509" formatCode="#,##0.00">
                  <c:v>205.00559564499454</c:v>
                </c:pt>
                <c:pt idx="510" formatCode="#,##0.00">
                  <c:v>206.38272036137789</c:v>
                </c:pt>
                <c:pt idx="511" formatCode="#,##0.00">
                  <c:v>208.03319540630355</c:v>
                </c:pt>
                <c:pt idx="512" formatCode="#,##0.00">
                  <c:v>208.38553624846608</c:v>
                </c:pt>
                <c:pt idx="513" formatCode="#,##0.00">
                  <c:v>208.98320119887981</c:v>
                </c:pt>
                <c:pt idx="514" formatCode="#,##0.00">
                  <c:v>207.86525178485863</c:v>
                </c:pt>
                <c:pt idx="515" formatCode="#,##0.00">
                  <c:v>207.02079651999043</c:v>
                </c:pt>
                <c:pt idx="516" formatCode="#,##0.00">
                  <c:v>205.52454426541607</c:v>
                </c:pt>
                <c:pt idx="517" formatCode="#,##0.00">
                  <c:v>204.75310438419245</c:v>
                </c:pt>
                <c:pt idx="518" formatCode="#,##0.00">
                  <c:v>204.21998080887542</c:v>
                </c:pt>
                <c:pt idx="519" formatCode="#,##0.00">
                  <c:v>203.27275297341549</c:v>
                </c:pt>
                <c:pt idx="520" formatCode="#,##0.00">
                  <c:v>202.77193652180588</c:v>
                </c:pt>
                <c:pt idx="521" formatCode="#,##0.00">
                  <c:v>201.63559499088242</c:v>
                </c:pt>
                <c:pt idx="522" formatCode="#,##0.00">
                  <c:v>199.91510578128944</c:v>
                </c:pt>
                <c:pt idx="523" formatCode="#,##0.00">
                  <c:v>199.38681503845498</c:v>
                </c:pt>
                <c:pt idx="524" formatCode="#,##0.00">
                  <c:v>198.44571330454843</c:v>
                </c:pt>
                <c:pt idx="525" formatCode="#,##0.00">
                  <c:v>198.34395186603552</c:v>
                </c:pt>
                <c:pt idx="526" formatCode="#,##0.00">
                  <c:v>198.67090881130301</c:v>
                </c:pt>
                <c:pt idx="527" formatCode="#,##0.00">
                  <c:v>199.06607022729656</c:v>
                </c:pt>
                <c:pt idx="528" formatCode="#,##0.00">
                  <c:v>199.4137617032263</c:v>
                </c:pt>
                <c:pt idx="529" formatCode="#,##0.00">
                  <c:v>199.40223304952963</c:v>
                </c:pt>
                <c:pt idx="530" formatCode="#,##0.00">
                  <c:v>199.31596620197115</c:v>
                </c:pt>
                <c:pt idx="531" formatCode="#,##0.00">
                  <c:v>199.05352335166862</c:v>
                </c:pt>
                <c:pt idx="532" formatCode="#,##0.00">
                  <c:v>198.26803873695692</c:v>
                </c:pt>
                <c:pt idx="533" formatCode="#,##0.00">
                  <c:v>198.17085284173433</c:v>
                </c:pt>
                <c:pt idx="534" formatCode="#,##0.00">
                  <c:v>198.11462402468845</c:v>
                </c:pt>
                <c:pt idx="535" formatCode="#,##0.00">
                  <c:v>198.17642673481021</c:v>
                </c:pt>
                <c:pt idx="536" formatCode="#,##0.00">
                  <c:v>198.21467400611192</c:v>
                </c:pt>
                <c:pt idx="537" formatCode="#,##0.00">
                  <c:v>198.63216621769698</c:v>
                </c:pt>
                <c:pt idx="538" formatCode="#,##0.00">
                  <c:v>198.66913624182789</c:v>
                </c:pt>
                <c:pt idx="539" formatCode="#,##0.00">
                  <c:v>198.58551256531123</c:v>
                </c:pt>
                <c:pt idx="540" formatCode="#,##0.00">
                  <c:v>198.47699164740277</c:v>
                </c:pt>
                <c:pt idx="541" formatCode="#,##0.00">
                  <c:v>198.4791648966528</c:v>
                </c:pt>
                <c:pt idx="542" formatCode="#,##0.00">
                  <c:v>198.42584460145522</c:v>
                </c:pt>
                <c:pt idx="543" formatCode="#,##0.00">
                  <c:v>198.15512332375064</c:v>
                </c:pt>
                <c:pt idx="544" formatCode="#,##0.00">
                  <c:v>197.66991619937525</c:v>
                </c:pt>
                <c:pt idx="545" formatCode="#,##0.00">
                  <c:v>197.56064549505135</c:v>
                </c:pt>
                <c:pt idx="546" formatCode="#,##0.00">
                  <c:v>197.75647110052421</c:v>
                </c:pt>
                <c:pt idx="547" formatCode="#,##0.00">
                  <c:v>198.76140859372765</c:v>
                </c:pt>
                <c:pt idx="548" formatCode="#,##0.00">
                  <c:v>199.45386879456839</c:v>
                </c:pt>
                <c:pt idx="549" formatCode="#,##0.00">
                  <c:v>199.97917881398484</c:v>
                </c:pt>
                <c:pt idx="550" formatCode="#,##0.00">
                  <c:v>200.44783783255895</c:v>
                </c:pt>
                <c:pt idx="551" formatCode="#,##0.00">
                  <c:v>199.94471281126812</c:v>
                </c:pt>
                <c:pt idx="552" formatCode="#,##0.00">
                  <c:v>198.16983295956891</c:v>
                </c:pt>
                <c:pt idx="553" formatCode="#,##0.00">
                  <c:v>197.52827381399183</c:v>
                </c:pt>
                <c:pt idx="554" formatCode="#,##0.00">
                  <c:v>197.79131078476644</c:v>
                </c:pt>
                <c:pt idx="555" formatCode="#,##0.00">
                  <c:v>198.16181469200393</c:v>
                </c:pt>
                <c:pt idx="556" formatCode="#,##0.00">
                  <c:v>197.94368887635068</c:v>
                </c:pt>
                <c:pt idx="557" formatCode="#,##0.00">
                  <c:v>197.96635489156031</c:v>
                </c:pt>
                <c:pt idx="558" formatCode="#,##0.00">
                  <c:v>197.98697289134122</c:v>
                </c:pt>
                <c:pt idx="559" formatCode="#,##0.00">
                  <c:v>198.04198646279187</c:v>
                </c:pt>
                <c:pt idx="560" formatCode="#,##0.00">
                  <c:v>198.09475796928226</c:v>
                </c:pt>
                <c:pt idx="561" formatCode="#,##0.00">
                  <c:v>198.08753903923585</c:v>
                </c:pt>
                <c:pt idx="562" formatCode="#,##0.00">
                  <c:v>198.11659869145544</c:v>
                </c:pt>
                <c:pt idx="563" formatCode="#,##0.00">
                  <c:v>198.14125978445057</c:v>
                </c:pt>
                <c:pt idx="564" formatCode="#,##0.00">
                  <c:v>198.12288169182258</c:v>
                </c:pt>
                <c:pt idx="565" formatCode="#,##0.00">
                  <c:v>198.0895380494342</c:v>
                </c:pt>
                <c:pt idx="566" formatCode="#,##0.00">
                  <c:v>198.56147274108972</c:v>
                </c:pt>
                <c:pt idx="567" formatCode="#,##0.00">
                  <c:v>200.47535714598018</c:v>
                </c:pt>
                <c:pt idx="568" formatCode="#,##0.00">
                  <c:v>202.23484656288528</c:v>
                </c:pt>
                <c:pt idx="569" formatCode="#,##0.00">
                  <c:v>203.80152857734623</c:v>
                </c:pt>
                <c:pt idx="570" formatCode="#,##0.00">
                  <c:v>204.07949178025211</c:v>
                </c:pt>
                <c:pt idx="571" formatCode="#,##0.00">
                  <c:v>204.97593083599216</c:v>
                </c:pt>
                <c:pt idx="572" formatCode="#,##0.00">
                  <c:v>204.44837046292758</c:v>
                </c:pt>
                <c:pt idx="573" formatCode="#,##0.00">
                  <c:v>203.96354133329697</c:v>
                </c:pt>
                <c:pt idx="574" formatCode="#,##0.00">
                  <c:v>203.59906590678017</c:v>
                </c:pt>
                <c:pt idx="575" formatCode="#,##0.00">
                  <c:v>203.23601039899282</c:v>
                </c:pt>
                <c:pt idx="576" formatCode="#,##0.00">
                  <c:v>203.05745941124712</c:v>
                </c:pt>
                <c:pt idx="577" formatCode="#,##0.00">
                  <c:v>202.81823903272669</c:v>
                </c:pt>
                <c:pt idx="578" formatCode="#,##0.00">
                  <c:v>202.43687270305983</c:v>
                </c:pt>
                <c:pt idx="579" formatCode="#,##0.00">
                  <c:v>202.14457508314803</c:v>
                </c:pt>
                <c:pt idx="580" formatCode="#,##0.00">
                  <c:v>201.82736877397224</c:v>
                </c:pt>
                <c:pt idx="581" formatCode="#,##0.00">
                  <c:v>201.16846337741842</c:v>
                </c:pt>
                <c:pt idx="582" formatCode="#,##0.00">
                  <c:v>200.98437148856988</c:v>
                </c:pt>
                <c:pt idx="583" formatCode="#,##0.00">
                  <c:v>200.82903357638554</c:v>
                </c:pt>
                <c:pt idx="584" formatCode="#,##0.00">
                  <c:v>199.8682381894138</c:v>
                </c:pt>
                <c:pt idx="585" formatCode="#,##0.00">
                  <c:v>198.67088144475531</c:v>
                </c:pt>
                <c:pt idx="586" formatCode="#,##0.00">
                  <c:v>197.93588361872975</c:v>
                </c:pt>
                <c:pt idx="587" formatCode="#,##0.00">
                  <c:v>196.5335570972756</c:v>
                </c:pt>
                <c:pt idx="588" formatCode="#,##0.00">
                  <c:v>195.54677701349524</c:v>
                </c:pt>
                <c:pt idx="589" formatCode="#,##0.00">
                  <c:v>194.33453411873555</c:v>
                </c:pt>
                <c:pt idx="590" formatCode="#,##0.00">
                  <c:v>192.67596419993583</c:v>
                </c:pt>
                <c:pt idx="591" formatCode="#,##0.00">
                  <c:v>191.85114169365303</c:v>
                </c:pt>
                <c:pt idx="592" formatCode="#,##0.00">
                  <c:v>190.14350921948773</c:v>
                </c:pt>
                <c:pt idx="593" formatCode="#,##0.00">
                  <c:v>188.2333750325048</c:v>
                </c:pt>
                <c:pt idx="594" formatCode="#,##0.00">
                  <c:v>186.10124464749975</c:v>
                </c:pt>
                <c:pt idx="595" formatCode="#,##0.00">
                  <c:v>184.50156041655436</c:v>
                </c:pt>
                <c:pt idx="596" formatCode="#,##0.00">
                  <c:v>183.52173532718641</c:v>
                </c:pt>
                <c:pt idx="597" formatCode="#,##0.00">
                  <c:v>182.90986462784568</c:v>
                </c:pt>
                <c:pt idx="598" formatCode="#,##0.00">
                  <c:v>183.22064832275788</c:v>
                </c:pt>
                <c:pt idx="599" formatCode="#,##0.00">
                  <c:v>183.59053746092235</c:v>
                </c:pt>
                <c:pt idx="600" formatCode="#,##0.00">
                  <c:v>183.76420158854313</c:v>
                </c:pt>
                <c:pt idx="601" formatCode="#,##0.00">
                  <c:v>184.18701750145078</c:v>
                </c:pt>
                <c:pt idx="602" formatCode="#,##0.00">
                  <c:v>184.17259111270909</c:v>
                </c:pt>
                <c:pt idx="603" formatCode="#,##0.00">
                  <c:v>184.16180635050119</c:v>
                </c:pt>
                <c:pt idx="604" formatCode="#,##0.00">
                  <c:v>184.18983215276216</c:v>
                </c:pt>
                <c:pt idx="605" formatCode="#,##0.00">
                  <c:v>184.18057125777986</c:v>
                </c:pt>
                <c:pt idx="606" formatCode="#,##0.00">
                  <c:v>183.96701706414109</c:v>
                </c:pt>
                <c:pt idx="607" formatCode="#,##0.00">
                  <c:v>183.99509465629117</c:v>
                </c:pt>
                <c:pt idx="608" formatCode="#,##0.00">
                  <c:v>184.46443512134425</c:v>
                </c:pt>
                <c:pt idx="609" formatCode="#,##0.00">
                  <c:v>185.84996913908782</c:v>
                </c:pt>
                <c:pt idx="610" formatCode="#,##0.00">
                  <c:v>187.27894461782782</c:v>
                </c:pt>
                <c:pt idx="611" formatCode="#,##0.00">
                  <c:v>188.8440465726234</c:v>
                </c:pt>
                <c:pt idx="612" formatCode="#,##0.00">
                  <c:v>191.00664462052595</c:v>
                </c:pt>
                <c:pt idx="613" formatCode="#,##0.00">
                  <c:v>192.12952448997729</c:v>
                </c:pt>
                <c:pt idx="614" formatCode="#,##0.00">
                  <c:v>192.57617332410268</c:v>
                </c:pt>
                <c:pt idx="615" formatCode="#,##0.00">
                  <c:v>192.54677566171102</c:v>
                </c:pt>
                <c:pt idx="616" formatCode="#,##0.00">
                  <c:v>193.43148543219547</c:v>
                </c:pt>
                <c:pt idx="617" formatCode="#,##0.00">
                  <c:v>193.69618247171732</c:v>
                </c:pt>
                <c:pt idx="618" formatCode="#,##0.00">
                  <c:v>193.95233717540702</c:v>
                </c:pt>
                <c:pt idx="619" formatCode="#,##0.00">
                  <c:v>194.85626526972996</c:v>
                </c:pt>
                <c:pt idx="620" formatCode="#,##0.00">
                  <c:v>196.06210430332089</c:v>
                </c:pt>
                <c:pt idx="621" formatCode="#,##0.00">
                  <c:v>196.45404561251729</c:v>
                </c:pt>
                <c:pt idx="622" formatCode="#,##0.00">
                  <c:v>196.77254138636314</c:v>
                </c:pt>
                <c:pt idx="623" formatCode="#,##0.00">
                  <c:v>197.0340089099422</c:v>
                </c:pt>
                <c:pt idx="624" formatCode="#,##0.00">
                  <c:v>198.05180511088983</c:v>
                </c:pt>
                <c:pt idx="625" formatCode="#,##0.00">
                  <c:v>198.11629982972937</c:v>
                </c:pt>
                <c:pt idx="626" formatCode="#,##0.00">
                  <c:v>198.64476747347979</c:v>
                </c:pt>
                <c:pt idx="627" formatCode="#,##0.00">
                  <c:v>198.85516336567022</c:v>
                </c:pt>
                <c:pt idx="628" formatCode="#,##0.00">
                  <c:v>198.82712251021093</c:v>
                </c:pt>
                <c:pt idx="629" formatCode="#,##0.00">
                  <c:v>198.97728229178398</c:v>
                </c:pt>
                <c:pt idx="630" formatCode="#,##0.00">
                  <c:v>198.98323675781984</c:v>
                </c:pt>
                <c:pt idx="631" formatCode="#,##0.00">
                  <c:v>198.97578930953125</c:v>
                </c:pt>
                <c:pt idx="632" formatCode="#,##0.00">
                  <c:v>199.04595540182791</c:v>
                </c:pt>
                <c:pt idx="633" formatCode="#,##0.00">
                  <c:v>199.15553444094559</c:v>
                </c:pt>
                <c:pt idx="634" formatCode="#,##0.00">
                  <c:v>198.87482680610032</c:v>
                </c:pt>
                <c:pt idx="635" formatCode="#,##0.00">
                  <c:v>198.47593045781352</c:v>
                </c:pt>
                <c:pt idx="636" formatCode="#,##0.00">
                  <c:v>197.84236793701803</c:v>
                </c:pt>
                <c:pt idx="637" formatCode="#,##0.00">
                  <c:v>196.64199219491661</c:v>
                </c:pt>
                <c:pt idx="638" formatCode="#,##0.00">
                  <c:v>195.831148188848</c:v>
                </c:pt>
                <c:pt idx="639" formatCode="#,##0.00">
                  <c:v>194.85274352445191</c:v>
                </c:pt>
                <c:pt idx="640" formatCode="#,##0.00">
                  <c:v>193.6624571786856</c:v>
                </c:pt>
                <c:pt idx="641" formatCode="#,##0.00">
                  <c:v>192.83760353039818</c:v>
                </c:pt>
                <c:pt idx="642" formatCode="#,##0.00">
                  <c:v>192.05896810410337</c:v>
                </c:pt>
                <c:pt idx="643" formatCode="#,##0.00">
                  <c:v>190.75632394974619</c:v>
                </c:pt>
                <c:pt idx="644" formatCode="#,##0.00">
                  <c:v>190.06915293016058</c:v>
                </c:pt>
                <c:pt idx="645" formatCode="#,##0.00">
                  <c:v>189.58737369628722</c:v>
                </c:pt>
                <c:pt idx="646" formatCode="#,##0.00">
                  <c:v>189.64245934196913</c:v>
                </c:pt>
                <c:pt idx="647" formatCode="#,##0.00">
                  <c:v>189.46892696077433</c:v>
                </c:pt>
                <c:pt idx="648" formatCode="#,##0.00">
                  <c:v>189.6457648749597</c:v>
                </c:pt>
                <c:pt idx="649" formatCode="#,##0.00">
                  <c:v>189.95609672178173</c:v>
                </c:pt>
                <c:pt idx="650" formatCode="#,##0.00">
                  <c:v>190.20051446761727</c:v>
                </c:pt>
                <c:pt idx="651" formatCode="#,##0.00">
                  <c:v>190.1245662331244</c:v>
                </c:pt>
                <c:pt idx="652" formatCode="#,##0.00">
                  <c:v>189.9301758447088</c:v>
                </c:pt>
                <c:pt idx="653" formatCode="#,##0.00">
                  <c:v>189.63373699569038</c:v>
                </c:pt>
                <c:pt idx="654" formatCode="#,##0.00">
                  <c:v>189.44791382602489</c:v>
                </c:pt>
                <c:pt idx="655" formatCode="#,##0.00">
                  <c:v>189.53529346395214</c:v>
                </c:pt>
                <c:pt idx="656" formatCode="#,##0.00">
                  <c:v>189.70856863820117</c:v>
                </c:pt>
                <c:pt idx="657" formatCode="#,##0.00">
                  <c:v>190.00989400291053</c:v>
                </c:pt>
                <c:pt idx="658" formatCode="#,##0.00">
                  <c:v>190.93082379043537</c:v>
                </c:pt>
                <c:pt idx="659" formatCode="#,##0.00">
                  <c:v>191.71852430799186</c:v>
                </c:pt>
                <c:pt idx="660" formatCode="#,##0.00">
                  <c:v>192.72530638360129</c:v>
                </c:pt>
                <c:pt idx="661" formatCode="#,##0.00">
                  <c:v>193.26974756485822</c:v>
                </c:pt>
                <c:pt idx="662" formatCode="#,##0.00">
                  <c:v>194.4665783789838</c:v>
                </c:pt>
                <c:pt idx="663" formatCode="#,##0.00">
                  <c:v>195.78577644686808</c:v>
                </c:pt>
                <c:pt idx="664" formatCode="#,##0.00">
                  <c:v>195.8044820666947</c:v>
                </c:pt>
                <c:pt idx="665" formatCode="#,##0.00">
                  <c:v>195.65834771475232</c:v>
                </c:pt>
                <c:pt idx="666" formatCode="#,##0.00">
                  <c:v>195.65213234502986</c:v>
                </c:pt>
                <c:pt idx="667" formatCode="#,##0.00">
                  <c:v>195.63911033581684</c:v>
                </c:pt>
                <c:pt idx="668" formatCode="#,##0.00">
                  <c:v>195.684062158274</c:v>
                </c:pt>
                <c:pt idx="669" formatCode="#,##0.00">
                  <c:v>195.74992539936403</c:v>
                </c:pt>
                <c:pt idx="670" formatCode="#,##0.00">
                  <c:v>195.5088187789174</c:v>
                </c:pt>
                <c:pt idx="671" formatCode="#,##0.00">
                  <c:v>195.29614042223074</c:v>
                </c:pt>
                <c:pt idx="672" formatCode="#,##0.00">
                  <c:v>195.03579985764566</c:v>
                </c:pt>
                <c:pt idx="673" formatCode="#,##0.00">
                  <c:v>195.00318848716765</c:v>
                </c:pt>
                <c:pt idx="674" formatCode="#,##0.00">
                  <c:v>194.61695390727115</c:v>
                </c:pt>
                <c:pt idx="675" formatCode="#,##0.00">
                  <c:v>194.53531859483311</c:v>
                </c:pt>
                <c:pt idx="676" formatCode="#,##0.00">
                  <c:v>194.51442862348398</c:v>
                </c:pt>
                <c:pt idx="677" formatCode="#,##0.00">
                  <c:v>194.50963548451048</c:v>
                </c:pt>
                <c:pt idx="678" formatCode="#,##0.00">
                  <c:v>194.5037303851438</c:v>
                </c:pt>
                <c:pt idx="679" formatCode="#,##0.00">
                  <c:v>194.24998619053272</c:v>
                </c:pt>
                <c:pt idx="680" formatCode="#,##0.00">
                  <c:v>193.88689589369955</c:v>
                </c:pt>
                <c:pt idx="681" formatCode="#,##0.00">
                  <c:v>193.60542350652958</c:v>
                </c:pt>
                <c:pt idx="682" formatCode="#,##0.00">
                  <c:v>193.41124090795131</c:v>
                </c:pt>
                <c:pt idx="683" formatCode="#,##0.00">
                  <c:v>193.46318347759427</c:v>
                </c:pt>
                <c:pt idx="684" formatCode="#,##0.00">
                  <c:v>193.59370118127541</c:v>
                </c:pt>
                <c:pt idx="685" formatCode="#,##0.00">
                  <c:v>193.59341519475251</c:v>
                </c:pt>
                <c:pt idx="686" formatCode="#,##0.00">
                  <c:v>193.59049723874548</c:v>
                </c:pt>
                <c:pt idx="687" formatCode="#,##0.00">
                  <c:v>193.48063490249771</c:v>
                </c:pt>
                <c:pt idx="688" formatCode="#,##0.00">
                  <c:v>193.05674928381336</c:v>
                </c:pt>
                <c:pt idx="689" formatCode="#,##0.00">
                  <c:v>192.62168660539115</c:v>
                </c:pt>
                <c:pt idx="690" formatCode="#,##0.00">
                  <c:v>192.27886860186587</c:v>
                </c:pt>
                <c:pt idx="691" formatCode="#,##0.00">
                  <c:v>191.96022231091217</c:v>
                </c:pt>
                <c:pt idx="692" formatCode="#,##0.00">
                  <c:v>191.73030036835041</c:v>
                </c:pt>
                <c:pt idx="693" formatCode="#,##0.00">
                  <c:v>191.28780824602927</c:v>
                </c:pt>
                <c:pt idx="694" formatCode="#,##0.00">
                  <c:v>190.86139947234039</c:v>
                </c:pt>
                <c:pt idx="695" formatCode="#,##0.00">
                  <c:v>190.15110339633557</c:v>
                </c:pt>
                <c:pt idx="696" formatCode="#,##0.00">
                  <c:v>189.33755645002395</c:v>
                </c:pt>
                <c:pt idx="697" formatCode="#,##0.00">
                  <c:v>188.53889922543962</c:v>
                </c:pt>
                <c:pt idx="698" formatCode="#,##0.00">
                  <c:v>187.44232907655899</c:v>
                </c:pt>
                <c:pt idx="699" formatCode="#,##0.00">
                  <c:v>187.025803226693</c:v>
                </c:pt>
                <c:pt idx="700" formatCode="#,##0.00">
                  <c:v>186.62556511930381</c:v>
                </c:pt>
                <c:pt idx="701" formatCode="#,##0.00">
                  <c:v>186.24966143409242</c:v>
                </c:pt>
                <c:pt idx="702" formatCode="#,##0.00">
                  <c:v>186.28896034923039</c:v>
                </c:pt>
                <c:pt idx="703" formatCode="#,##0.00">
                  <c:v>186.3574693951727</c:v>
                </c:pt>
                <c:pt idx="704" formatCode="#,##0.00">
                  <c:v>186.42424908750459</c:v>
                </c:pt>
                <c:pt idx="705" formatCode="#,##0.00">
                  <c:v>186.32252584119217</c:v>
                </c:pt>
                <c:pt idx="706" formatCode="#,##0.00">
                  <c:v>186.27367651711074</c:v>
                </c:pt>
                <c:pt idx="707" formatCode="#,##0.00">
                  <c:v>186.3759279668042</c:v>
                </c:pt>
                <c:pt idx="708" formatCode="#,##0.00">
                  <c:v>186.15051296436258</c:v>
                </c:pt>
                <c:pt idx="709" formatCode="#,##0.00">
                  <c:v>186.43430422438772</c:v>
                </c:pt>
                <c:pt idx="710" formatCode="#,##0.00">
                  <c:v>186.5185416624854</c:v>
                </c:pt>
                <c:pt idx="711" formatCode="#,##0.00">
                  <c:v>186.55258451116853</c:v>
                </c:pt>
                <c:pt idx="712" formatCode="#,##0.00">
                  <c:v>186.55561655346818</c:v>
                </c:pt>
                <c:pt idx="713" formatCode="#,##0.00">
                  <c:v>186.58985170249332</c:v>
                </c:pt>
                <c:pt idx="714" formatCode="#,##0.00">
                  <c:v>186.34254772072543</c:v>
                </c:pt>
                <c:pt idx="715" formatCode="#,##0.00">
                  <c:v>185.98435333466628</c:v>
                </c:pt>
                <c:pt idx="716" formatCode="#,##0.00">
                  <c:v>186.03928940446534</c:v>
                </c:pt>
                <c:pt idx="717" formatCode="#,##0.00">
                  <c:v>185.98797726145423</c:v>
                </c:pt>
                <c:pt idx="718" formatCode="#,##0.00">
                  <c:v>186.19041650847637</c:v>
                </c:pt>
                <c:pt idx="719" formatCode="#,##0.00">
                  <c:v>186.38107754761032</c:v>
                </c:pt>
                <c:pt idx="720" formatCode="#,##0.00">
                  <c:v>186.13782121479366</c:v>
                </c:pt>
                <c:pt idx="721" formatCode="#,##0.00">
                  <c:v>185.86236224529205</c:v>
                </c:pt>
                <c:pt idx="722" formatCode="#,##0.00">
                  <c:v>184.92157917176613</c:v>
                </c:pt>
                <c:pt idx="723" formatCode="#,##0.00">
                  <c:v>183.77571245790202</c:v>
                </c:pt>
                <c:pt idx="724" formatCode="#,##0.00">
                  <c:v>182.37134540451618</c:v>
                </c:pt>
                <c:pt idx="725" formatCode="#,##0.00">
                  <c:v>181.81414989200999</c:v>
                </c:pt>
                <c:pt idx="726" formatCode="#,##0.00">
                  <c:v>181.86552796993374</c:v>
                </c:pt>
                <c:pt idx="727" formatCode="#,##0.00">
                  <c:v>181.82003223515719</c:v>
                </c:pt>
                <c:pt idx="728" formatCode="#,##0.00">
                  <c:v>181.66979850454922</c:v>
                </c:pt>
                <c:pt idx="729" formatCode="#,##0.00">
                  <c:v>181.67410894277441</c:v>
                </c:pt>
                <c:pt idx="730" formatCode="#,##0.00">
                  <c:v>181.53388094629403</c:v>
                </c:pt>
                <c:pt idx="731" formatCode="#,##0.00">
                  <c:v>181.42372107105413</c:v>
                </c:pt>
                <c:pt idx="732" formatCode="#,##0.00">
                  <c:v>181.3733639538145</c:v>
                </c:pt>
                <c:pt idx="733" formatCode="#,##0.00">
                  <c:v>181.40612056630442</c:v>
                </c:pt>
                <c:pt idx="734" formatCode="#,##0.00">
                  <c:v>181.3546427127371</c:v>
                </c:pt>
                <c:pt idx="735" formatCode="#,##0.00">
                  <c:v>181.21545581708421</c:v>
                </c:pt>
                <c:pt idx="736" formatCode="#,##0.00">
                  <c:v>181.13872986375966</c:v>
                </c:pt>
                <c:pt idx="737" formatCode="#,##0.00">
                  <c:v>181.32363676779775</c:v>
                </c:pt>
                <c:pt idx="738" formatCode="#,##0.00">
                  <c:v>181.75149015347623</c:v>
                </c:pt>
                <c:pt idx="739" formatCode="#,##0.00">
                  <c:v>182.83433653841527</c:v>
                </c:pt>
                <c:pt idx="740" formatCode="#,##0.00">
                  <c:v>183.48577131837973</c:v>
                </c:pt>
                <c:pt idx="741" formatCode="#,##0.00">
                  <c:v>183.47639955358741</c:v>
                </c:pt>
                <c:pt idx="742" formatCode="#,##0.00">
                  <c:v>183.6735370247668</c:v>
                </c:pt>
                <c:pt idx="743" formatCode="#,##0.00">
                  <c:v>184.07411438655231</c:v>
                </c:pt>
                <c:pt idx="744" formatCode="#,##0.00">
                  <c:v>183.75506504763231</c:v>
                </c:pt>
                <c:pt idx="745" formatCode="#,##0.00">
                  <c:v>183.67987614513962</c:v>
                </c:pt>
                <c:pt idx="746" formatCode="#,##0.00">
                  <c:v>183.89588437073922</c:v>
                </c:pt>
                <c:pt idx="747" formatCode="#,##0.00">
                  <c:v>184.02463225806525</c:v>
                </c:pt>
                <c:pt idx="748" formatCode="#,##0.00">
                  <c:v>183.90275540780823</c:v>
                </c:pt>
                <c:pt idx="749" formatCode="#,##0.00">
                  <c:v>183.91777315488281</c:v>
                </c:pt>
                <c:pt idx="750" formatCode="#,##0.00">
                  <c:v>184.23383507410958</c:v>
                </c:pt>
                <c:pt idx="751" formatCode="#,##0.00">
                  <c:v>184.5581850730695</c:v>
                </c:pt>
                <c:pt idx="752" formatCode="#,##0.00">
                  <c:v>184.63762429978527</c:v>
                </c:pt>
                <c:pt idx="753" formatCode="#,##0.00">
                  <c:v>184.51329895299205</c:v>
                </c:pt>
                <c:pt idx="754" formatCode="#,##0.00">
                  <c:v>184.52658412467531</c:v>
                </c:pt>
                <c:pt idx="755" formatCode="#,##0.00">
                  <c:v>184.37948188710666</c:v>
                </c:pt>
                <c:pt idx="756" formatCode="#,##0.00">
                  <c:v>184.05670727734881</c:v>
                </c:pt>
                <c:pt idx="757" formatCode="#,##0.00">
                  <c:v>183.76728951561674</c:v>
                </c:pt>
                <c:pt idx="758" formatCode="#,##0.00">
                  <c:v>183.55241130029339</c:v>
                </c:pt>
                <c:pt idx="759" formatCode="#,##0.00">
                  <c:v>183.34330040923271</c:v>
                </c:pt>
                <c:pt idx="760" formatCode="#,##0.00">
                  <c:v>183.10429898681738</c:v>
                </c:pt>
                <c:pt idx="761" formatCode="#,##0.00">
                  <c:v>182.46315851071074</c:v>
                </c:pt>
                <c:pt idx="762" formatCode="#,##0.00">
                  <c:v>182.2262462909201</c:v>
                </c:pt>
                <c:pt idx="763" formatCode="#,##0.00">
                  <c:v>182.09819866228077</c:v>
                </c:pt>
                <c:pt idx="764" formatCode="#,##0.00">
                  <c:v>181.88008957739007</c:v>
                </c:pt>
                <c:pt idx="765" formatCode="#,##0.00">
                  <c:v>181.56072627353325</c:v>
                </c:pt>
                <c:pt idx="766" formatCode="#,##0.00">
                  <c:v>181.3343158287453</c:v>
                </c:pt>
                <c:pt idx="767" formatCode="#,##0.00">
                  <c:v>180.60587258034417</c:v>
                </c:pt>
                <c:pt idx="768" formatCode="#,##0.00">
                  <c:v>179.67205850832872</c:v>
                </c:pt>
                <c:pt idx="769" formatCode="#,##0.00">
                  <c:v>178.29119618387116</c:v>
                </c:pt>
                <c:pt idx="770" formatCode="#,##0.00">
                  <c:v>176.37453632194678</c:v>
                </c:pt>
                <c:pt idx="771" formatCode="#,##0.00">
                  <c:v>174.97048710697987</c:v>
                </c:pt>
                <c:pt idx="772" formatCode="#,##0.00">
                  <c:v>173.50644091159106</c:v>
                </c:pt>
                <c:pt idx="773" formatCode="#,##0.00">
                  <c:v>173.29466866210672</c:v>
                </c:pt>
                <c:pt idx="774" formatCode="#,##0.00">
                  <c:v>173.22862269696358</c:v>
                </c:pt>
                <c:pt idx="775" formatCode="#,##0.00">
                  <c:v>173.01603988872742</c:v>
                </c:pt>
                <c:pt idx="776" formatCode="#,##0.00">
                  <c:v>173.01408174260894</c:v>
                </c:pt>
                <c:pt idx="777" formatCode="#,##0.00">
                  <c:v>173.16098523828492</c:v>
                </c:pt>
                <c:pt idx="778" formatCode="#,##0.00">
                  <c:v>173.52535774719064</c:v>
                </c:pt>
                <c:pt idx="779" formatCode="#,##0.00">
                  <c:v>173.56327024998552</c:v>
                </c:pt>
                <c:pt idx="780" formatCode="#,##0.00">
                  <c:v>173.17703491747648</c:v>
                </c:pt>
                <c:pt idx="781" formatCode="#,##0.00">
                  <c:v>172.86805835409123</c:v>
                </c:pt>
                <c:pt idx="782" formatCode="#,##0.00">
                  <c:v>172.65194041088631</c:v>
                </c:pt>
                <c:pt idx="783" formatCode="#,##0.00">
                  <c:v>172.42463391316113</c:v>
                </c:pt>
                <c:pt idx="784" formatCode="#,##0.00">
                  <c:v>172.52246550268774</c:v>
                </c:pt>
                <c:pt idx="785" formatCode="#,##0.00">
                  <c:v>173.36401983538804</c:v>
                </c:pt>
                <c:pt idx="786" formatCode="#,##0.00">
                  <c:v>174.35975949956682</c:v>
                </c:pt>
                <c:pt idx="787" formatCode="#,##0.00">
                  <c:v>176.01899501737685</c:v>
                </c:pt>
                <c:pt idx="788" formatCode="#,##0.00">
                  <c:v>176.63590301827008</c:v>
                </c:pt>
                <c:pt idx="789" formatCode="#,##0.00">
                  <c:v>177.09603869743987</c:v>
                </c:pt>
                <c:pt idx="790" formatCode="#,##0.00">
                  <c:v>178.2552037579641</c:v>
                </c:pt>
                <c:pt idx="791" formatCode="#,##0.00">
                  <c:v>178.93892820900777</c:v>
                </c:pt>
                <c:pt idx="792" formatCode="#,##0.00">
                  <c:v>180.32544503663402</c:v>
                </c:pt>
                <c:pt idx="793" formatCode="#,##0.00">
                  <c:v>181.83408890562603</c:v>
                </c:pt>
                <c:pt idx="794" formatCode="#,##0.00">
                  <c:v>181.89947920336871</c:v>
                </c:pt>
                <c:pt idx="795" formatCode="#,##0.00">
                  <c:v>181.90491100174214</c:v>
                </c:pt>
                <c:pt idx="796" formatCode="#,##0.00">
                  <c:v>181.90810923998188</c:v>
                </c:pt>
                <c:pt idx="797" formatCode="#,##0.00">
                  <c:v>181.91581174990421</c:v>
                </c:pt>
                <c:pt idx="798" formatCode="#,##0.00">
                  <c:v>181.85562016512552</c:v>
                </c:pt>
                <c:pt idx="799" formatCode="#,##0.00">
                  <c:v>181.78721176670658</c:v>
                </c:pt>
                <c:pt idx="800" formatCode="#,##0.00">
                  <c:v>181.41185042673052</c:v>
                </c:pt>
                <c:pt idx="801" formatCode="#,##0.00">
                  <c:v>181.34802403070478</c:v>
                </c:pt>
                <c:pt idx="802" formatCode="#,##0.00">
                  <c:v>181.11902615019591</c:v>
                </c:pt>
                <c:pt idx="803" formatCode="#,##0.00">
                  <c:v>179.77485235259616</c:v>
                </c:pt>
                <c:pt idx="804" formatCode="#,##0.00">
                  <c:v>179.03004882052602</c:v>
                </c:pt>
                <c:pt idx="805" formatCode="#,##0.00">
                  <c:v>178.07638600520198</c:v>
                </c:pt>
                <c:pt idx="806" formatCode="#,##0.00">
                  <c:v>177.31883086632962</c:v>
                </c:pt>
                <c:pt idx="807" formatCode="#,##0.00">
                  <c:v>176.8277684808611</c:v>
                </c:pt>
                <c:pt idx="808" formatCode="#,##0.00">
                  <c:v>176.7406016307757</c:v>
                </c:pt>
                <c:pt idx="809" formatCode="#,##0.00">
                  <c:v>176.91032885466851</c:v>
                </c:pt>
                <c:pt idx="810" formatCode="#,##0.00">
                  <c:v>176.99378870143133</c:v>
                </c:pt>
                <c:pt idx="811" formatCode="#,##0.00">
                  <c:v>176.90052128870667</c:v>
                </c:pt>
                <c:pt idx="812" formatCode="#,##0.00">
                  <c:v>177.08031956239017</c:v>
                </c:pt>
                <c:pt idx="813" formatCode="#,##0.00">
                  <c:v>177.20120914592479</c:v>
                </c:pt>
                <c:pt idx="814" formatCode="#,##0.00">
                  <c:v>177.37695608004373</c:v>
                </c:pt>
                <c:pt idx="815" formatCode="#,##0.00">
                  <c:v>177.42249311697944</c:v>
                </c:pt>
                <c:pt idx="816" formatCode="#,##0.00">
                  <c:v>177.45652230239972</c:v>
                </c:pt>
                <c:pt idx="817" formatCode="#,##0.00">
                  <c:v>177.54938336878178</c:v>
                </c:pt>
                <c:pt idx="818" formatCode="#,##0.00">
                  <c:v>177.74909386261535</c:v>
                </c:pt>
                <c:pt idx="819" formatCode="#,##0.00">
                  <c:v>177.85808675224604</c:v>
                </c:pt>
                <c:pt idx="820" formatCode="#,##0.00">
                  <c:v>178.25748614679992</c:v>
                </c:pt>
                <c:pt idx="821" formatCode="#,##0.00">
                  <c:v>178.37820844157861</c:v>
                </c:pt>
                <c:pt idx="822" formatCode="#,##0.00">
                  <c:v>178.46531472292205</c:v>
                </c:pt>
                <c:pt idx="823" formatCode="#,##0.00">
                  <c:v>178.35192272121796</c:v>
                </c:pt>
                <c:pt idx="824" formatCode="#,##0.00">
                  <c:v>178.39793809278495</c:v>
                </c:pt>
                <c:pt idx="825" formatCode="#,##0.00">
                  <c:v>178.31349875619335</c:v>
                </c:pt>
                <c:pt idx="826" formatCode="#,##0.00">
                  <c:v>178.15612503485639</c:v>
                </c:pt>
                <c:pt idx="827" formatCode="#,##0.00">
                  <c:v>177.39920289490115</c:v>
                </c:pt>
                <c:pt idx="828" formatCode="#,##0.00">
                  <c:v>176.92555153794589</c:v>
                </c:pt>
                <c:pt idx="829" formatCode="#,##0.00">
                  <c:v>176.52238148912807</c:v>
                </c:pt>
                <c:pt idx="830" formatCode="#,##0.00">
                  <c:v>175.46530548301004</c:v>
                </c:pt>
                <c:pt idx="831" formatCode="#,##0.00">
                  <c:v>175.3089358515719</c:v>
                </c:pt>
                <c:pt idx="832" formatCode="#,##0.00">
                  <c:v>174.99041437095573</c:v>
                </c:pt>
                <c:pt idx="833" formatCode="#,##0.00">
                  <c:v>174.88801492711593</c:v>
                </c:pt>
                <c:pt idx="834" formatCode="#,##0.00">
                  <c:v>174.79988180745121</c:v>
                </c:pt>
                <c:pt idx="835" formatCode="#,##0.00">
                  <c:v>174.58529686406004</c:v>
                </c:pt>
                <c:pt idx="836" formatCode="#,##0.00">
                  <c:v>174.41770606902477</c:v>
                </c:pt>
                <c:pt idx="837" formatCode="#,##0.00">
                  <c:v>174.42944721696762</c:v>
                </c:pt>
                <c:pt idx="838" formatCode="#,##0.00">
                  <c:v>174.42899248549816</c:v>
                </c:pt>
                <c:pt idx="839" formatCode="#,##0.00">
                  <c:v>174.67518792315838</c:v>
                </c:pt>
                <c:pt idx="840" formatCode="#,##0.00">
                  <c:v>174.72581476613604</c:v>
                </c:pt>
                <c:pt idx="841" formatCode="#,##0.00">
                  <c:v>174.51622610512098</c:v>
                </c:pt>
                <c:pt idx="842" formatCode="#,##0.00">
                  <c:v>174.40318654519234</c:v>
                </c:pt>
                <c:pt idx="843" formatCode="#,##0.00">
                  <c:v>174.11001182777213</c:v>
                </c:pt>
                <c:pt idx="844" formatCode="#,##0.00">
                  <c:v>173.89871952339792</c:v>
                </c:pt>
                <c:pt idx="845" formatCode="#,##0.00">
                  <c:v>173.39656308438344</c:v>
                </c:pt>
                <c:pt idx="846" formatCode="#,##0.00">
                  <c:v>172.54916003381896</c:v>
                </c:pt>
                <c:pt idx="847" formatCode="#,##0.00">
                  <c:v>170.92782399144522</c:v>
                </c:pt>
                <c:pt idx="848" formatCode="#,##0.00">
                  <c:v>170.20478387003891</c:v>
                </c:pt>
                <c:pt idx="849" formatCode="#,##0.00">
                  <c:v>169.40505416068174</c:v>
                </c:pt>
                <c:pt idx="850" formatCode="#,##0.00">
                  <c:v>168.42959031899542</c:v>
                </c:pt>
                <c:pt idx="851" formatCode="#,##0.00">
                  <c:v>166.48435416397291</c:v>
                </c:pt>
                <c:pt idx="852" formatCode="#,##0.00">
                  <c:v>165.09611078608486</c:v>
                </c:pt>
                <c:pt idx="853" formatCode="#,##0.00">
                  <c:v>164.49310961236694</c:v>
                </c:pt>
                <c:pt idx="854" formatCode="#,##0.00">
                  <c:v>164.33450930896021</c:v>
                </c:pt>
                <c:pt idx="855" formatCode="#,##0.00">
                  <c:v>164.00093776114039</c:v>
                </c:pt>
                <c:pt idx="856" formatCode="#,##0.00">
                  <c:v>163.98727084005412</c:v>
                </c:pt>
                <c:pt idx="857" formatCode="#,##0.00">
                  <c:v>164.26389417992635</c:v>
                </c:pt>
                <c:pt idx="858" formatCode="#,##0.00">
                  <c:v>164.37818773115615</c:v>
                </c:pt>
                <c:pt idx="859" formatCode="#,##0.00">
                  <c:v>164.8279931953968</c:v>
                </c:pt>
                <c:pt idx="860" formatCode="#,##0.00">
                  <c:v>165.24363817955017</c:v>
                </c:pt>
                <c:pt idx="861" formatCode="#,##0.00">
                  <c:v>165.5180551856061</c:v>
                </c:pt>
                <c:pt idx="862" formatCode="#,##0.00">
                  <c:v>165.52248600024888</c:v>
                </c:pt>
                <c:pt idx="863" formatCode="#,##0.00">
                  <c:v>165.6346992292348</c:v>
                </c:pt>
                <c:pt idx="864" formatCode="#,##0.00">
                  <c:v>165.5790284622625</c:v>
                </c:pt>
                <c:pt idx="865" formatCode="#,##0.00">
                  <c:v>165.11936134475778</c:v>
                </c:pt>
                <c:pt idx="866" formatCode="#,##0.00">
                  <c:v>165.46451039232198</c:v>
                </c:pt>
                <c:pt idx="867" formatCode="#,##0.00">
                  <c:v>166.38170858617912</c:v>
                </c:pt>
                <c:pt idx="868" formatCode="#,##0.00">
                  <c:v>166.80768035980699</c:v>
                </c:pt>
                <c:pt idx="869" formatCode="#,##0.00">
                  <c:v>166.86898250491473</c:v>
                </c:pt>
                <c:pt idx="870" formatCode="#,##0.00">
                  <c:v>167.17331808802126</c:v>
                </c:pt>
                <c:pt idx="871" formatCode="#,##0.00">
                  <c:v>167.20378075796879</c:v>
                </c:pt>
                <c:pt idx="872" formatCode="#,##0.00">
                  <c:v>167.13044541686801</c:v>
                </c:pt>
                <c:pt idx="873" formatCode="#,##0.00">
                  <c:v>167.02452362350024</c:v>
                </c:pt>
                <c:pt idx="874" formatCode="#,##0.00">
                  <c:v>166.22896212711075</c:v>
                </c:pt>
                <c:pt idx="875" formatCode="#,##0.00">
                  <c:v>165.4713361036589</c:v>
                </c:pt>
                <c:pt idx="876" formatCode="#,##0.00">
                  <c:v>164.80994766017423</c:v>
                </c:pt>
                <c:pt idx="877" formatCode="#,##0.00">
                  <c:v>163.80867754497908</c:v>
                </c:pt>
                <c:pt idx="878" formatCode="#,##0.00">
                  <c:v>162.75037603256069</c:v>
                </c:pt>
                <c:pt idx="879" formatCode="#,##0.00">
                  <c:v>162.04081763205082</c:v>
                </c:pt>
                <c:pt idx="880" formatCode="#,##0.00">
                  <c:v>161.68154770519723</c:v>
                </c:pt>
                <c:pt idx="881" formatCode="#,##0.00">
                  <c:v>161.54035538681993</c:v>
                </c:pt>
                <c:pt idx="882" formatCode="#,##0.00">
                  <c:v>161.73458971354557</c:v>
                </c:pt>
                <c:pt idx="883" formatCode="#,##0.00">
                  <c:v>161.97085083381228</c:v>
                </c:pt>
                <c:pt idx="884" formatCode="#,##0.00">
                  <c:v>162.1013368978744</c:v>
                </c:pt>
                <c:pt idx="885" formatCode="#,##0.00">
                  <c:v>162.08960674099171</c:v>
                </c:pt>
                <c:pt idx="886" formatCode="#,##0.00">
                  <c:v>162.43874931175492</c:v>
                </c:pt>
                <c:pt idx="887" formatCode="#,##0.00">
                  <c:v>162.78468527748234</c:v>
                </c:pt>
                <c:pt idx="888" formatCode="#,##0.00">
                  <c:v>163.01918392361753</c:v>
                </c:pt>
                <c:pt idx="889" formatCode="#,##0.00">
                  <c:v>162.99172828129326</c:v>
                </c:pt>
                <c:pt idx="890" formatCode="#,##0.00">
                  <c:v>162.49581814306464</c:v>
                </c:pt>
                <c:pt idx="891" formatCode="#,##0.00">
                  <c:v>161.98391378370479</c:v>
                </c:pt>
                <c:pt idx="892" formatCode="#,##0.00">
                  <c:v>161.93411347478965</c:v>
                </c:pt>
                <c:pt idx="893" formatCode="#,##0.00">
                  <c:v>162.14978997718561</c:v>
                </c:pt>
                <c:pt idx="894" formatCode="#,##0.00">
                  <c:v>162.32219312966407</c:v>
                </c:pt>
                <c:pt idx="895" formatCode="#,##0.00">
                  <c:v>162.76919123812928</c:v>
                </c:pt>
                <c:pt idx="896" formatCode="#,##0.00">
                  <c:v>163.49918653980231</c:v>
                </c:pt>
                <c:pt idx="897" formatCode="#,##0.00">
                  <c:v>163.555535685835</c:v>
                </c:pt>
                <c:pt idx="898" formatCode="#,##0.00">
                  <c:v>163.58319606818017</c:v>
                </c:pt>
                <c:pt idx="899" formatCode="#,##0.00">
                  <c:v>163.83511130576804</c:v>
                </c:pt>
                <c:pt idx="900" formatCode="#,##0.00">
                  <c:v>164.62420678994982</c:v>
                </c:pt>
                <c:pt idx="901" formatCode="#,##0.00">
                  <c:v>165.19170296058473</c:v>
                </c:pt>
                <c:pt idx="902" formatCode="#,##0.00">
                  <c:v>166.20666335974872</c:v>
                </c:pt>
                <c:pt idx="903" formatCode="#,##0.00">
                  <c:v>167.05225441447166</c:v>
                </c:pt>
                <c:pt idx="904" formatCode="#,##0.00">
                  <c:v>167.87791823099963</c:v>
                </c:pt>
                <c:pt idx="905" formatCode="#,##0.00">
                  <c:v>167.83112573127684</c:v>
                </c:pt>
                <c:pt idx="906" formatCode="#,##0.00">
                  <c:v>167.79622028901841</c:v>
                </c:pt>
                <c:pt idx="907" formatCode="#,##0.00">
                  <c:v>167.82987147048874</c:v>
                </c:pt>
                <c:pt idx="908" formatCode="#,##0.00">
                  <c:v>167.81595597912934</c:v>
                </c:pt>
                <c:pt idx="909" formatCode="#,##0.00">
                  <c:v>167.74524744113398</c:v>
                </c:pt>
                <c:pt idx="910" formatCode="#,##0.00">
                  <c:v>167.50710233302476</c:v>
                </c:pt>
                <c:pt idx="911" formatCode="#,##0.00">
                  <c:v>167.16476261249997</c:v>
                </c:pt>
                <c:pt idx="912" formatCode="#,##0.00">
                  <c:v>167.1423708230306</c:v>
                </c:pt>
                <c:pt idx="913" formatCode="#,##0.00">
                  <c:v>167.1365517451305</c:v>
                </c:pt>
                <c:pt idx="914" formatCode="#,##0.00">
                  <c:v>167.19320995540542</c:v>
                </c:pt>
                <c:pt idx="915" formatCode="#,##0.00">
                  <c:v>166.12199163291223</c:v>
                </c:pt>
                <c:pt idx="916" formatCode="#,##0.00">
                  <c:v>165.35948524168791</c:v>
                </c:pt>
                <c:pt idx="917" formatCode="#,##0.00">
                  <c:v>164.3427469476558</c:v>
                </c:pt>
                <c:pt idx="918" formatCode="#,##0.00">
                  <c:v>163.25220391564707</c:v>
                </c:pt>
                <c:pt idx="919" formatCode="#,##0.00">
                  <c:v>161.7953857466546</c:v>
                </c:pt>
                <c:pt idx="920" formatCode="#,##0.00">
                  <c:v>160.64032257076397</c:v>
                </c:pt>
                <c:pt idx="921" formatCode="#,##0.00">
                  <c:v>159.80789767237752</c:v>
                </c:pt>
                <c:pt idx="922" formatCode="#,##0.00">
                  <c:v>158.96795439730269</c:v>
                </c:pt>
                <c:pt idx="923" formatCode="#,##0.00">
                  <c:v>158.49686811178967</c:v>
                </c:pt>
                <c:pt idx="924" formatCode="#,##0.00">
                  <c:v>157.96515842605717</c:v>
                </c:pt>
                <c:pt idx="925" formatCode="#,##0.00">
                  <c:v>157.11749622730625</c:v>
                </c:pt>
                <c:pt idx="926" formatCode="#,##0.00">
                  <c:v>156.04247651734886</c:v>
                </c:pt>
                <c:pt idx="927" formatCode="#,##0.00">
                  <c:v>155.89453984826702</c:v>
                </c:pt>
                <c:pt idx="928" formatCode="#,##0.00">
                  <c:v>155.96128407698421</c:v>
                </c:pt>
                <c:pt idx="929" formatCode="#,##0.00">
                  <c:v>156.55794278093211</c:v>
                </c:pt>
                <c:pt idx="930" formatCode="#,##0.00">
                  <c:v>156.46241490732339</c:v>
                </c:pt>
                <c:pt idx="931" formatCode="#,##0.00">
                  <c:v>156.55497456465483</c:v>
                </c:pt>
                <c:pt idx="932" formatCode="#,##0.00">
                  <c:v>156.60784774185456</c:v>
                </c:pt>
                <c:pt idx="933" formatCode="#,##0.00">
                  <c:v>156.52455366685717</c:v>
                </c:pt>
                <c:pt idx="934" formatCode="#,##0.00">
                  <c:v>156.55241774805262</c:v>
                </c:pt>
                <c:pt idx="935" formatCode="#,##0.00">
                  <c:v>156.60260169093374</c:v>
                </c:pt>
                <c:pt idx="936" formatCode="#,##0.00">
                  <c:v>156.55382201283044</c:v>
                </c:pt>
                <c:pt idx="937" formatCode="#,##0.00">
                  <c:v>156.6794395204133</c:v>
                </c:pt>
                <c:pt idx="938" formatCode="#,##0.00">
                  <c:v>156.80725005497649</c:v>
                </c:pt>
                <c:pt idx="939" formatCode="#,##0.00">
                  <c:v>156.9735036762562</c:v>
                </c:pt>
                <c:pt idx="940" formatCode="#,##0.00">
                  <c:v>157.6823207430779</c:v>
                </c:pt>
                <c:pt idx="941" formatCode="#,##0.00">
                  <c:v>159.16927492275533</c:v>
                </c:pt>
                <c:pt idx="942" formatCode="#,##0.00">
                  <c:v>160.14716435464481</c:v>
                </c:pt>
                <c:pt idx="943" formatCode="#,##0.00">
                  <c:v>161.17610728665528</c:v>
                </c:pt>
                <c:pt idx="944" formatCode="#,##0.00">
                  <c:v>161.19890241575087</c:v>
                </c:pt>
                <c:pt idx="945" formatCode="#,##0.00">
                  <c:v>161.11403961187548</c:v>
                </c:pt>
                <c:pt idx="946" formatCode="#,##0.00">
                  <c:v>161.0926131435649</c:v>
                </c:pt>
                <c:pt idx="947" formatCode="#,##0.00">
                  <c:v>161.18882185554864</c:v>
                </c:pt>
                <c:pt idx="948" formatCode="#,##0.00">
                  <c:v>161.16199388862918</c:v>
                </c:pt>
                <c:pt idx="949" formatCode="#,##0.00">
                  <c:v>161.51200612304467</c:v>
                </c:pt>
                <c:pt idx="950" formatCode="#,##0.00">
                  <c:v>161.67385590584144</c:v>
                </c:pt>
                <c:pt idx="951" formatCode="#,##0.00">
                  <c:v>161.64432235529711</c:v>
                </c:pt>
                <c:pt idx="952" formatCode="#,##0.00">
                  <c:v>161.6786749607418</c:v>
                </c:pt>
                <c:pt idx="953" formatCode="#,##0.00">
                  <c:v>162.12429901627689</c:v>
                </c:pt>
                <c:pt idx="954" formatCode="#,##0.00">
                  <c:v>163.29298424710436</c:v>
                </c:pt>
                <c:pt idx="955" formatCode="#,##0.00">
                  <c:v>163.28659541855066</c:v>
                </c:pt>
                <c:pt idx="956" formatCode="#,##0.00">
                  <c:v>163.03750385858456</c:v>
                </c:pt>
                <c:pt idx="957" formatCode="#,##0.00">
                  <c:v>162.85094680639384</c:v>
                </c:pt>
                <c:pt idx="958" formatCode="#,##0.00">
                  <c:v>162.48085722710491</c:v>
                </c:pt>
                <c:pt idx="959" formatCode="#,##0.00">
                  <c:v>161.98276687096683</c:v>
                </c:pt>
                <c:pt idx="960" formatCode="#,##0.00">
                  <c:v>161.32525748303277</c:v>
                </c:pt>
                <c:pt idx="961" formatCode="#,##0.00">
                  <c:v>160.65630709905702</c:v>
                </c:pt>
                <c:pt idx="962" formatCode="#,##0.00">
                  <c:v>159.60213216797041</c:v>
                </c:pt>
                <c:pt idx="963" formatCode="#,##0.00">
                  <c:v>158.29932409066572</c:v>
                </c:pt>
                <c:pt idx="964" formatCode="#,##0.00">
                  <c:v>157.81174432780506</c:v>
                </c:pt>
                <c:pt idx="965" formatCode="#,##0.00">
                  <c:v>157.39514426572367</c:v>
                </c:pt>
                <c:pt idx="966" formatCode="#,##0.00">
                  <c:v>156.93150447953735</c:v>
                </c:pt>
                <c:pt idx="967" formatCode="#,##0.00">
                  <c:v>156.51499536746005</c:v>
                </c:pt>
                <c:pt idx="968" formatCode="#,##0.00">
                  <c:v>156.28675848278931</c:v>
                </c:pt>
                <c:pt idx="969" formatCode="#,##0.00">
                  <c:v>156.11366686044744</c:v>
                </c:pt>
                <c:pt idx="970" formatCode="#,##0.00">
                  <c:v>155.4112302543233</c:v>
                </c:pt>
                <c:pt idx="971" formatCode="#,##0.00">
                  <c:v>154.71236643970371</c:v>
                </c:pt>
                <c:pt idx="972" formatCode="#,##0.00">
                  <c:v>153.76301416102314</c:v>
                </c:pt>
                <c:pt idx="973" formatCode="#,##0.00">
                  <c:v>153.46754898394832</c:v>
                </c:pt>
                <c:pt idx="974" formatCode="#,##0.00">
                  <c:v>153.68617931319363</c:v>
                </c:pt>
                <c:pt idx="975" formatCode="#,##0.00">
                  <c:v>153.51742490426363</c:v>
                </c:pt>
                <c:pt idx="976" formatCode="#,##0.00">
                  <c:v>153.83288202798067</c:v>
                </c:pt>
                <c:pt idx="977" formatCode="#,##0.00">
                  <c:v>153.88730864163142</c:v>
                </c:pt>
                <c:pt idx="978" formatCode="#,##0.00">
                  <c:v>153.88005229020547</c:v>
                </c:pt>
                <c:pt idx="979" formatCode="#,##0.00">
                  <c:v>153.89851545355708</c:v>
                </c:pt>
                <c:pt idx="980" formatCode="#,##0.00">
                  <c:v>153.8608794776699</c:v>
                </c:pt>
                <c:pt idx="981" formatCode="#,##0.00">
                  <c:v>153.59270055352246</c:v>
                </c:pt>
                <c:pt idx="982" formatCode="#,##0.00">
                  <c:v>153.52357943016978</c:v>
                </c:pt>
                <c:pt idx="983" formatCode="#,##0.00">
                  <c:v>153.34562027207045</c:v>
                </c:pt>
                <c:pt idx="984" formatCode="#,##0.00">
                  <c:v>153.35800359121743</c:v>
                </c:pt>
                <c:pt idx="985" formatCode="#,##0.00">
                  <c:v>153.34670092512431</c:v>
                </c:pt>
                <c:pt idx="986" formatCode="#,##0.00">
                  <c:v>153.46691603757679</c:v>
                </c:pt>
                <c:pt idx="987" formatCode="#,##0.00">
                  <c:v>153.88562291926684</c:v>
                </c:pt>
                <c:pt idx="988" formatCode="#,##0.00">
                  <c:v>154.07331430110267</c:v>
                </c:pt>
                <c:pt idx="989" formatCode="#,##0.00">
                  <c:v>153.79720324542794</c:v>
                </c:pt>
                <c:pt idx="990" formatCode="#,##0.00">
                  <c:v>153.88921317841945</c:v>
                </c:pt>
                <c:pt idx="991" formatCode="#,##0.00">
                  <c:v>153.67632755265871</c:v>
                </c:pt>
                <c:pt idx="992" formatCode="#,##0.00">
                  <c:v>154.00626299802087</c:v>
                </c:pt>
                <c:pt idx="993" formatCode="#,##0.00">
                  <c:v>154.22461772984326</c:v>
                </c:pt>
                <c:pt idx="994" formatCode="#,##0.00">
                  <c:v>154.16118978490044</c:v>
                </c:pt>
                <c:pt idx="995" formatCode="#,##0.00">
                  <c:v>154.16522589783764</c:v>
                </c:pt>
                <c:pt idx="996" formatCode="#,##0.00">
                  <c:v>154.18534294105189</c:v>
                </c:pt>
                <c:pt idx="997" formatCode="#,##0.00">
                  <c:v>154.18680081652758</c:v>
                </c:pt>
                <c:pt idx="998" formatCode="#,##0.00">
                  <c:v>154.24041752204732</c:v>
                </c:pt>
                <c:pt idx="999" formatCode="#,##0.00">
                  <c:v>154.29669484516739</c:v>
                </c:pt>
                <c:pt idx="1000" formatCode="#,##0.00">
                  <c:v>154.26460320074221</c:v>
                </c:pt>
                <c:pt idx="1001" formatCode="#,##0.00">
                  <c:v>154.19081133143612</c:v>
                </c:pt>
                <c:pt idx="1002" formatCode="#,##0.00">
                  <c:v>154.03252979512294</c:v>
                </c:pt>
                <c:pt idx="1003" formatCode="#,##0.00">
                  <c:v>153.86187115125685</c:v>
                </c:pt>
                <c:pt idx="1004" formatCode="#,##0.00">
                  <c:v>153.27503060851458</c:v>
                </c:pt>
                <c:pt idx="1005" formatCode="#,##0.00">
                  <c:v>152.49434017841418</c:v>
                </c:pt>
                <c:pt idx="1006" formatCode="#,##0.00">
                  <c:v>151.77325435429907</c:v>
                </c:pt>
                <c:pt idx="1007" formatCode="#,##0.00">
                  <c:v>151.2385775000273</c:v>
                </c:pt>
                <c:pt idx="1008" formatCode="#,##0.00">
                  <c:v>150.2000239083375</c:v>
                </c:pt>
                <c:pt idx="1009" formatCode="#,##0.00">
                  <c:v>149.02259987212599</c:v>
                </c:pt>
                <c:pt idx="1010" formatCode="#,##0.00">
                  <c:v>148.80937343345926</c:v>
                </c:pt>
                <c:pt idx="1011" formatCode="#,##0.00">
                  <c:v>148.49109803090712</c:v>
                </c:pt>
                <c:pt idx="1012" formatCode="#,##0.00">
                  <c:v>148.38114471812642</c:v>
                </c:pt>
                <c:pt idx="1013" formatCode="#,##0.00">
                  <c:v>148.50350925525498</c:v>
                </c:pt>
                <c:pt idx="1014" formatCode="#,##0.00">
                  <c:v>148.69141414044097</c:v>
                </c:pt>
                <c:pt idx="1015" formatCode="#,##0.00">
                  <c:v>148.89518764955105</c:v>
                </c:pt>
                <c:pt idx="1016" formatCode="#,##0.00">
                  <c:v>149.05689841616518</c:v>
                </c:pt>
                <c:pt idx="1017" formatCode="#,##0.00">
                  <c:v>149.23999605149766</c:v>
                </c:pt>
                <c:pt idx="1018" formatCode="#,##0.00">
                  <c:v>149.46167933175659</c:v>
                </c:pt>
                <c:pt idx="1019" formatCode="#,##0.00">
                  <c:v>149.49833911669276</c:v>
                </c:pt>
                <c:pt idx="1020" formatCode="#,##0.00">
                  <c:v>149.42072629985813</c:v>
                </c:pt>
                <c:pt idx="1021" formatCode="#,##0.00">
                  <c:v>149.38439604414444</c:v>
                </c:pt>
                <c:pt idx="1022" formatCode="#,##0.00">
                  <c:v>149.33130318675794</c:v>
                </c:pt>
                <c:pt idx="1023" formatCode="#,##0.00">
                  <c:v>149.19533072943449</c:v>
                </c:pt>
                <c:pt idx="1024" formatCode="#,##0.00">
                  <c:v>149.77918059118971</c:v>
                </c:pt>
                <c:pt idx="1025" formatCode="#,##0.00">
                  <c:v>149.41017983520831</c:v>
                </c:pt>
                <c:pt idx="1026" formatCode="#,##0.00">
                  <c:v>149.33048028509745</c:v>
                </c:pt>
                <c:pt idx="1027" formatCode="#,##0.00">
                  <c:v>149.25284590645595</c:v>
                </c:pt>
                <c:pt idx="1028" formatCode="#,##0.00">
                  <c:v>149.24837291693072</c:v>
                </c:pt>
                <c:pt idx="1029" formatCode="#,##0.00">
                  <c:v>149.16369546423107</c:v>
                </c:pt>
                <c:pt idx="1030" formatCode="#,##0.00">
                  <c:v>148.95547555401197</c:v>
                </c:pt>
                <c:pt idx="1031" formatCode="#,##0.00">
                  <c:v>148.79747492381074</c:v>
                </c:pt>
                <c:pt idx="1032" formatCode="#,##0.00">
                  <c:v>148.63553063429413</c:v>
                </c:pt>
                <c:pt idx="1033" formatCode="#,##0.00">
                  <c:v>148.27425655648244</c:v>
                </c:pt>
                <c:pt idx="1034" formatCode="#,##0.00">
                  <c:v>147.93414552465165</c:v>
                </c:pt>
                <c:pt idx="1035" formatCode="#,##0.00">
                  <c:v>147.26975190931816</c:v>
                </c:pt>
                <c:pt idx="1036" formatCode="#,##0.00">
                  <c:v>146.80174692415252</c:v>
                </c:pt>
                <c:pt idx="1037" formatCode="#,##0.00">
                  <c:v>146.41974282707267</c:v>
                </c:pt>
                <c:pt idx="1038" formatCode="#,##0.00">
                  <c:v>146.0692207597215</c:v>
                </c:pt>
                <c:pt idx="1039" formatCode="#,##0.00">
                  <c:v>145.93498222604117</c:v>
                </c:pt>
                <c:pt idx="1040" formatCode="#,##0.00">
                  <c:v>145.40386786956563</c:v>
                </c:pt>
                <c:pt idx="1041" formatCode="#,##0.00">
                  <c:v>144.90846600522082</c:v>
                </c:pt>
                <c:pt idx="1042" formatCode="#,##0.00">
                  <c:v>144.74169571510157</c:v>
                </c:pt>
                <c:pt idx="1043" formatCode="#,##0.00">
                  <c:v>144.68204786899739</c:v>
                </c:pt>
                <c:pt idx="1044" formatCode="#,##0.00">
                  <c:v>144.64869576677262</c:v>
                </c:pt>
                <c:pt idx="1045" formatCode="#,##0.00">
                  <c:v>144.64612086669098</c:v>
                </c:pt>
                <c:pt idx="1046" formatCode="#,##0.00">
                  <c:v>143.51104191205843</c:v>
                </c:pt>
                <c:pt idx="1047" formatCode="#,##0.00">
                  <c:v>141.70214661247883</c:v>
                </c:pt>
                <c:pt idx="1048" formatCode="#,##0.00">
                  <c:v>140.90135831172194</c:v>
                </c:pt>
                <c:pt idx="1049" formatCode="#,##0.00">
                  <c:v>140.31793764442588</c:v>
                </c:pt>
                <c:pt idx="1050" formatCode="#,##0.00">
                  <c:v>139.93518099339511</c:v>
                </c:pt>
                <c:pt idx="1051" formatCode="#,##0.00">
                  <c:v>139.72085496116881</c:v>
                </c:pt>
                <c:pt idx="1052" formatCode="#,##0.00">
                  <c:v>139.77752069398232</c:v>
                </c:pt>
                <c:pt idx="1053" formatCode="#,##0.00">
                  <c:v>139.83820212700826</c:v>
                </c:pt>
                <c:pt idx="1054" formatCode="#,##0.00">
                  <c:v>139.96423809427137</c:v>
                </c:pt>
                <c:pt idx="1055" formatCode="#,##0.00">
                  <c:v>139.94686762443095</c:v>
                </c:pt>
                <c:pt idx="1056" formatCode="#,##0.00">
                  <c:v>139.7165402261939</c:v>
                </c:pt>
                <c:pt idx="1057" formatCode="#,##0.00">
                  <c:v>139.66474675277775</c:v>
                </c:pt>
                <c:pt idx="1058" formatCode="#,##0.00">
                  <c:v>139.82026015568397</c:v>
                </c:pt>
                <c:pt idx="1059" formatCode="#,##0.00">
                  <c:v>139.93431208512106</c:v>
                </c:pt>
                <c:pt idx="1060" formatCode="#,##0.00">
                  <c:v>140.11884113574888</c:v>
                </c:pt>
                <c:pt idx="1061" formatCode="#,##0.00">
                  <c:v>140.11884113574888</c:v>
                </c:pt>
                <c:pt idx="1062" formatCode="#,##0.00">
                  <c:v>140.67431193186067</c:v>
                </c:pt>
                <c:pt idx="1063" formatCode="#,##0.00">
                  <c:v>140.65942040709513</c:v>
                </c:pt>
                <c:pt idx="1064" formatCode="#,##0.00">
                  <c:v>140.53653623346793</c:v>
                </c:pt>
                <c:pt idx="1065" formatCode="#,##0.00">
                  <c:v>140.36734525009729</c:v>
                </c:pt>
                <c:pt idx="1066" formatCode="#,##0.00">
                  <c:v>140.29306098378703</c:v>
                </c:pt>
                <c:pt idx="1067" formatCode="#,##0.00">
                  <c:v>140.38024382080434</c:v>
                </c:pt>
                <c:pt idx="1068" formatCode="#,##0.00">
                  <c:v>140.28906714914103</c:v>
                </c:pt>
                <c:pt idx="1069" formatCode="#,##0.00">
                  <c:v>140.31391835409028</c:v>
                </c:pt>
                <c:pt idx="1070" formatCode="#,##0.00">
                  <c:v>140.27590903384518</c:v>
                </c:pt>
                <c:pt idx="1071" formatCode="#,##0.00">
                  <c:v>140.1961644045609</c:v>
                </c:pt>
                <c:pt idx="1072" formatCode="#,##0.00">
                  <c:v>139.61050664737743</c:v>
                </c:pt>
                <c:pt idx="1073" formatCode="#,##0.00">
                  <c:v>139.19023892183546</c:v>
                </c:pt>
                <c:pt idx="1074" formatCode="#,##0.00">
                  <c:v>138.89671255045658</c:v>
                </c:pt>
                <c:pt idx="1075" formatCode="#,##0.00">
                  <c:v>137.51797226666969</c:v>
                </c:pt>
                <c:pt idx="1076" formatCode="#,##0.00">
                  <c:v>136.29287766357933</c:v>
                </c:pt>
                <c:pt idx="1077" formatCode="#,##0.00">
                  <c:v>135.42382079041309</c:v>
                </c:pt>
                <c:pt idx="1078" formatCode="#,##0.00">
                  <c:v>135.14655929431683</c:v>
                </c:pt>
                <c:pt idx="1079" formatCode="#,##0.00">
                  <c:v>134.98804526694039</c:v>
                </c:pt>
                <c:pt idx="1080" formatCode="#,##0.00">
                  <c:v>134.86786056529417</c:v>
                </c:pt>
                <c:pt idx="1081" formatCode="#,##0.00">
                  <c:v>134.87249581186126</c:v>
                </c:pt>
                <c:pt idx="1082" formatCode="#,##0.00">
                  <c:v>135.07151172066514</c:v>
                </c:pt>
                <c:pt idx="1083" formatCode="#,##0.00">
                  <c:v>134.80268260433041</c:v>
                </c:pt>
                <c:pt idx="1084" formatCode="#,##0.00">
                  <c:v>134.68260377304568</c:v>
                </c:pt>
                <c:pt idx="1085" formatCode="#,##0.00">
                  <c:v>134.63992657787102</c:v>
                </c:pt>
                <c:pt idx="1086" formatCode="#,##0.00">
                  <c:v>134.4577961840742</c:v>
                </c:pt>
                <c:pt idx="1087" formatCode="#,##0.00">
                  <c:v>134.44630433684193</c:v>
                </c:pt>
                <c:pt idx="1088" formatCode="#,##0.00">
                  <c:v>134.47101518448093</c:v>
                </c:pt>
                <c:pt idx="1089" formatCode="#,##0.00">
                  <c:v>134.51848634039499</c:v>
                </c:pt>
                <c:pt idx="1090" formatCode="#,##0.00">
                  <c:v>135.10353340661541</c:v>
                </c:pt>
                <c:pt idx="1091" formatCode="#,##0.00">
                  <c:v>136.02910199352249</c:v>
                </c:pt>
                <c:pt idx="1092" formatCode="#,##0.00">
                  <c:v>136.96885427432102</c:v>
                </c:pt>
                <c:pt idx="1093" formatCode="#,##0.00">
                  <c:v>137.48944541800736</c:v>
                </c:pt>
                <c:pt idx="1094" formatCode="#,##0.00">
                  <c:v>137.61092325120902</c:v>
                </c:pt>
                <c:pt idx="1095" formatCode="#,##0.00">
                  <c:v>137.98335769877394</c:v>
                </c:pt>
                <c:pt idx="1096" formatCode="#,##0.00">
                  <c:v>138.81302054329728</c:v>
                </c:pt>
                <c:pt idx="1097" formatCode="#,##0.00">
                  <c:v>139.40807536289432</c:v>
                </c:pt>
                <c:pt idx="1098" formatCode="#,##0.00">
                  <c:v>139.40329514396174</c:v>
                </c:pt>
                <c:pt idx="1099" formatCode="#,##0.00">
                  <c:v>139.55157616994634</c:v>
                </c:pt>
                <c:pt idx="1100" formatCode="#,##0.00">
                  <c:v>139.7633914553995</c:v>
                </c:pt>
                <c:pt idx="1101" formatCode="#,##0.00">
                  <c:v>139.8190130477374</c:v>
                </c:pt>
                <c:pt idx="1102" formatCode="#,##0.00">
                  <c:v>140.06852126085425</c:v>
                </c:pt>
                <c:pt idx="1103" formatCode="#,##0.00">
                  <c:v>140.3681707187958</c:v>
                </c:pt>
                <c:pt idx="1104" formatCode="#,##0.00">
                  <c:v>140.77177423022596</c:v>
                </c:pt>
                <c:pt idx="1105" formatCode="#,##0.00">
                  <c:v>141.50159325723115</c:v>
                </c:pt>
                <c:pt idx="1106" formatCode="#,##0.00">
                  <c:v>142.22681789870882</c:v>
                </c:pt>
                <c:pt idx="1107" formatCode="#,##0.00">
                  <c:v>142.37958159801403</c:v>
                </c:pt>
                <c:pt idx="1108" formatCode="#,##0.00">
                  <c:v>142.49399398394186</c:v>
                </c:pt>
                <c:pt idx="1109" formatCode="#,##0.00">
                  <c:v>142.49508733357345</c:v>
                </c:pt>
                <c:pt idx="1110" formatCode="#,##0.00">
                  <c:v>142.3690009105791</c:v>
                </c:pt>
                <c:pt idx="1111" formatCode="#,##0.00">
                  <c:v>142.35163342229529</c:v>
                </c:pt>
                <c:pt idx="1112" formatCode="#,##0.00">
                  <c:v>142.36209082944194</c:v>
                </c:pt>
                <c:pt idx="1113" formatCode="#,##0.00">
                  <c:v>142.64322457739613</c:v>
                </c:pt>
                <c:pt idx="1114" formatCode="#,##0.00">
                  <c:v>142.75557932141041</c:v>
                </c:pt>
                <c:pt idx="1115" formatCode="#,##0.00">
                  <c:v>142.99635284989685</c:v>
                </c:pt>
                <c:pt idx="1116" formatCode="#,##0.00">
                  <c:v>143.09472739221644</c:v>
                </c:pt>
                <c:pt idx="1117" formatCode="#,##0.00">
                  <c:v>143.04838234390519</c:v>
                </c:pt>
                <c:pt idx="1118" formatCode="#,##0.00">
                  <c:v>142.9533943239432</c:v>
                </c:pt>
                <c:pt idx="1119" formatCode="#,##0.00">
                  <c:v>142.93669658267686</c:v>
                </c:pt>
                <c:pt idx="1120" formatCode="#,##0.00">
                  <c:v>142.8348039056265</c:v>
                </c:pt>
                <c:pt idx="1121" formatCode="#,##0.00">
                  <c:v>142.71853121160265</c:v>
                </c:pt>
                <c:pt idx="1122" formatCode="#,##0.00">
                  <c:v>142.53705585187424</c:v>
                </c:pt>
                <c:pt idx="1123" formatCode="#,##0.00">
                  <c:v>142.60527642795128</c:v>
                </c:pt>
                <c:pt idx="1124" formatCode="#,##0.00">
                  <c:v>142.44786418833553</c:v>
                </c:pt>
                <c:pt idx="1125" formatCode="#,##0.00">
                  <c:v>141.62300761705728</c:v>
                </c:pt>
                <c:pt idx="1126" formatCode="#,##0.00">
                  <c:v>140.84821303541341</c:v>
                </c:pt>
                <c:pt idx="1127" formatCode="#,##0.00">
                  <c:v>140.13711464241177</c:v>
                </c:pt>
                <c:pt idx="1128" formatCode="#,##0.00">
                  <c:v>139.36247554887365</c:v>
                </c:pt>
                <c:pt idx="1129" formatCode="#,##0.00">
                  <c:v>139.01883438694199</c:v>
                </c:pt>
                <c:pt idx="1130" formatCode="#,##0.00">
                  <c:v>138.75895248801061</c:v>
                </c:pt>
                <c:pt idx="1131" formatCode="#,##0.00">
                  <c:v>138.62858910518696</c:v>
                </c:pt>
                <c:pt idx="1132" formatCode="#,##0.00">
                  <c:v>138.63934040777124</c:v>
                </c:pt>
                <c:pt idx="1133" formatCode="#,##0.00">
                  <c:v>138.81294685539348</c:v>
                </c:pt>
                <c:pt idx="1134" formatCode="#,##0.00">
                  <c:v>139.30365073542748</c:v>
                </c:pt>
                <c:pt idx="1135" formatCode="#,##0.00">
                  <c:v>139.41795315160758</c:v>
                </c:pt>
                <c:pt idx="1136" formatCode="#,##0.00">
                  <c:v>139.53760181248205</c:v>
                </c:pt>
                <c:pt idx="1137" formatCode="#,##0.00">
                  <c:v>139.62935298885779</c:v>
                </c:pt>
                <c:pt idx="1138" formatCode="#,##0.00">
                  <c:v>140.00999278741327</c:v>
                </c:pt>
                <c:pt idx="1139" formatCode="#,##0.00">
                  <c:v>140.34533108722184</c:v>
                </c:pt>
                <c:pt idx="1140" formatCode="#,##0.00">
                  <c:v>140.31962289017332</c:v>
                </c:pt>
                <c:pt idx="1141" formatCode="#,##0.00">
                  <c:v>140.2690685141641</c:v>
                </c:pt>
                <c:pt idx="1142" formatCode="#,##0.00">
                  <c:v>140.2176713147152</c:v>
                </c:pt>
                <c:pt idx="1143" formatCode="#,##0.00">
                  <c:v>140.25036840507192</c:v>
                </c:pt>
                <c:pt idx="1144" formatCode="#,##0.00">
                  <c:v>140.09842993045453</c:v>
                </c:pt>
                <c:pt idx="1145" formatCode="#,##0.00">
                  <c:v>139.92681184954782</c:v>
                </c:pt>
                <c:pt idx="1146" formatCode="#,##0.00">
                  <c:v>139.5723130282021</c:v>
                </c:pt>
                <c:pt idx="1147" formatCode="#,##0.00">
                  <c:v>139.20330955539256</c:v>
                </c:pt>
                <c:pt idx="1148" formatCode="#,##0.00">
                  <c:v>137.84875319265996</c:v>
                </c:pt>
                <c:pt idx="1149" formatCode="#,##0.00">
                  <c:v>137.22849111097713</c:v>
                </c:pt>
                <c:pt idx="1150" formatCode="#,##0.00">
                  <c:v>136.76895253117451</c:v>
                </c:pt>
                <c:pt idx="1151" formatCode="#,##0.00">
                  <c:v>136.66122253465963</c:v>
                </c:pt>
                <c:pt idx="1152" formatCode="#,##0.00">
                  <c:v>136.63332174979945</c:v>
                </c:pt>
                <c:pt idx="1153" formatCode="#,##0.00">
                  <c:v>136.03630762420565</c:v>
                </c:pt>
                <c:pt idx="1154" formatCode="#,##0.00">
                  <c:v>134.70523744061427</c:v>
                </c:pt>
                <c:pt idx="1155" formatCode="#,##0.00">
                  <c:v>133.69972063969578</c:v>
                </c:pt>
                <c:pt idx="1156" formatCode="#,##0.00">
                  <c:v>133.23885218905147</c:v>
                </c:pt>
                <c:pt idx="1157" formatCode="#,##0.00">
                  <c:v>133.16923729808363</c:v>
                </c:pt>
                <c:pt idx="1158" formatCode="#,##0.00">
                  <c:v>133.27453275196928</c:v>
                </c:pt>
                <c:pt idx="1159" formatCode="#,##0.00">
                  <c:v>133.40507507708568</c:v>
                </c:pt>
                <c:pt idx="1160" formatCode="#,##0.00">
                  <c:v>133.50322205591533</c:v>
                </c:pt>
                <c:pt idx="1161" formatCode="#,##0.00">
                  <c:v>133.44920744701705</c:v>
                </c:pt>
                <c:pt idx="1162" formatCode="#,##0.00">
                  <c:v>133.51222265183392</c:v>
                </c:pt>
                <c:pt idx="1163" formatCode="#,##0.00">
                  <c:v>132.93081250896728</c:v>
                </c:pt>
                <c:pt idx="1164" formatCode="#,##0.00">
                  <c:v>132.61416734920905</c:v>
                </c:pt>
                <c:pt idx="1165" formatCode="#,##0.00">
                  <c:v>132.3694781948698</c:v>
                </c:pt>
                <c:pt idx="1166" formatCode="#,##0.00">
                  <c:v>132.52213785478543</c:v>
                </c:pt>
                <c:pt idx="1167" formatCode="#,##0.00">
                  <c:v>132.82106197007352</c:v>
                </c:pt>
                <c:pt idx="1168" formatCode="#,##0.00">
                  <c:v>132.78987710775726</c:v>
                </c:pt>
                <c:pt idx="1169" formatCode="#,##0.00">
                  <c:v>132.96939507427174</c:v>
                </c:pt>
                <c:pt idx="1170" formatCode="#,##0.00">
                  <c:v>133.290356721216</c:v>
                </c:pt>
                <c:pt idx="1171" formatCode="#,##0.00">
                  <c:v>133.38895132285117</c:v>
                </c:pt>
                <c:pt idx="1172" formatCode="#,##0.00">
                  <c:v>132.70148079735361</c:v>
                </c:pt>
                <c:pt idx="1173" formatCode="#,##0.00">
                  <c:v>132.37319041430163</c:v>
                </c:pt>
                <c:pt idx="1174" formatCode="#,##0.00">
                  <c:v>131.76643802066806</c:v>
                </c:pt>
                <c:pt idx="1175" formatCode="#,##0.00">
                  <c:v>131.01700870813406</c:v>
                </c:pt>
                <c:pt idx="1176" formatCode="#,##0.00">
                  <c:v>130.86297113166324</c:v>
                </c:pt>
                <c:pt idx="1177" formatCode="#,##0.00">
                  <c:v>130.56027684874917</c:v>
                </c:pt>
                <c:pt idx="1178" formatCode="#,##0.00">
                  <c:v>130.67312377038951</c:v>
                </c:pt>
                <c:pt idx="1179" formatCode="#,##0.00">
                  <c:v>130.72455132098534</c:v>
                </c:pt>
                <c:pt idx="1180" formatCode="#,##0.00">
                  <c:v>130.74731371232028</c:v>
                </c:pt>
                <c:pt idx="1181" formatCode="#,##0.00">
                  <c:v>130.68745290149693</c:v>
                </c:pt>
                <c:pt idx="1182" formatCode="#,##0.00">
                  <c:v>130.56325424331106</c:v>
                </c:pt>
                <c:pt idx="1183" formatCode="#,##0.00">
                  <c:v>130.33640390962856</c:v>
                </c:pt>
                <c:pt idx="1184" formatCode="#,##0.00">
                  <c:v>130.51442459435978</c:v>
                </c:pt>
                <c:pt idx="1185" formatCode="#,##0.00">
                  <c:v>130.3611040326825</c:v>
                </c:pt>
                <c:pt idx="1186" formatCode="#,##0.00">
                  <c:v>130.55779806145219</c:v>
                </c:pt>
                <c:pt idx="1187" formatCode="#,##0.00">
                  <c:v>130.44926372216821</c:v>
                </c:pt>
                <c:pt idx="1188" formatCode="#,##0.00">
                  <c:v>130.30249073417977</c:v>
                </c:pt>
                <c:pt idx="1189" formatCode="#,##0.00">
                  <c:v>129.4516019590715</c:v>
                </c:pt>
                <c:pt idx="1190" formatCode="#,##0.00">
                  <c:v>128.49586823385485</c:v>
                </c:pt>
                <c:pt idx="1191" formatCode="#,##0.00">
                  <c:v>127.57457907990525</c:v>
                </c:pt>
                <c:pt idx="1192" formatCode="#,##0.00">
                  <c:v>127.49168284803781</c:v>
                </c:pt>
                <c:pt idx="1193" formatCode="#,##0.00">
                  <c:v>127.59512797481108</c:v>
                </c:pt>
                <c:pt idx="1194" formatCode="#,##0.00">
                  <c:v>127.83995452643975</c:v>
                </c:pt>
                <c:pt idx="1195" formatCode="#,##0.00">
                  <c:v>127.93574342899161</c:v>
                </c:pt>
                <c:pt idx="1196" formatCode="#,##0.00">
                  <c:v>128.04088378680638</c:v>
                </c:pt>
                <c:pt idx="1197" formatCode="#,##0.00">
                  <c:v>128.09050085766066</c:v>
                </c:pt>
                <c:pt idx="1198" formatCode="#,##0.00">
                  <c:v>128.09245788318728</c:v>
                </c:pt>
                <c:pt idx="1199" formatCode="#,##0.00">
                  <c:v>128.10567017043067</c:v>
                </c:pt>
                <c:pt idx="1200" formatCode="#,##0.00">
                  <c:v>127.87864965068682</c:v>
                </c:pt>
                <c:pt idx="1201" formatCode="#,##0.00">
                  <c:v>127.86268647539129</c:v>
                </c:pt>
                <c:pt idx="1202" formatCode="#,##0.00">
                  <c:v>127.83428435503242</c:v>
                </c:pt>
                <c:pt idx="1203" formatCode="#,##0.00">
                  <c:v>127.7730391437931</c:v>
                </c:pt>
                <c:pt idx="1204" formatCode="#,##0.00">
                  <c:v>128.07608606766448</c:v>
                </c:pt>
                <c:pt idx="1205" formatCode="#,##0.00">
                  <c:v>128.61952279551909</c:v>
                </c:pt>
                <c:pt idx="1206" formatCode="#,##0.00">
                  <c:v>129.37091046446758</c:v>
                </c:pt>
                <c:pt idx="1207" formatCode="#,##0.00">
                  <c:v>129.38720031759277</c:v>
                </c:pt>
                <c:pt idx="1208" formatCode="#,##0.00">
                  <c:v>129.34094755834187</c:v>
                </c:pt>
                <c:pt idx="1209" formatCode="#,##0.00">
                  <c:v>129.10845926237189</c:v>
                </c:pt>
                <c:pt idx="1210" formatCode="#,##0.00">
                  <c:v>129.17219683687583</c:v>
                </c:pt>
                <c:pt idx="1211" formatCode="#,##0.00">
                  <c:v>128.93017812312877</c:v>
                </c:pt>
                <c:pt idx="1212" formatCode="#,##0.00">
                  <c:v>128.77516779892161</c:v>
                </c:pt>
                <c:pt idx="1213" formatCode="#,##0.00">
                  <c:v>128.82665664535105</c:v>
                </c:pt>
                <c:pt idx="1214" formatCode="#,##0.00">
                  <c:v>129.26999159880211</c:v>
                </c:pt>
                <c:pt idx="1215" formatCode="#,##0.00">
                  <c:v>130.5664035032799</c:v>
                </c:pt>
                <c:pt idx="1216" formatCode="#,##0.00">
                  <c:v>131.8561535628975</c:v>
                </c:pt>
                <c:pt idx="1217" formatCode="#,##0.00">
                  <c:v>132.79874414358022</c:v>
                </c:pt>
                <c:pt idx="1218" formatCode="#,##0.00">
                  <c:v>133.68193437992275</c:v>
                </c:pt>
                <c:pt idx="1219" formatCode="#,##0.00">
                  <c:v>134.35414366786583</c:v>
                </c:pt>
                <c:pt idx="1220" formatCode="#,##0.00">
                  <c:v>134.77277035918729</c:v>
                </c:pt>
                <c:pt idx="1221" formatCode="#,##0.00">
                  <c:v>135.09647190673365</c:v>
                </c:pt>
                <c:pt idx="1222" formatCode="#,##0.00">
                  <c:v>135.63458416557154</c:v>
                </c:pt>
                <c:pt idx="1223" formatCode="#,##0.00">
                  <c:v>136.02271634283463</c:v>
                </c:pt>
                <c:pt idx="1224" formatCode="#,##0.00">
                  <c:v>136.01060045668765</c:v>
                </c:pt>
                <c:pt idx="1225" formatCode="#,##0.00">
                  <c:v>136.04471135822584</c:v>
                </c:pt>
                <c:pt idx="1226" formatCode="#,##0.00">
                  <c:v>136.02679939644219</c:v>
                </c:pt>
                <c:pt idx="1227" formatCode="#,##0.00">
                  <c:v>135.81597311551954</c:v>
                </c:pt>
                <c:pt idx="1228" formatCode="#,##0.00">
                  <c:v>135.4739370148869</c:v>
                </c:pt>
                <c:pt idx="1229" formatCode="#,##0.00">
                  <c:v>135.52511557591191</c:v>
                </c:pt>
                <c:pt idx="1230" formatCode="#,##0.00">
                  <c:v>135.62430718260256</c:v>
                </c:pt>
                <c:pt idx="1231" formatCode="#,##0.00">
                  <c:v>135.67517002173867</c:v>
                </c:pt>
                <c:pt idx="1232" formatCode="#,##0.00">
                  <c:v>135.32772651837678</c:v>
                </c:pt>
                <c:pt idx="1233" formatCode="#,##0.00">
                  <c:v>135.10391443185094</c:v>
                </c:pt>
                <c:pt idx="1234" formatCode="#,##0.00">
                  <c:v>135.30450743939971</c:v>
                </c:pt>
                <c:pt idx="1235" formatCode="#,##0.00">
                  <c:v>135.40386291366153</c:v>
                </c:pt>
                <c:pt idx="1236" formatCode="#,##0.00">
                  <c:v>135.56097452136947</c:v>
                </c:pt>
                <c:pt idx="1237" formatCode="#,##0.00">
                  <c:v>135.58170848399499</c:v>
                </c:pt>
                <c:pt idx="1238" formatCode="#,##0.00">
                  <c:v>135.55412784227113</c:v>
                </c:pt>
                <c:pt idx="1239" formatCode="#,##0.00">
                  <c:v>135.9549964224274</c:v>
                </c:pt>
                <c:pt idx="1240" formatCode="#,##0.00">
                  <c:v>136.34120545483722</c:v>
                </c:pt>
                <c:pt idx="1241" formatCode="#,##0.00">
                  <c:v>136.46812755874546</c:v>
                </c:pt>
                <c:pt idx="1242" formatCode="#,##0.00">
                  <c:v>137.07379426365816</c:v>
                </c:pt>
                <c:pt idx="1243" formatCode="#,##0.00">
                  <c:v>138.46756180965414</c:v>
                </c:pt>
                <c:pt idx="1244" formatCode="#,##0.00">
                  <c:v>139.02000754028728</c:v>
                </c:pt>
                <c:pt idx="1245" formatCode="#,##0.00">
                  <c:v>139.1343120913188</c:v>
                </c:pt>
                <c:pt idx="1246" formatCode="#,##0.00">
                  <c:v>139.14451918890865</c:v>
                </c:pt>
                <c:pt idx="1247" formatCode="#,##0.00">
                  <c:v>139.09400136774516</c:v>
                </c:pt>
                <c:pt idx="1248" formatCode="#,##0.00">
                  <c:v>138.33151225022129</c:v>
                </c:pt>
                <c:pt idx="1249" formatCode="#,##0.00">
                  <c:v>137.70897013508977</c:v>
                </c:pt>
                <c:pt idx="1250" formatCode="#,##0.00">
                  <c:v>137.04117669391798</c:v>
                </c:pt>
                <c:pt idx="1251" formatCode="#,##0.00">
                  <c:v>136.03837552402297</c:v>
                </c:pt>
                <c:pt idx="1252" formatCode="#,##0.00">
                  <c:v>134.97721078069142</c:v>
                </c:pt>
                <c:pt idx="1253" formatCode="#,##0.00">
                  <c:v>134.75827611815626</c:v>
                </c:pt>
                <c:pt idx="1254" formatCode="#,##0.00">
                  <c:v>134.57588920599636</c:v>
                </c:pt>
                <c:pt idx="1255" formatCode="#,##0.00">
                  <c:v>134.4731811334189</c:v>
                </c:pt>
                <c:pt idx="1256" formatCode="#,##0.00">
                  <c:v>134.32054838861424</c:v>
                </c:pt>
                <c:pt idx="1257" formatCode="#,##0.00">
                  <c:v>134.31042762333237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A-49A1-8C01-74488FF9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81568"/>
        <c:axId val="1235828016"/>
      </c:lineChart>
      <c:dateAx>
        <c:axId val="11358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8016"/>
        <c:crosses val="autoZero"/>
        <c:auto val="1"/>
        <c:lblOffset val="100"/>
        <c:baseTimeUnit val="days"/>
      </c:dateAx>
      <c:valAx>
        <c:axId val="1235828016"/>
        <c:scaling>
          <c:orientation val="minMax"/>
          <c:max val="245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</a:t>
            </a:r>
            <a:r>
              <a:rPr lang="en-GB" baseline="0"/>
              <a:t> Bands (Zoomed 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Bands'!$B$3:$B$200</c:f>
              <c:numCache>
                <c:formatCode>General</c:formatCode>
                <c:ptCount val="19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A-4CCA-9C4F-180715C70697}"/>
            </c:ext>
          </c:extLst>
        </c:ser>
        <c:ser>
          <c:idx val="1"/>
          <c:order val="1"/>
          <c:tx>
            <c:strRef>
              <c:f>'SPY Bollinger Bands'!$E$2</c:f>
              <c:strCache>
                <c:ptCount val="1"/>
                <c:pt idx="0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Bands'!$E$3:$E$200</c:f>
              <c:numCache>
                <c:formatCode>General</c:formatCode>
                <c:ptCount val="198"/>
                <c:pt idx="14" formatCode="#,##0.00">
                  <c:v>239.60283135995377</c:v>
                </c:pt>
                <c:pt idx="15" formatCode="#,##0.00">
                  <c:v>239.1146644787996</c:v>
                </c:pt>
                <c:pt idx="16" formatCode="#,##0.00">
                  <c:v>238.72158736423881</c:v>
                </c:pt>
                <c:pt idx="17" formatCode="#,##0.00">
                  <c:v>238.18374210220432</c:v>
                </c:pt>
                <c:pt idx="18" formatCode="#,##0.00">
                  <c:v>237.46639152867465</c:v>
                </c:pt>
                <c:pt idx="19" formatCode="#,##0.00">
                  <c:v>236.42510463135841</c:v>
                </c:pt>
                <c:pt idx="20" formatCode="#,##0.00">
                  <c:v>235.52335213631278</c:v>
                </c:pt>
                <c:pt idx="21" formatCode="#,##0.00">
                  <c:v>234.56324081345232</c:v>
                </c:pt>
                <c:pt idx="22" formatCode="#,##0.00">
                  <c:v>233.29161753177308</c:v>
                </c:pt>
                <c:pt idx="23" formatCode="#,##0.00">
                  <c:v>232.22130815842354</c:v>
                </c:pt>
                <c:pt idx="24" formatCode="#,##0.00">
                  <c:v>231.43439949721127</c:v>
                </c:pt>
                <c:pt idx="25" formatCode="#,##0.00">
                  <c:v>230.81228947966014</c:v>
                </c:pt>
                <c:pt idx="26" formatCode="#,##0.00">
                  <c:v>230.4888927907763</c:v>
                </c:pt>
                <c:pt idx="27" formatCode="#,##0.00">
                  <c:v>230.32328562399124</c:v>
                </c:pt>
                <c:pt idx="28" formatCode="#,##0.00">
                  <c:v>230.21580631176238</c:v>
                </c:pt>
                <c:pt idx="29" formatCode="#,##0.00">
                  <c:v>230.02051898915977</c:v>
                </c:pt>
                <c:pt idx="30" formatCode="#,##0.00">
                  <c:v>229.68907209612718</c:v>
                </c:pt>
                <c:pt idx="31" formatCode="#,##0.00">
                  <c:v>229.64136433921416</c:v>
                </c:pt>
                <c:pt idx="32" formatCode="#,##0.00">
                  <c:v>229.60723052058108</c:v>
                </c:pt>
                <c:pt idx="33" formatCode="#,##0.00">
                  <c:v>229.57121598237464</c:v>
                </c:pt>
                <c:pt idx="34" formatCode="#,##0.00">
                  <c:v>229.54176844066191</c:v>
                </c:pt>
                <c:pt idx="35" formatCode="#,##0.00">
                  <c:v>229.1854411924833</c:v>
                </c:pt>
                <c:pt idx="36" formatCode="#,##0.00">
                  <c:v>228.59347038191308</c:v>
                </c:pt>
                <c:pt idx="37" formatCode="#,##0.00">
                  <c:v>227.70596294200368</c:v>
                </c:pt>
                <c:pt idx="38" formatCode="#,##0.00">
                  <c:v>228.11052144167454</c:v>
                </c:pt>
                <c:pt idx="39" formatCode="#,##0.00">
                  <c:v>228.24926172757606</c:v>
                </c:pt>
                <c:pt idx="40" formatCode="#,##0.00">
                  <c:v>228.25507789600599</c:v>
                </c:pt>
                <c:pt idx="41" formatCode="#,##0.00">
                  <c:v>228.28198372652457</c:v>
                </c:pt>
                <c:pt idx="42" formatCode="#,##0.00">
                  <c:v>228.18251318656462</c:v>
                </c:pt>
                <c:pt idx="43" formatCode="#,##0.00">
                  <c:v>228.13854571688415</c:v>
                </c:pt>
                <c:pt idx="44" formatCode="#,##0.00">
                  <c:v>227.96247561259614</c:v>
                </c:pt>
                <c:pt idx="45" formatCode="#,##0.00">
                  <c:v>227.94259442758928</c:v>
                </c:pt>
                <c:pt idx="46" formatCode="#,##0.00">
                  <c:v>227.71848356316406</c:v>
                </c:pt>
                <c:pt idx="47" formatCode="#,##0.00">
                  <c:v>227.60661697244373</c:v>
                </c:pt>
                <c:pt idx="48" formatCode="#,##0.00">
                  <c:v>227.67987618048758</c:v>
                </c:pt>
                <c:pt idx="49" formatCode="#,##0.00">
                  <c:v>227.4060881074509</c:v>
                </c:pt>
                <c:pt idx="50" formatCode="#,##0.00">
                  <c:v>227.78503673560934</c:v>
                </c:pt>
                <c:pt idx="51" formatCode="#,##0.00">
                  <c:v>227.72829876110194</c:v>
                </c:pt>
                <c:pt idx="52" formatCode="#,##0.00">
                  <c:v>227.84905080695475</c:v>
                </c:pt>
                <c:pt idx="53" formatCode="#,##0.00">
                  <c:v>227.62456688690557</c:v>
                </c:pt>
                <c:pt idx="54" formatCode="#,##0.00">
                  <c:v>227.5872762521046</c:v>
                </c:pt>
                <c:pt idx="55" formatCode="#,##0.00">
                  <c:v>228.34083273787459</c:v>
                </c:pt>
                <c:pt idx="56" formatCode="#,##0.00">
                  <c:v>228.87396851222897</c:v>
                </c:pt>
                <c:pt idx="57" formatCode="#,##0.00">
                  <c:v>229.48636621564327</c:v>
                </c:pt>
                <c:pt idx="58" formatCode="#,##0.00">
                  <c:v>229.84463853027333</c:v>
                </c:pt>
                <c:pt idx="59" formatCode="#,##0.00">
                  <c:v>229.83615487406621</c:v>
                </c:pt>
                <c:pt idx="60" formatCode="#,##0.00">
                  <c:v>229.55577245818239</c:v>
                </c:pt>
                <c:pt idx="61" formatCode="#,##0.00">
                  <c:v>229.36997594411301</c:v>
                </c:pt>
                <c:pt idx="62" formatCode="#,##0.00">
                  <c:v>229.14390851412864</c:v>
                </c:pt>
                <c:pt idx="63" formatCode="#,##0.00">
                  <c:v>228.51296513939226</c:v>
                </c:pt>
                <c:pt idx="64" formatCode="#,##0.00">
                  <c:v>227.9979596874262</c:v>
                </c:pt>
                <c:pt idx="65" formatCode="#,##0.00">
                  <c:v>226.75305674753236</c:v>
                </c:pt>
                <c:pt idx="66" formatCode="#,##0.00">
                  <c:v>225.90832578043896</c:v>
                </c:pt>
                <c:pt idx="67" formatCode="#,##0.00">
                  <c:v>224.57592914956197</c:v>
                </c:pt>
                <c:pt idx="68" formatCode="#,##0.00">
                  <c:v>223.58507007758539</c:v>
                </c:pt>
                <c:pt idx="69" formatCode="#,##0.00">
                  <c:v>222.36882763977266</c:v>
                </c:pt>
                <c:pt idx="70" formatCode="#,##0.00">
                  <c:v>222.43198890817439</c:v>
                </c:pt>
                <c:pt idx="71" formatCode="#,##0.00">
                  <c:v>222.49115875271806</c:v>
                </c:pt>
                <c:pt idx="72" formatCode="#,##0.00">
                  <c:v>222.54660688380741</c:v>
                </c:pt>
                <c:pt idx="73" formatCode="#,##0.00">
                  <c:v>222.62278808282338</c:v>
                </c:pt>
                <c:pt idx="74" formatCode="#,##0.00">
                  <c:v>222.88952003600329</c:v>
                </c:pt>
                <c:pt idx="75" formatCode="#,##0.00">
                  <c:v>222.9805002358606</c:v>
                </c:pt>
                <c:pt idx="76" formatCode="#,##0.00">
                  <c:v>224.0089784828223</c:v>
                </c:pt>
                <c:pt idx="77" formatCode="#,##0.00">
                  <c:v>224.00699734847902</c:v>
                </c:pt>
                <c:pt idx="78" formatCode="#,##0.00">
                  <c:v>223.6037336249305</c:v>
                </c:pt>
                <c:pt idx="79" formatCode="#,##0.00">
                  <c:v>222.81032406921452</c:v>
                </c:pt>
                <c:pt idx="80" formatCode="#,##0.00">
                  <c:v>221.85125325724943</c:v>
                </c:pt>
                <c:pt idx="81" formatCode="#,##0.00">
                  <c:v>221.1705406502771</c:v>
                </c:pt>
                <c:pt idx="82" formatCode="#,##0.00">
                  <c:v>220.2556975914074</c:v>
                </c:pt>
                <c:pt idx="83" formatCode="#,##0.00">
                  <c:v>219.56810396421031</c:v>
                </c:pt>
                <c:pt idx="84" formatCode="#,##0.00">
                  <c:v>218.70829427680894</c:v>
                </c:pt>
                <c:pt idx="85" formatCode="#,##0.00">
                  <c:v>218.36045179092352</c:v>
                </c:pt>
                <c:pt idx="86" formatCode="#,##0.00">
                  <c:v>217.89826117351762</c:v>
                </c:pt>
                <c:pt idx="87" formatCode="#,##0.00">
                  <c:v>217.22206759686273</c:v>
                </c:pt>
                <c:pt idx="88" formatCode="#,##0.00">
                  <c:v>216.70889313193388</c:v>
                </c:pt>
                <c:pt idx="89" formatCode="#,##0.00">
                  <c:v>216.64467551546517</c:v>
                </c:pt>
                <c:pt idx="90" formatCode="#,##0.00">
                  <c:v>216.58002071499885</c:v>
                </c:pt>
                <c:pt idx="91" formatCode="#,##0.00">
                  <c:v>216.25925869371846</c:v>
                </c:pt>
                <c:pt idx="92" formatCode="#,##0.00">
                  <c:v>215.73475569997208</c:v>
                </c:pt>
                <c:pt idx="93" formatCode="#,##0.00">
                  <c:v>215.26328606182213</c:v>
                </c:pt>
                <c:pt idx="94" formatCode="#,##0.00">
                  <c:v>214.92693132534683</c:v>
                </c:pt>
                <c:pt idx="95" formatCode="#,##0.00">
                  <c:v>215.62402892065407</c:v>
                </c:pt>
                <c:pt idx="96" formatCode="#,##0.00">
                  <c:v>215.77619441786439</c:v>
                </c:pt>
                <c:pt idx="97" formatCode="#,##0.00">
                  <c:v>216.13194504147739</c:v>
                </c:pt>
                <c:pt idx="98" formatCode="#,##0.00">
                  <c:v>216.39495987739076</c:v>
                </c:pt>
                <c:pt idx="99" formatCode="#,##0.00">
                  <c:v>216.44204357376182</c:v>
                </c:pt>
                <c:pt idx="100" formatCode="#,##0.00">
                  <c:v>216.62083185421372</c:v>
                </c:pt>
                <c:pt idx="101" formatCode="#,##0.00">
                  <c:v>216.98312360263265</c:v>
                </c:pt>
                <c:pt idx="102" formatCode="#,##0.00">
                  <c:v>217.01773013074921</c:v>
                </c:pt>
                <c:pt idx="103" formatCode="#,##0.00">
                  <c:v>217.39888278582112</c:v>
                </c:pt>
                <c:pt idx="104" formatCode="#,##0.00">
                  <c:v>217.50490880963278</c:v>
                </c:pt>
                <c:pt idx="105" formatCode="#,##0.00">
                  <c:v>217.3066933423454</c:v>
                </c:pt>
                <c:pt idx="106" formatCode="#,##0.00">
                  <c:v>217.33501158076109</c:v>
                </c:pt>
                <c:pt idx="107" formatCode="#,##0.00">
                  <c:v>217.52935520489646</c:v>
                </c:pt>
                <c:pt idx="108" formatCode="#,##0.00">
                  <c:v>217.4652940557315</c:v>
                </c:pt>
                <c:pt idx="109" formatCode="#,##0.00">
                  <c:v>217.46772473908345</c:v>
                </c:pt>
                <c:pt idx="110" formatCode="#,##0.00">
                  <c:v>217.53205601519306</c:v>
                </c:pt>
                <c:pt idx="111" formatCode="#,##0.00">
                  <c:v>217.64542527970761</c:v>
                </c:pt>
                <c:pt idx="112" formatCode="#,##0.00">
                  <c:v>217.59342819519634</c:v>
                </c:pt>
                <c:pt idx="113" formatCode="#,##0.00">
                  <c:v>217.63428502984831</c:v>
                </c:pt>
                <c:pt idx="114" formatCode="#,##0.00">
                  <c:v>217.69694684013501</c:v>
                </c:pt>
                <c:pt idx="115" formatCode="#,##0.00">
                  <c:v>217.79756286665051</c:v>
                </c:pt>
                <c:pt idx="116" formatCode="#,##0.00">
                  <c:v>217.62178887312334</c:v>
                </c:pt>
                <c:pt idx="117" formatCode="#,##0.00">
                  <c:v>218.46685357409476</c:v>
                </c:pt>
                <c:pt idx="118" formatCode="#,##0.00">
                  <c:v>219.12381829209463</c:v>
                </c:pt>
                <c:pt idx="119" formatCode="#,##0.00">
                  <c:v>219.82771742037684</c:v>
                </c:pt>
                <c:pt idx="120" formatCode="#,##0.00">
                  <c:v>220.2993445127035</c:v>
                </c:pt>
                <c:pt idx="121" formatCode="#,##0.00">
                  <c:v>220.47449764135354</c:v>
                </c:pt>
                <c:pt idx="122" formatCode="#,##0.00">
                  <c:v>220.5059253957715</c:v>
                </c:pt>
                <c:pt idx="123" formatCode="#,##0.00">
                  <c:v>220.78667635377164</c:v>
                </c:pt>
                <c:pt idx="124" formatCode="#,##0.00">
                  <c:v>221.05164765178787</c:v>
                </c:pt>
                <c:pt idx="125" formatCode="#,##0.00">
                  <c:v>221.05931323485399</c:v>
                </c:pt>
                <c:pt idx="126" formatCode="#,##0.00">
                  <c:v>221.0242957097316</c:v>
                </c:pt>
                <c:pt idx="127" formatCode="#,##0.00">
                  <c:v>221.13544967517555</c:v>
                </c:pt>
                <c:pt idx="128" formatCode="#,##0.00">
                  <c:v>221.04340853857312</c:v>
                </c:pt>
                <c:pt idx="129" formatCode="#,##0.00">
                  <c:v>220.62117017823243</c:v>
                </c:pt>
                <c:pt idx="130" formatCode="#,##0.00">
                  <c:v>220.68672364632747</c:v>
                </c:pt>
                <c:pt idx="131" formatCode="#,##0.00">
                  <c:v>219.48044883362823</c:v>
                </c:pt>
                <c:pt idx="132" formatCode="#,##0.00">
                  <c:v>219.46484442827588</c:v>
                </c:pt>
                <c:pt idx="133" formatCode="#,##0.00">
                  <c:v>219.32489405278506</c:v>
                </c:pt>
                <c:pt idx="134" formatCode="#,##0.00">
                  <c:v>219.34198841501953</c:v>
                </c:pt>
                <c:pt idx="135" formatCode="#,##0.00">
                  <c:v>219.3531596346821</c:v>
                </c:pt>
                <c:pt idx="136" formatCode="#,##0.00">
                  <c:v>219.37216410112066</c:v>
                </c:pt>
                <c:pt idx="137" formatCode="#,##0.00">
                  <c:v>219.33673487136721</c:v>
                </c:pt>
                <c:pt idx="138" formatCode="#,##0.00">
                  <c:v>219.33887926070372</c:v>
                </c:pt>
                <c:pt idx="139" formatCode="#,##0.00">
                  <c:v>219.32510167545746</c:v>
                </c:pt>
                <c:pt idx="140" formatCode="#,##0.00">
                  <c:v>219.23554823192373</c:v>
                </c:pt>
                <c:pt idx="141" formatCode="#,##0.00">
                  <c:v>219.56176340978448</c:v>
                </c:pt>
                <c:pt idx="142" formatCode="#,##0.00">
                  <c:v>219.82538328176742</c:v>
                </c:pt>
                <c:pt idx="143" formatCode="#,##0.00">
                  <c:v>219.99334550702997</c:v>
                </c:pt>
                <c:pt idx="144" formatCode="#,##0.00">
                  <c:v>219.91378036898874</c:v>
                </c:pt>
                <c:pt idx="145" formatCode="#,##0.00">
                  <c:v>219.80496524786946</c:v>
                </c:pt>
                <c:pt idx="146" formatCode="#,##0.00">
                  <c:v>219.61506043557583</c:v>
                </c:pt>
                <c:pt idx="147" formatCode="#,##0.00">
                  <c:v>219.50803191522084</c:v>
                </c:pt>
                <c:pt idx="148" formatCode="#,##0.00">
                  <c:v>219.435955451594</c:v>
                </c:pt>
                <c:pt idx="149" formatCode="#,##0.00">
                  <c:v>219.06575077496646</c:v>
                </c:pt>
                <c:pt idx="150" formatCode="#,##0.00">
                  <c:v>218.85099490540634</c:v>
                </c:pt>
                <c:pt idx="151" formatCode="#,##0.00">
                  <c:v>218.51956447805941</c:v>
                </c:pt>
                <c:pt idx="152" formatCode="#,##0.00">
                  <c:v>218.43989326699469</c:v>
                </c:pt>
                <c:pt idx="153" formatCode="#,##0.00">
                  <c:v>218.17988183765314</c:v>
                </c:pt>
                <c:pt idx="154" formatCode="#,##0.00">
                  <c:v>217.89331921247876</c:v>
                </c:pt>
                <c:pt idx="155" formatCode="#,##0.00">
                  <c:v>217.49002688640638</c:v>
                </c:pt>
                <c:pt idx="156" formatCode="#,##0.00">
                  <c:v>217.4922707563926</c:v>
                </c:pt>
                <c:pt idx="157" formatCode="#,##0.00">
                  <c:v>217.70039346249615</c:v>
                </c:pt>
                <c:pt idx="158" formatCode="#,##0.00">
                  <c:v>217.80711795355575</c:v>
                </c:pt>
                <c:pt idx="159" formatCode="#,##0.00">
                  <c:v>218.20822351850356</c:v>
                </c:pt>
                <c:pt idx="160" formatCode="#,##0.00">
                  <c:v>218.51317756995141</c:v>
                </c:pt>
                <c:pt idx="161" formatCode="#,##0.00">
                  <c:v>219.52294544865467</c:v>
                </c:pt>
                <c:pt idx="162" formatCode="#,##0.00">
                  <c:v>219.94027282744165</c:v>
                </c:pt>
                <c:pt idx="163" formatCode="#,##0.00">
                  <c:v>220.27744855687754</c:v>
                </c:pt>
                <c:pt idx="164" formatCode="#,##0.00">
                  <c:v>220.09714454065349</c:v>
                </c:pt>
                <c:pt idx="165" formatCode="#,##0.00">
                  <c:v>219.68186759783308</c:v>
                </c:pt>
                <c:pt idx="166" formatCode="#,##0.00">
                  <c:v>219.7056533802392</c:v>
                </c:pt>
                <c:pt idx="167" formatCode="#,##0.00">
                  <c:v>219.90868320994062</c:v>
                </c:pt>
                <c:pt idx="168" formatCode="#,##0.00">
                  <c:v>220.58412625571026</c:v>
                </c:pt>
                <c:pt idx="169" formatCode="#,##0.00">
                  <c:v>219.87699904996492</c:v>
                </c:pt>
                <c:pt idx="170" formatCode="#,##0.00">
                  <c:v>219.00665454020168</c:v>
                </c:pt>
                <c:pt idx="171" formatCode="#,##0.00">
                  <c:v>217.75171912944327</c:v>
                </c:pt>
                <c:pt idx="172" formatCode="#,##0.00">
                  <c:v>216.67930290737701</c:v>
                </c:pt>
                <c:pt idx="173" formatCode="#,##0.00">
                  <c:v>215.39309476258609</c:v>
                </c:pt>
                <c:pt idx="174" formatCode="#,##0.00">
                  <c:v>214.34018551938138</c:v>
                </c:pt>
                <c:pt idx="175" formatCode="#,##0.00">
                  <c:v>213.4766619054526</c:v>
                </c:pt>
                <c:pt idx="176" formatCode="#,##0.00">
                  <c:v>213.2429378785626</c:v>
                </c:pt>
                <c:pt idx="177" formatCode="#,##0.00">
                  <c:v>213.0030155713597</c:v>
                </c:pt>
                <c:pt idx="178" formatCode="#,##0.00">
                  <c:v>213.0082641172659</c:v>
                </c:pt>
                <c:pt idx="179" formatCode="#,##0.00">
                  <c:v>213.03920954681547</c:v>
                </c:pt>
                <c:pt idx="180" formatCode="#,##0.00">
                  <c:v>213.6458987753962</c:v>
                </c:pt>
                <c:pt idx="181" formatCode="#,##0.00">
                  <c:v>214.53082718210641</c:v>
                </c:pt>
                <c:pt idx="182" formatCode="#,##0.00">
                  <c:v>214.91681494861868</c:v>
                </c:pt>
                <c:pt idx="183" formatCode="#,##0.00">
                  <c:v>213.87555309898644</c:v>
                </c:pt>
                <c:pt idx="184" formatCode="#,##0.00">
                  <c:v>213.17945035288696</c:v>
                </c:pt>
                <c:pt idx="185" formatCode="#,##0.00">
                  <c:v>213.19674793272699</c:v>
                </c:pt>
                <c:pt idx="186" formatCode="#,##0.00">
                  <c:v>213.27887882395902</c:v>
                </c:pt>
                <c:pt idx="187" formatCode="#,##0.00">
                  <c:v>213.31306948145291</c:v>
                </c:pt>
                <c:pt idx="188" formatCode="#,##0.00">
                  <c:v>213.32551639523717</c:v>
                </c:pt>
                <c:pt idx="189" formatCode="#,##0.00">
                  <c:v>212.99619087177001</c:v>
                </c:pt>
                <c:pt idx="190" formatCode="#,##0.00">
                  <c:v>212.94134589488814</c:v>
                </c:pt>
                <c:pt idx="191" formatCode="#,##0.00">
                  <c:v>212.92086011127904</c:v>
                </c:pt>
                <c:pt idx="192" formatCode="#,##0.00">
                  <c:v>213.59251339794289</c:v>
                </c:pt>
                <c:pt idx="193" formatCode="#,##0.00">
                  <c:v>214.01171759595888</c:v>
                </c:pt>
                <c:pt idx="194" formatCode="#,##0.00">
                  <c:v>214.48580484918958</c:v>
                </c:pt>
                <c:pt idx="195" formatCode="#,##0.00">
                  <c:v>214.25245007587907</c:v>
                </c:pt>
                <c:pt idx="196" formatCode="#,##0.00">
                  <c:v>213.75991303621944</c:v>
                </c:pt>
                <c:pt idx="197" formatCode="#,##0.00">
                  <c:v>213.16304618926841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A-4CCA-9C4F-180715C70697}"/>
            </c:ext>
          </c:extLst>
        </c:ser>
        <c:ser>
          <c:idx val="2"/>
          <c:order val="2"/>
          <c:tx>
            <c:strRef>
              <c:f>'SPY Bollinger Bands'!$F$2</c:f>
              <c:strCache>
                <c:ptCount val="1"/>
                <c:pt idx="0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Bands'!$F$3:$F$200</c:f>
              <c:numCache>
                <c:formatCode>General</c:formatCode>
                <c:ptCount val="198"/>
                <c:pt idx="14" formatCode="#,##0.00">
                  <c:v>227.5278365067129</c:v>
                </c:pt>
                <c:pt idx="15" formatCode="#,##0.00">
                  <c:v>226.98000272120046</c:v>
                </c:pt>
                <c:pt idx="16" formatCode="#,##0.00">
                  <c:v>226.17707970242787</c:v>
                </c:pt>
                <c:pt idx="17" formatCode="#,##0.00">
                  <c:v>225.53892403112908</c:v>
                </c:pt>
                <c:pt idx="18" formatCode="#,##0.00">
                  <c:v>225.08960793799201</c:v>
                </c:pt>
                <c:pt idx="19" formatCode="#,##0.00">
                  <c:v>224.93889456864162</c:v>
                </c:pt>
                <c:pt idx="20" formatCode="#,##0.00">
                  <c:v>225.02464773035393</c:v>
                </c:pt>
                <c:pt idx="21" formatCode="#,##0.00">
                  <c:v>225.26609251988103</c:v>
                </c:pt>
                <c:pt idx="22" formatCode="#,##0.00">
                  <c:v>225.82438366822689</c:v>
                </c:pt>
                <c:pt idx="23" formatCode="#,##0.00">
                  <c:v>226.08136090824308</c:v>
                </c:pt>
                <c:pt idx="24" formatCode="#,##0.00">
                  <c:v>225.98560156945533</c:v>
                </c:pt>
                <c:pt idx="25" formatCode="#,##0.00">
                  <c:v>225.97171292033988</c:v>
                </c:pt>
                <c:pt idx="26" formatCode="#,##0.00">
                  <c:v>225.66977600922368</c:v>
                </c:pt>
                <c:pt idx="27" formatCode="#,##0.00">
                  <c:v>225.50338250934209</c:v>
                </c:pt>
                <c:pt idx="28" formatCode="#,##0.00">
                  <c:v>225.25219488823757</c:v>
                </c:pt>
                <c:pt idx="29" formatCode="#,##0.00">
                  <c:v>225.19681687750688</c:v>
                </c:pt>
                <c:pt idx="30" formatCode="#,##0.00">
                  <c:v>225.15359750387273</c:v>
                </c:pt>
                <c:pt idx="31" formatCode="#,##0.00">
                  <c:v>225.11197219411909</c:v>
                </c:pt>
                <c:pt idx="32" formatCode="#,##0.00">
                  <c:v>224.99144094608556</c:v>
                </c:pt>
                <c:pt idx="33" formatCode="#,##0.00">
                  <c:v>224.88478988429202</c:v>
                </c:pt>
                <c:pt idx="34" formatCode="#,##0.00">
                  <c:v>224.86890462600488</c:v>
                </c:pt>
                <c:pt idx="35" formatCode="#,##0.00">
                  <c:v>224.88256427418341</c:v>
                </c:pt>
                <c:pt idx="36" formatCode="#,##0.00">
                  <c:v>225.10786841808701</c:v>
                </c:pt>
                <c:pt idx="37" formatCode="#,##0.00">
                  <c:v>225.41804225799643</c:v>
                </c:pt>
                <c:pt idx="38" formatCode="#,##0.00">
                  <c:v>224.47081615832545</c:v>
                </c:pt>
                <c:pt idx="39" formatCode="#,##0.00">
                  <c:v>224.09207747242399</c:v>
                </c:pt>
                <c:pt idx="40" formatCode="#,##0.00">
                  <c:v>223.77425983732738</c:v>
                </c:pt>
                <c:pt idx="41" formatCode="#,##0.00">
                  <c:v>223.79535400680874</c:v>
                </c:pt>
                <c:pt idx="42" formatCode="#,##0.00">
                  <c:v>223.75615881343532</c:v>
                </c:pt>
                <c:pt idx="43" formatCode="#,##0.00">
                  <c:v>223.68412694978247</c:v>
                </c:pt>
                <c:pt idx="44" formatCode="#,##0.00">
                  <c:v>223.68953052073712</c:v>
                </c:pt>
                <c:pt idx="45" formatCode="#,##0.00">
                  <c:v>223.69207770574397</c:v>
                </c:pt>
                <c:pt idx="46" formatCode="#,##0.00">
                  <c:v>223.70685430350255</c:v>
                </c:pt>
                <c:pt idx="47" formatCode="#,##0.00">
                  <c:v>223.62938569422286</c:v>
                </c:pt>
                <c:pt idx="48" formatCode="#,##0.00">
                  <c:v>223.60279195284576</c:v>
                </c:pt>
                <c:pt idx="49" formatCode="#,##0.00">
                  <c:v>223.69924642588239</c:v>
                </c:pt>
                <c:pt idx="50" formatCode="#,##0.00">
                  <c:v>223.50163126439062</c:v>
                </c:pt>
                <c:pt idx="51" formatCode="#,##0.00">
                  <c:v>223.51436897223135</c:v>
                </c:pt>
                <c:pt idx="52" formatCode="#,##0.00">
                  <c:v>223.5629489263786</c:v>
                </c:pt>
                <c:pt idx="53" formatCode="#,##0.00">
                  <c:v>224.00343217976106</c:v>
                </c:pt>
                <c:pt idx="54" formatCode="#,##0.00">
                  <c:v>224.07405614789539</c:v>
                </c:pt>
                <c:pt idx="55" formatCode="#,##0.00">
                  <c:v>222.96050006212542</c:v>
                </c:pt>
                <c:pt idx="56" formatCode="#,##0.00">
                  <c:v>221.72469708777109</c:v>
                </c:pt>
                <c:pt idx="57" formatCode="#,##0.00">
                  <c:v>220.30829751769011</c:v>
                </c:pt>
                <c:pt idx="58" formatCode="#,##0.00">
                  <c:v>219.17535880306005</c:v>
                </c:pt>
                <c:pt idx="59" formatCode="#,##0.00">
                  <c:v>218.46517592593381</c:v>
                </c:pt>
                <c:pt idx="60" formatCode="#,##0.00">
                  <c:v>218.01355967515099</c:v>
                </c:pt>
                <c:pt idx="61" formatCode="#,##0.00">
                  <c:v>217.52602245588693</c:v>
                </c:pt>
                <c:pt idx="62" formatCode="#,##0.00">
                  <c:v>217.28275801920464</c:v>
                </c:pt>
                <c:pt idx="63" formatCode="#,##0.00">
                  <c:v>217.09903459394107</c:v>
                </c:pt>
                <c:pt idx="64" formatCode="#,##0.00">
                  <c:v>216.90737297924045</c:v>
                </c:pt>
                <c:pt idx="65" formatCode="#,##0.00">
                  <c:v>217.13760911913431</c:v>
                </c:pt>
                <c:pt idx="66" formatCode="#,##0.00">
                  <c:v>216.94900675289441</c:v>
                </c:pt>
                <c:pt idx="67" formatCode="#,##0.00">
                  <c:v>217.27873805043808</c:v>
                </c:pt>
                <c:pt idx="68" formatCode="#,##0.00">
                  <c:v>217.29893058908135</c:v>
                </c:pt>
                <c:pt idx="69" formatCode="#,##0.00">
                  <c:v>217.67250542689405</c:v>
                </c:pt>
                <c:pt idx="70" formatCode="#,##0.00">
                  <c:v>216.92801069182565</c:v>
                </c:pt>
                <c:pt idx="71" formatCode="#,##0.00">
                  <c:v>216.25817391394853</c:v>
                </c:pt>
                <c:pt idx="72" formatCode="#,##0.00">
                  <c:v>215.8347264495259</c:v>
                </c:pt>
                <c:pt idx="73" formatCode="#,##0.00">
                  <c:v>215.33321165050995</c:v>
                </c:pt>
                <c:pt idx="74" formatCode="#,##0.00">
                  <c:v>214.2304791639967</c:v>
                </c:pt>
                <c:pt idx="75" formatCode="#,##0.00">
                  <c:v>213.10483096413932</c:v>
                </c:pt>
                <c:pt idx="76" formatCode="#,##0.00">
                  <c:v>210.48568698384432</c:v>
                </c:pt>
                <c:pt idx="77" formatCode="#,##0.00">
                  <c:v>208.78900078485427</c:v>
                </c:pt>
                <c:pt idx="78" formatCode="#,##0.00">
                  <c:v>207.73093224173618</c:v>
                </c:pt>
                <c:pt idx="79" formatCode="#,##0.00">
                  <c:v>207.2483408641188</c:v>
                </c:pt>
                <c:pt idx="80" formatCode="#,##0.00">
                  <c:v>207.19407954275056</c:v>
                </c:pt>
                <c:pt idx="81" formatCode="#,##0.00">
                  <c:v>207.08012454972285</c:v>
                </c:pt>
                <c:pt idx="82" formatCode="#,##0.00">
                  <c:v>207.21896667525925</c:v>
                </c:pt>
                <c:pt idx="83" formatCode="#,##0.00">
                  <c:v>207.35589496912303</c:v>
                </c:pt>
                <c:pt idx="84" formatCode="#,##0.00">
                  <c:v>207.66770452319099</c:v>
                </c:pt>
                <c:pt idx="85" formatCode="#,##0.00">
                  <c:v>207.78888074240976</c:v>
                </c:pt>
                <c:pt idx="86" formatCode="#,##0.00">
                  <c:v>207.92573775981569</c:v>
                </c:pt>
                <c:pt idx="87" formatCode="#,##0.00">
                  <c:v>208.19659893647062</c:v>
                </c:pt>
                <c:pt idx="88" formatCode="#,##0.00">
                  <c:v>208.42977260139943</c:v>
                </c:pt>
                <c:pt idx="89" formatCode="#,##0.00">
                  <c:v>208.44065768453481</c:v>
                </c:pt>
                <c:pt idx="90" formatCode="#,##0.00">
                  <c:v>208.40264728500119</c:v>
                </c:pt>
                <c:pt idx="91" formatCode="#,##0.00">
                  <c:v>209.33274157294815</c:v>
                </c:pt>
                <c:pt idx="92" formatCode="#,##0.00">
                  <c:v>210.42124403336129</c:v>
                </c:pt>
                <c:pt idx="93" formatCode="#,##0.00">
                  <c:v>211.42204727151127</c:v>
                </c:pt>
                <c:pt idx="94" formatCode="#,##0.00">
                  <c:v>212.08106840798652</c:v>
                </c:pt>
                <c:pt idx="95" formatCode="#,##0.00">
                  <c:v>211.86530427934596</c:v>
                </c:pt>
                <c:pt idx="96" formatCode="#,##0.00">
                  <c:v>212.0464721154689</c:v>
                </c:pt>
                <c:pt idx="97" formatCode="#,##0.00">
                  <c:v>212.03872162518925</c:v>
                </c:pt>
                <c:pt idx="98" formatCode="#,##0.00">
                  <c:v>212.02770678927584</c:v>
                </c:pt>
                <c:pt idx="99" formatCode="#,##0.00">
                  <c:v>212.0486224262381</c:v>
                </c:pt>
                <c:pt idx="100" formatCode="#,##0.00">
                  <c:v>211.98850081245288</c:v>
                </c:pt>
                <c:pt idx="101" formatCode="#,##0.00">
                  <c:v>211.93554333070063</c:v>
                </c:pt>
                <c:pt idx="102" formatCode="#,##0.00">
                  <c:v>212.00760186925078</c:v>
                </c:pt>
                <c:pt idx="103" formatCode="#,##0.00">
                  <c:v>211.94111588084559</c:v>
                </c:pt>
                <c:pt idx="104" formatCode="#,##0.00">
                  <c:v>212.08308985703391</c:v>
                </c:pt>
                <c:pt idx="105" formatCode="#,##0.00">
                  <c:v>212.52930532432129</c:v>
                </c:pt>
                <c:pt idx="106" formatCode="#,##0.00">
                  <c:v>212.88365508590562</c:v>
                </c:pt>
                <c:pt idx="107" formatCode="#,##0.00">
                  <c:v>213.24531119510354</c:v>
                </c:pt>
                <c:pt idx="108" formatCode="#,##0.00">
                  <c:v>213.59070567760179</c:v>
                </c:pt>
                <c:pt idx="109" formatCode="#,##0.00">
                  <c:v>213.58694232758319</c:v>
                </c:pt>
                <c:pt idx="110" formatCode="#,##0.00">
                  <c:v>213.15594438480696</c:v>
                </c:pt>
                <c:pt idx="111" formatCode="#,##0.00">
                  <c:v>212.81990872029232</c:v>
                </c:pt>
                <c:pt idx="112" formatCode="#,##0.00">
                  <c:v>212.80523913813693</c:v>
                </c:pt>
                <c:pt idx="113" formatCode="#,##0.00">
                  <c:v>212.4337141701516</c:v>
                </c:pt>
                <c:pt idx="114" formatCode="#,##0.00">
                  <c:v>212.17771942653155</c:v>
                </c:pt>
                <c:pt idx="115" formatCode="#,##0.00">
                  <c:v>212.15176966668284</c:v>
                </c:pt>
                <c:pt idx="116" formatCode="#,##0.00">
                  <c:v>211.92487646020996</c:v>
                </c:pt>
                <c:pt idx="117" formatCode="#,##0.00">
                  <c:v>211.59047869257191</c:v>
                </c:pt>
                <c:pt idx="118" formatCode="#,##0.00">
                  <c:v>211.24951344123875</c:v>
                </c:pt>
                <c:pt idx="119" formatCode="#,##0.00">
                  <c:v>211.00694657962313</c:v>
                </c:pt>
                <c:pt idx="120" formatCode="#,##0.00">
                  <c:v>211.08598482062979</c:v>
                </c:pt>
                <c:pt idx="121" formatCode="#,##0.00">
                  <c:v>211.09749755864641</c:v>
                </c:pt>
                <c:pt idx="122" formatCode="#,##0.00">
                  <c:v>211.09273807089517</c:v>
                </c:pt>
                <c:pt idx="123" formatCode="#,##0.00">
                  <c:v>211.10265284622832</c:v>
                </c:pt>
                <c:pt idx="124" formatCode="#,##0.00">
                  <c:v>211.49634861487877</c:v>
                </c:pt>
                <c:pt idx="125" formatCode="#,##0.00">
                  <c:v>212.00601489847932</c:v>
                </c:pt>
                <c:pt idx="126" formatCode="#,##0.00">
                  <c:v>212.61836602360174</c:v>
                </c:pt>
                <c:pt idx="127" formatCode="#,##0.00">
                  <c:v>212.84987965815787</c:v>
                </c:pt>
                <c:pt idx="128" formatCode="#,##0.00">
                  <c:v>213.71792172809361</c:v>
                </c:pt>
                <c:pt idx="129" formatCode="#,##0.00">
                  <c:v>214.84682715510093</c:v>
                </c:pt>
                <c:pt idx="130" formatCode="#,##0.00">
                  <c:v>215.07460662033921</c:v>
                </c:pt>
                <c:pt idx="131" formatCode="#,##0.00">
                  <c:v>217.02488169970511</c:v>
                </c:pt>
                <c:pt idx="132" formatCode="#,##0.00">
                  <c:v>217.02181943839074</c:v>
                </c:pt>
                <c:pt idx="133" formatCode="#,##0.00">
                  <c:v>217.02177141388159</c:v>
                </c:pt>
                <c:pt idx="134" formatCode="#,##0.00">
                  <c:v>217.01267665164718</c:v>
                </c:pt>
                <c:pt idx="135" formatCode="#,##0.00">
                  <c:v>217.01350703198463</c:v>
                </c:pt>
                <c:pt idx="136" formatCode="#,##0.00">
                  <c:v>217.16250189887941</c:v>
                </c:pt>
                <c:pt idx="137" formatCode="#,##0.00">
                  <c:v>217.23259699529947</c:v>
                </c:pt>
                <c:pt idx="138" formatCode="#,##0.00">
                  <c:v>217.25445167262967</c:v>
                </c:pt>
                <c:pt idx="139" formatCode="#,##0.00">
                  <c:v>217.22689619120928</c:v>
                </c:pt>
                <c:pt idx="140" formatCode="#,##0.00">
                  <c:v>217.43511630140958</c:v>
                </c:pt>
                <c:pt idx="141" formatCode="#,##0.00">
                  <c:v>216.93690205688216</c:v>
                </c:pt>
                <c:pt idx="142" formatCode="#,##0.00">
                  <c:v>216.45061378489925</c:v>
                </c:pt>
                <c:pt idx="143" formatCode="#,##0.00">
                  <c:v>215.8266518263033</c:v>
                </c:pt>
                <c:pt idx="144" formatCode="#,##0.00">
                  <c:v>215.69421736434452</c:v>
                </c:pt>
                <c:pt idx="145" formatCode="#,##0.00">
                  <c:v>215.61369941879718</c:v>
                </c:pt>
                <c:pt idx="146" formatCode="#,##0.00">
                  <c:v>215.52493796442414</c:v>
                </c:pt>
                <c:pt idx="147" formatCode="#,##0.00">
                  <c:v>215.38530101811244</c:v>
                </c:pt>
                <c:pt idx="148" formatCode="#,##0.00">
                  <c:v>215.29604321507259</c:v>
                </c:pt>
                <c:pt idx="149" formatCode="#,##0.00">
                  <c:v>215.34091429170016</c:v>
                </c:pt>
                <c:pt idx="150" formatCode="#,##0.00">
                  <c:v>215.39300322792698</c:v>
                </c:pt>
                <c:pt idx="151" formatCode="#,##0.00">
                  <c:v>215.40710165527395</c:v>
                </c:pt>
                <c:pt idx="152" formatCode="#,##0.00">
                  <c:v>215.41343913300537</c:v>
                </c:pt>
                <c:pt idx="153" formatCode="#,##0.00">
                  <c:v>215.40811842901346</c:v>
                </c:pt>
                <c:pt idx="154" formatCode="#,##0.00">
                  <c:v>215.47601452085459</c:v>
                </c:pt>
                <c:pt idx="155" formatCode="#,##0.00">
                  <c:v>215.56597471359362</c:v>
                </c:pt>
                <c:pt idx="156" formatCode="#,##0.00">
                  <c:v>215.52506297694077</c:v>
                </c:pt>
                <c:pt idx="157" formatCode="#,##0.00">
                  <c:v>215.14894093750382</c:v>
                </c:pt>
                <c:pt idx="158" formatCode="#,##0.00">
                  <c:v>214.96221564644424</c:v>
                </c:pt>
                <c:pt idx="159" formatCode="#,##0.00">
                  <c:v>214.08910901482975</c:v>
                </c:pt>
                <c:pt idx="160" formatCode="#,##0.00">
                  <c:v>213.18815483004855</c:v>
                </c:pt>
                <c:pt idx="161" formatCode="#,##0.00">
                  <c:v>211.21305295134525</c:v>
                </c:pt>
                <c:pt idx="162" formatCode="#,##0.00">
                  <c:v>209.88105890589159</c:v>
                </c:pt>
                <c:pt idx="163" formatCode="#,##0.00">
                  <c:v>208.43188370978905</c:v>
                </c:pt>
                <c:pt idx="164" formatCode="#,##0.00">
                  <c:v>207.71485492601309</c:v>
                </c:pt>
                <c:pt idx="165" formatCode="#,##0.00">
                  <c:v>207.09546400216684</c:v>
                </c:pt>
                <c:pt idx="166" formatCode="#,##0.00">
                  <c:v>205.79034488642736</c:v>
                </c:pt>
                <c:pt idx="167" formatCode="#,##0.00">
                  <c:v>203.73531519005937</c:v>
                </c:pt>
                <c:pt idx="168" formatCode="#,##0.00">
                  <c:v>200.84787267762306</c:v>
                </c:pt>
                <c:pt idx="169" formatCode="#,##0.00">
                  <c:v>199.79900001670183</c:v>
                </c:pt>
                <c:pt idx="170" formatCode="#,##0.00">
                  <c:v>200.00001065979842</c:v>
                </c:pt>
                <c:pt idx="171" formatCode="#,##0.00">
                  <c:v>200.1856142038902</c:v>
                </c:pt>
                <c:pt idx="172" formatCode="#,##0.00">
                  <c:v>200.39403095928975</c:v>
                </c:pt>
                <c:pt idx="173" formatCode="#,##0.00">
                  <c:v>200.733573637414</c:v>
                </c:pt>
                <c:pt idx="174" formatCode="#,##0.00">
                  <c:v>200.86915088061866</c:v>
                </c:pt>
                <c:pt idx="175" formatCode="#,##0.00">
                  <c:v>201.1620079612141</c:v>
                </c:pt>
                <c:pt idx="176" formatCode="#,##0.00">
                  <c:v>201.15839878810408</c:v>
                </c:pt>
                <c:pt idx="177" formatCode="#,##0.00">
                  <c:v>201.18231962864024</c:v>
                </c:pt>
                <c:pt idx="178" formatCode="#,##0.00">
                  <c:v>201.18240348273409</c:v>
                </c:pt>
                <c:pt idx="179" formatCode="#,##0.00">
                  <c:v>201.17145925318454</c:v>
                </c:pt>
                <c:pt idx="180" formatCode="#,##0.00">
                  <c:v>200.91143749127045</c:v>
                </c:pt>
                <c:pt idx="181" formatCode="#,##0.00">
                  <c:v>200.78784121789357</c:v>
                </c:pt>
                <c:pt idx="182" formatCode="#,##0.00">
                  <c:v>201.53251958471466</c:v>
                </c:pt>
                <c:pt idx="183" formatCode="#,##0.00">
                  <c:v>204.14044810101356</c:v>
                </c:pt>
                <c:pt idx="184" formatCode="#,##0.00">
                  <c:v>205.77521671377977</c:v>
                </c:pt>
                <c:pt idx="185" formatCode="#,##0.00">
                  <c:v>205.77125326727301</c:v>
                </c:pt>
                <c:pt idx="186" formatCode="#,##0.00">
                  <c:v>205.97845544270763</c:v>
                </c:pt>
                <c:pt idx="187" formatCode="#,##0.00">
                  <c:v>206.13093065188039</c:v>
                </c:pt>
                <c:pt idx="188" formatCode="#,##0.00">
                  <c:v>206.43715027142946</c:v>
                </c:pt>
                <c:pt idx="189" formatCode="#,##0.00">
                  <c:v>207.14247472823001</c:v>
                </c:pt>
                <c:pt idx="190" formatCode="#,##0.00">
                  <c:v>207.31865357177858</c:v>
                </c:pt>
                <c:pt idx="191" formatCode="#,##0.00">
                  <c:v>207.35513868872098</c:v>
                </c:pt>
                <c:pt idx="192" formatCode="#,##0.00">
                  <c:v>206.30615393539054</c:v>
                </c:pt>
                <c:pt idx="193" formatCode="#,##0.00">
                  <c:v>205.49228413737444</c:v>
                </c:pt>
                <c:pt idx="194" formatCode="#,##0.00">
                  <c:v>204.2355288841438</c:v>
                </c:pt>
                <c:pt idx="195" formatCode="#,##0.00">
                  <c:v>203.51288392412093</c:v>
                </c:pt>
                <c:pt idx="196" formatCode="#,##0.00">
                  <c:v>203.00275576378058</c:v>
                </c:pt>
                <c:pt idx="197" formatCode="#,##0.00">
                  <c:v>202.94629007739832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A-4CCA-9C4F-180715C7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47232"/>
        <c:axId val="1157873392"/>
      </c:lineChart>
      <c:dateAx>
        <c:axId val="113584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3392"/>
        <c:crosses val="autoZero"/>
        <c:auto val="1"/>
        <c:lblOffset val="100"/>
        <c:baseTimeUnit val="days"/>
      </c:dateAx>
      <c:valAx>
        <c:axId val="11578733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Bands'!$B$1:$B$2</c:f>
              <c:strCache>
                <c:ptCount val="2"/>
                <c:pt idx="0">
                  <c:v>SPY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Bands'!$B$3:$B$1260</c:f>
              <c:numCache>
                <c:formatCode>General</c:formatCode>
                <c:ptCount val="125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  <c:pt idx="198">
                  <c:v>204.759995</c:v>
                </c:pt>
                <c:pt idx="199">
                  <c:v>206.55999800000001</c:v>
                </c:pt>
                <c:pt idx="200">
                  <c:v>206.5</c:v>
                </c:pt>
                <c:pt idx="201">
                  <c:v>208.449997</c:v>
                </c:pt>
                <c:pt idx="202">
                  <c:v>205.88999899999999</c:v>
                </c:pt>
                <c:pt idx="203">
                  <c:v>205.720001</c:v>
                </c:pt>
                <c:pt idx="204">
                  <c:v>204.970001</c:v>
                </c:pt>
                <c:pt idx="205">
                  <c:v>205.009995</c:v>
                </c:pt>
                <c:pt idx="206">
                  <c:v>206.16000399999999</c:v>
                </c:pt>
                <c:pt idx="207">
                  <c:v>207.970001</c:v>
                </c:pt>
                <c:pt idx="208">
                  <c:v>206.33000200000001</c:v>
                </c:pt>
                <c:pt idx="209">
                  <c:v>207.449997</c:v>
                </c:pt>
                <c:pt idx="210">
                  <c:v>209.35000600000001</c:v>
                </c:pt>
                <c:pt idx="211">
                  <c:v>208.91999799999999</c:v>
                </c:pt>
                <c:pt idx="212">
                  <c:v>208.61000100000001</c:v>
                </c:pt>
                <c:pt idx="213">
                  <c:v>208.970001</c:v>
                </c:pt>
                <c:pt idx="214">
                  <c:v>208.970001</c:v>
                </c:pt>
                <c:pt idx="215">
                  <c:v>210.10000600000001</c:v>
                </c:pt>
                <c:pt idx="216">
                  <c:v>209.89999399999999</c:v>
                </c:pt>
                <c:pt idx="217">
                  <c:v>209.240005</c:v>
                </c:pt>
                <c:pt idx="218">
                  <c:v>207.779999</c:v>
                </c:pt>
                <c:pt idx="219">
                  <c:v>208.009995</c:v>
                </c:pt>
                <c:pt idx="220">
                  <c:v>208</c:v>
                </c:pt>
                <c:pt idx="221">
                  <c:v>205.91999799999999</c:v>
                </c:pt>
                <c:pt idx="222">
                  <c:v>204.020004</c:v>
                </c:pt>
                <c:pt idx="223">
                  <c:v>204.5</c:v>
                </c:pt>
                <c:pt idx="224">
                  <c:v>203.949997</c:v>
                </c:pt>
                <c:pt idx="225">
                  <c:v>206.41999799999999</c:v>
                </c:pt>
                <c:pt idx="226">
                  <c:v>204.19000199999999</c:v>
                </c:pt>
                <c:pt idx="227">
                  <c:v>206.25</c:v>
                </c:pt>
                <c:pt idx="228">
                  <c:v>206.91999799999999</c:v>
                </c:pt>
                <c:pt idx="229">
                  <c:v>205.520004</c:v>
                </c:pt>
                <c:pt idx="230">
                  <c:v>206.020004</c:v>
                </c:pt>
                <c:pt idx="231">
                  <c:v>205.11999499999999</c:v>
                </c:pt>
                <c:pt idx="232">
                  <c:v>203.240005</c:v>
                </c:pt>
                <c:pt idx="233">
                  <c:v>203.11999499999999</c:v>
                </c:pt>
                <c:pt idx="234">
                  <c:v>203.21000699999999</c:v>
                </c:pt>
                <c:pt idx="235">
                  <c:v>204.55999800000001</c:v>
                </c:pt>
                <c:pt idx="236">
                  <c:v>204.66999799999999</c:v>
                </c:pt>
                <c:pt idx="237">
                  <c:v>204.38000500000001</c:v>
                </c:pt>
                <c:pt idx="238">
                  <c:v>204.63000500000001</c:v>
                </c:pt>
                <c:pt idx="239">
                  <c:v>203.33999600000001</c:v>
                </c:pt>
                <c:pt idx="240">
                  <c:v>202.16999799999999</c:v>
                </c:pt>
                <c:pt idx="241">
                  <c:v>202.5</c:v>
                </c:pt>
                <c:pt idx="242">
                  <c:v>202.759995</c:v>
                </c:pt>
                <c:pt idx="243">
                  <c:v>199.53999300000001</c:v>
                </c:pt>
                <c:pt idx="244">
                  <c:v>199.38000500000001</c:v>
                </c:pt>
                <c:pt idx="245">
                  <c:v>198.39999399999999</c:v>
                </c:pt>
                <c:pt idx="246">
                  <c:v>200.58999600000001</c:v>
                </c:pt>
                <c:pt idx="247">
                  <c:v>200.429993</c:v>
                </c:pt>
                <c:pt idx="248">
                  <c:v>199.779999</c:v>
                </c:pt>
                <c:pt idx="249">
                  <c:v>199</c:v>
                </c:pt>
                <c:pt idx="250">
                  <c:v>198.11000100000001</c:v>
                </c:pt>
                <c:pt idx="251">
                  <c:v>193.55999800000001</c:v>
                </c:pt>
                <c:pt idx="252">
                  <c:v>195.08999600000001</c:v>
                </c:pt>
                <c:pt idx="253">
                  <c:v>195.53999300000001</c:v>
                </c:pt>
                <c:pt idx="254">
                  <c:v>193.199997</c:v>
                </c:pt>
                <c:pt idx="255">
                  <c:v>192.320007</c:v>
                </c:pt>
                <c:pt idx="256">
                  <c:v>194.779999</c:v>
                </c:pt>
                <c:pt idx="257">
                  <c:v>192</c:v>
                </c:pt>
                <c:pt idx="258">
                  <c:v>192.08999600000001</c:v>
                </c:pt>
                <c:pt idx="259">
                  <c:v>192.88000500000001</c:v>
                </c:pt>
                <c:pt idx="260">
                  <c:v>189.779999</c:v>
                </c:pt>
                <c:pt idx="261">
                  <c:v>186.63000500000001</c:v>
                </c:pt>
                <c:pt idx="262">
                  <c:v>182.86000100000001</c:v>
                </c:pt>
                <c:pt idx="263">
                  <c:v>185.270004</c:v>
                </c:pt>
                <c:pt idx="264">
                  <c:v>185.429993</c:v>
                </c:pt>
                <c:pt idx="265">
                  <c:v>185.41999799999999</c:v>
                </c:pt>
                <c:pt idx="266">
                  <c:v>187.949997</c:v>
                </c:pt>
                <c:pt idx="267">
                  <c:v>191.60000600000001</c:v>
                </c:pt>
                <c:pt idx="268">
                  <c:v>191.300003</c:v>
                </c:pt>
                <c:pt idx="269">
                  <c:v>190.16000399999999</c:v>
                </c:pt>
                <c:pt idx="270">
                  <c:v>193.64999399999999</c:v>
                </c:pt>
                <c:pt idx="271">
                  <c:v>193.720001</c:v>
                </c:pt>
                <c:pt idx="272">
                  <c:v>189.11000100000001</c:v>
                </c:pt>
                <c:pt idx="273">
                  <c:v>188.13000500000001</c:v>
                </c:pt>
                <c:pt idx="274">
                  <c:v>190.199997</c:v>
                </c:pt>
                <c:pt idx="275">
                  <c:v>187.63999899999999</c:v>
                </c:pt>
                <c:pt idx="276">
                  <c:v>190.520004</c:v>
                </c:pt>
                <c:pt idx="277">
                  <c:v>186.69000199999999</c:v>
                </c:pt>
                <c:pt idx="278">
                  <c:v>185.64999399999999</c:v>
                </c:pt>
                <c:pt idx="279">
                  <c:v>188.05999800000001</c:v>
                </c:pt>
                <c:pt idx="280">
                  <c:v>187.80999800000001</c:v>
                </c:pt>
                <c:pt idx="281">
                  <c:v>191.929993</c:v>
                </c:pt>
                <c:pt idx="282">
                  <c:v>188.83000200000001</c:v>
                </c:pt>
                <c:pt idx="283">
                  <c:v>193.66000399999999</c:v>
                </c:pt>
                <c:pt idx="284">
                  <c:v>192.11000100000001</c:v>
                </c:pt>
                <c:pt idx="285">
                  <c:v>191.91999799999999</c:v>
                </c:pt>
                <c:pt idx="286">
                  <c:v>194.050003</c:v>
                </c:pt>
                <c:pt idx="287">
                  <c:v>198.820007</c:v>
                </c:pt>
                <c:pt idx="288">
                  <c:v>201.36000100000001</c:v>
                </c:pt>
                <c:pt idx="289">
                  <c:v>201.020004</c:v>
                </c:pt>
                <c:pt idx="290">
                  <c:v>203.86999499999999</c:v>
                </c:pt>
                <c:pt idx="291">
                  <c:v>205.929993</c:v>
                </c:pt>
                <c:pt idx="292">
                  <c:v>207.39999399999999</c:v>
                </c:pt>
                <c:pt idx="293">
                  <c:v>205.21000699999999</c:v>
                </c:pt>
                <c:pt idx="294">
                  <c:v>205.679993</c:v>
                </c:pt>
                <c:pt idx="295">
                  <c:v>206.020004</c:v>
                </c:pt>
                <c:pt idx="296">
                  <c:v>203.5</c:v>
                </c:pt>
                <c:pt idx="297">
                  <c:v>201.66999799999999</c:v>
                </c:pt>
                <c:pt idx="298">
                  <c:v>200.020004</c:v>
                </c:pt>
                <c:pt idx="299">
                  <c:v>204.86000100000001</c:v>
                </c:pt>
                <c:pt idx="300">
                  <c:v>208.029999</c:v>
                </c:pt>
                <c:pt idx="301">
                  <c:v>205.029999</c:v>
                </c:pt>
                <c:pt idx="302">
                  <c:v>202.89999399999999</c:v>
                </c:pt>
                <c:pt idx="303">
                  <c:v>201.88000500000001</c:v>
                </c:pt>
                <c:pt idx="304">
                  <c:v>205.86999499999999</c:v>
                </c:pt>
                <c:pt idx="305">
                  <c:v>205.33999600000001</c:v>
                </c:pt>
                <c:pt idx="306">
                  <c:v>206.949997</c:v>
                </c:pt>
                <c:pt idx="307">
                  <c:v>208.35000600000001</c:v>
                </c:pt>
                <c:pt idx="308">
                  <c:v>209.61999499999999</c:v>
                </c:pt>
                <c:pt idx="309">
                  <c:v>205.61000100000001</c:v>
                </c:pt>
                <c:pt idx="310">
                  <c:v>208.529999</c:v>
                </c:pt>
                <c:pt idx="311">
                  <c:v>210.679993</c:v>
                </c:pt>
                <c:pt idx="312">
                  <c:v>208.69000199999999</c:v>
                </c:pt>
                <c:pt idx="313">
                  <c:v>209.55999800000001</c:v>
                </c:pt>
                <c:pt idx="314">
                  <c:v>209.320007</c:v>
                </c:pt>
                <c:pt idx="315">
                  <c:v>209.35000600000001</c:v>
                </c:pt>
                <c:pt idx="316">
                  <c:v>209.070007</c:v>
                </c:pt>
                <c:pt idx="317">
                  <c:v>209.30999800000001</c:v>
                </c:pt>
                <c:pt idx="318">
                  <c:v>208.550003</c:v>
                </c:pt>
                <c:pt idx="319">
                  <c:v>208.729996</c:v>
                </c:pt>
                <c:pt idx="320">
                  <c:v>205.470001</c:v>
                </c:pt>
                <c:pt idx="321">
                  <c:v>205.61999499999999</c:v>
                </c:pt>
                <c:pt idx="322">
                  <c:v>202.53999300000001</c:v>
                </c:pt>
                <c:pt idx="323">
                  <c:v>204.83999600000001</c:v>
                </c:pt>
                <c:pt idx="324">
                  <c:v>207.740005</c:v>
                </c:pt>
                <c:pt idx="325">
                  <c:v>208.55999800000001</c:v>
                </c:pt>
                <c:pt idx="326">
                  <c:v>208.08000200000001</c:v>
                </c:pt>
                <c:pt idx="327">
                  <c:v>210.03999300000001</c:v>
                </c:pt>
                <c:pt idx="328">
                  <c:v>210.14999399999999</c:v>
                </c:pt>
                <c:pt idx="329">
                  <c:v>210.36000100000001</c:v>
                </c:pt>
                <c:pt idx="330">
                  <c:v>211</c:v>
                </c:pt>
                <c:pt idx="331">
                  <c:v>210.38999899999999</c:v>
                </c:pt>
                <c:pt idx="332">
                  <c:v>207.929993</c:v>
                </c:pt>
                <c:pt idx="333">
                  <c:v>208.83000200000001</c:v>
                </c:pt>
                <c:pt idx="334">
                  <c:v>208.949997</c:v>
                </c:pt>
                <c:pt idx="335">
                  <c:v>206.60000600000001</c:v>
                </c:pt>
                <c:pt idx="336">
                  <c:v>207</c:v>
                </c:pt>
                <c:pt idx="337">
                  <c:v>207.509995</c:v>
                </c:pt>
                <c:pt idx="338">
                  <c:v>205.259995</c:v>
                </c:pt>
                <c:pt idx="339">
                  <c:v>201.85000600000001</c:v>
                </c:pt>
                <c:pt idx="340">
                  <c:v>203.11000100000001</c:v>
                </c:pt>
                <c:pt idx="341">
                  <c:v>203.36999499999999</c:v>
                </c:pt>
                <c:pt idx="342">
                  <c:v>203.270004</c:v>
                </c:pt>
                <c:pt idx="343">
                  <c:v>202.35000600000001</c:v>
                </c:pt>
                <c:pt idx="344">
                  <c:v>199.28999300000001</c:v>
                </c:pt>
                <c:pt idx="345">
                  <c:v>200.25</c:v>
                </c:pt>
                <c:pt idx="346">
                  <c:v>201.520004</c:v>
                </c:pt>
                <c:pt idx="347">
                  <c:v>201.33000200000001</c:v>
                </c:pt>
                <c:pt idx="348">
                  <c:v>201.21000699999999</c:v>
                </c:pt>
                <c:pt idx="349">
                  <c:v>199.41000399999999</c:v>
                </c:pt>
                <c:pt idx="350">
                  <c:v>197.78999300000001</c:v>
                </c:pt>
                <c:pt idx="351">
                  <c:v>198.470001</c:v>
                </c:pt>
                <c:pt idx="352">
                  <c:v>195</c:v>
                </c:pt>
                <c:pt idx="353">
                  <c:v>192.13000500000001</c:v>
                </c:pt>
                <c:pt idx="354">
                  <c:v>191.63000500000001</c:v>
                </c:pt>
                <c:pt idx="355">
                  <c:v>188.11999499999999</c:v>
                </c:pt>
                <c:pt idx="356">
                  <c:v>188.009995</c:v>
                </c:pt>
                <c:pt idx="357">
                  <c:v>192.85000600000001</c:v>
                </c:pt>
                <c:pt idx="358">
                  <c:v>192.89999399999999</c:v>
                </c:pt>
                <c:pt idx="359">
                  <c:v>193.60000600000001</c:v>
                </c:pt>
                <c:pt idx="360">
                  <c:v>193.91000399999999</c:v>
                </c:pt>
                <c:pt idx="361">
                  <c:v>196.46000699999999</c:v>
                </c:pt>
                <c:pt idx="362">
                  <c:v>195.449997</c:v>
                </c:pt>
                <c:pt idx="363">
                  <c:v>199.729996</c:v>
                </c:pt>
                <c:pt idx="364">
                  <c:v>200.179993</c:v>
                </c:pt>
                <c:pt idx="365">
                  <c:v>198.46000699999999</c:v>
                </c:pt>
                <c:pt idx="366">
                  <c:v>196.009995</c:v>
                </c:pt>
                <c:pt idx="367">
                  <c:v>196.740005</c:v>
                </c:pt>
                <c:pt idx="368">
                  <c:v>195.85000600000001</c:v>
                </c:pt>
                <c:pt idx="369">
                  <c:v>194.78999300000001</c:v>
                </c:pt>
                <c:pt idx="370">
                  <c:v>197.429993</c:v>
                </c:pt>
                <c:pt idx="371">
                  <c:v>192.58999600000001</c:v>
                </c:pt>
                <c:pt idx="372">
                  <c:v>195.550003</c:v>
                </c:pt>
                <c:pt idx="373">
                  <c:v>195.41000399999999</c:v>
                </c:pt>
                <c:pt idx="374">
                  <c:v>191.770004</c:v>
                </c:pt>
                <c:pt idx="375">
                  <c:v>197.66999799999999</c:v>
                </c:pt>
                <c:pt idx="376">
                  <c:v>199.279999</c:v>
                </c:pt>
                <c:pt idx="377">
                  <c:v>199.270004</c:v>
                </c:pt>
                <c:pt idx="378">
                  <c:v>194.46000699999999</c:v>
                </c:pt>
                <c:pt idx="379">
                  <c:v>187.270004</c:v>
                </c:pt>
                <c:pt idx="380">
                  <c:v>189.5</c:v>
                </c:pt>
                <c:pt idx="381">
                  <c:v>197.83000200000001</c:v>
                </c:pt>
                <c:pt idx="382">
                  <c:v>203.970001</c:v>
                </c:pt>
                <c:pt idx="383">
                  <c:v>208.320007</c:v>
                </c:pt>
                <c:pt idx="384">
                  <c:v>209.979996</c:v>
                </c:pt>
                <c:pt idx="385">
                  <c:v>210.58999600000001</c:v>
                </c:pt>
                <c:pt idx="386">
                  <c:v>209.41999799999999</c:v>
                </c:pt>
                <c:pt idx="387">
                  <c:v>208.66000399999999</c:v>
                </c:pt>
                <c:pt idx="388">
                  <c:v>208.91999799999999</c:v>
                </c:pt>
                <c:pt idx="389">
                  <c:v>208.66999799999999</c:v>
                </c:pt>
                <c:pt idx="390">
                  <c:v>210.570007</c:v>
                </c:pt>
                <c:pt idx="391">
                  <c:v>207.949997</c:v>
                </c:pt>
                <c:pt idx="392">
                  <c:v>208.35000600000001</c:v>
                </c:pt>
                <c:pt idx="393">
                  <c:v>210.070007</c:v>
                </c:pt>
                <c:pt idx="394">
                  <c:v>209.38000500000001</c:v>
                </c:pt>
                <c:pt idx="395">
                  <c:v>209.78999300000001</c:v>
                </c:pt>
                <c:pt idx="396">
                  <c:v>210.5</c:v>
                </c:pt>
                <c:pt idx="397">
                  <c:v>210.820007</c:v>
                </c:pt>
                <c:pt idx="398">
                  <c:v>210.770004</c:v>
                </c:pt>
                <c:pt idx="399">
                  <c:v>209.33000200000001</c:v>
                </c:pt>
                <c:pt idx="400">
                  <c:v>206.78999300000001</c:v>
                </c:pt>
                <c:pt idx="401">
                  <c:v>208</c:v>
                </c:pt>
                <c:pt idx="402">
                  <c:v>210.179993</c:v>
                </c:pt>
                <c:pt idx="403">
                  <c:v>211.36999499999999</c:v>
                </c:pt>
                <c:pt idx="404">
                  <c:v>211.75</c:v>
                </c:pt>
                <c:pt idx="405">
                  <c:v>212.58999600000001</c:v>
                </c:pt>
                <c:pt idx="406">
                  <c:v>212.479996</c:v>
                </c:pt>
                <c:pt idx="407">
                  <c:v>212.300003</c:v>
                </c:pt>
                <c:pt idx="408">
                  <c:v>210.61000100000001</c:v>
                </c:pt>
                <c:pt idx="409">
                  <c:v>210.679993</c:v>
                </c:pt>
                <c:pt idx="410">
                  <c:v>209.770004</c:v>
                </c:pt>
                <c:pt idx="411">
                  <c:v>207.479996</c:v>
                </c:pt>
                <c:pt idx="412">
                  <c:v>204.89999399999999</c:v>
                </c:pt>
                <c:pt idx="413">
                  <c:v>204.529999</c:v>
                </c:pt>
                <c:pt idx="414">
                  <c:v>208.020004</c:v>
                </c:pt>
                <c:pt idx="415">
                  <c:v>206.720001</c:v>
                </c:pt>
                <c:pt idx="416">
                  <c:v>207.30999800000001</c:v>
                </c:pt>
                <c:pt idx="417">
                  <c:v>207.5</c:v>
                </c:pt>
                <c:pt idx="418">
                  <c:v>205.85000600000001</c:v>
                </c:pt>
                <c:pt idx="419">
                  <c:v>205.41999799999999</c:v>
                </c:pt>
                <c:pt idx="420">
                  <c:v>209.820007</c:v>
                </c:pt>
                <c:pt idx="421">
                  <c:v>209.86000100000001</c:v>
                </c:pt>
                <c:pt idx="422">
                  <c:v>210.5</c:v>
                </c:pt>
                <c:pt idx="423">
                  <c:v>212.03999300000001</c:v>
                </c:pt>
                <c:pt idx="424">
                  <c:v>211.88999899999999</c:v>
                </c:pt>
                <c:pt idx="425">
                  <c:v>210.80999800000001</c:v>
                </c:pt>
                <c:pt idx="426">
                  <c:v>212.779999</c:v>
                </c:pt>
                <c:pt idx="427">
                  <c:v>210.58999600000001</c:v>
                </c:pt>
                <c:pt idx="428">
                  <c:v>210.25</c:v>
                </c:pt>
                <c:pt idx="429">
                  <c:v>209.11000100000001</c:v>
                </c:pt>
                <c:pt idx="430">
                  <c:v>210.009995</c:v>
                </c:pt>
                <c:pt idx="431">
                  <c:v>211.63000500000001</c:v>
                </c:pt>
                <c:pt idx="432">
                  <c:v>210.949997</c:v>
                </c:pt>
                <c:pt idx="433">
                  <c:v>208.449997</c:v>
                </c:pt>
                <c:pt idx="434">
                  <c:v>208.479996</c:v>
                </c:pt>
                <c:pt idx="435">
                  <c:v>209.770004</c:v>
                </c:pt>
                <c:pt idx="436">
                  <c:v>210.13000500000001</c:v>
                </c:pt>
                <c:pt idx="437">
                  <c:v>211.91999799999999</c:v>
                </c:pt>
                <c:pt idx="438">
                  <c:v>211.36000100000001</c:v>
                </c:pt>
                <c:pt idx="439">
                  <c:v>211.570007</c:v>
                </c:pt>
                <c:pt idx="440">
                  <c:v>211.13999899999999</c:v>
                </c:pt>
                <c:pt idx="441">
                  <c:v>212.46000699999999</c:v>
                </c:pt>
                <c:pt idx="442">
                  <c:v>212.699997</c:v>
                </c:pt>
                <c:pt idx="443">
                  <c:v>210.699997</c:v>
                </c:pt>
                <c:pt idx="444">
                  <c:v>212.990005</c:v>
                </c:pt>
                <c:pt idx="445">
                  <c:v>213.5</c:v>
                </c:pt>
                <c:pt idx="446">
                  <c:v>212.88000500000001</c:v>
                </c:pt>
                <c:pt idx="447">
                  <c:v>213.029999</c:v>
                </c:pt>
                <c:pt idx="448">
                  <c:v>213.10000600000001</c:v>
                </c:pt>
                <c:pt idx="449">
                  <c:v>212.44000199999999</c:v>
                </c:pt>
                <c:pt idx="450">
                  <c:v>212.21000699999999</c:v>
                </c:pt>
                <c:pt idx="451">
                  <c:v>210.020004</c:v>
                </c:pt>
                <c:pt idx="452">
                  <c:v>209.979996</c:v>
                </c:pt>
                <c:pt idx="453">
                  <c:v>210.61000100000001</c:v>
                </c:pt>
                <c:pt idx="454">
                  <c:v>211.61999499999999</c:v>
                </c:pt>
                <c:pt idx="455">
                  <c:v>208.86999499999999</c:v>
                </c:pt>
                <c:pt idx="456">
                  <c:v>208.03999300000001</c:v>
                </c:pt>
                <c:pt idx="457">
                  <c:v>208.89999399999999</c:v>
                </c:pt>
                <c:pt idx="458">
                  <c:v>211.320007</c:v>
                </c:pt>
                <c:pt idx="459">
                  <c:v>210.720001</c:v>
                </c:pt>
                <c:pt idx="460">
                  <c:v>208.46000699999999</c:v>
                </c:pt>
                <c:pt idx="461">
                  <c:v>210.570007</c:v>
                </c:pt>
                <c:pt idx="462">
                  <c:v>211.44000199999999</c:v>
                </c:pt>
                <c:pt idx="463">
                  <c:v>210.770004</c:v>
                </c:pt>
                <c:pt idx="464">
                  <c:v>211.64999399999999</c:v>
                </c:pt>
                <c:pt idx="465">
                  <c:v>211.16000399999999</c:v>
                </c:pt>
                <c:pt idx="466">
                  <c:v>210.63000500000001</c:v>
                </c:pt>
                <c:pt idx="467">
                  <c:v>209.60000600000001</c:v>
                </c:pt>
                <c:pt idx="468">
                  <c:v>209.85000600000001</c:v>
                </c:pt>
                <c:pt idx="469">
                  <c:v>207.949997</c:v>
                </c:pt>
                <c:pt idx="470">
                  <c:v>210.36999499999999</c:v>
                </c:pt>
                <c:pt idx="471">
                  <c:v>210.429993</c:v>
                </c:pt>
                <c:pt idx="472">
                  <c:v>209.490005</c:v>
                </c:pt>
                <c:pt idx="473">
                  <c:v>209.08999600000001</c:v>
                </c:pt>
                <c:pt idx="474">
                  <c:v>210.03999300000001</c:v>
                </c:pt>
                <c:pt idx="475">
                  <c:v>208.89999399999999</c:v>
                </c:pt>
                <c:pt idx="476">
                  <c:v>207.979996</c:v>
                </c:pt>
                <c:pt idx="477">
                  <c:v>207.279999</c:v>
                </c:pt>
                <c:pt idx="478">
                  <c:v>207.83000200000001</c:v>
                </c:pt>
                <c:pt idx="479">
                  <c:v>206.44000199999999</c:v>
                </c:pt>
                <c:pt idx="480">
                  <c:v>205.699997</c:v>
                </c:pt>
                <c:pt idx="481">
                  <c:v>206.429993</c:v>
                </c:pt>
                <c:pt idx="482">
                  <c:v>208.25</c:v>
                </c:pt>
                <c:pt idx="483">
                  <c:v>205.740005</c:v>
                </c:pt>
                <c:pt idx="484">
                  <c:v>205.270004</c:v>
                </c:pt>
                <c:pt idx="485">
                  <c:v>205.759995</c:v>
                </c:pt>
                <c:pt idx="486">
                  <c:v>208.820007</c:v>
                </c:pt>
                <c:pt idx="487">
                  <c:v>210</c:v>
                </c:pt>
                <c:pt idx="488">
                  <c:v>210.41000399999999</c:v>
                </c:pt>
                <c:pt idx="489">
                  <c:v>209.5</c:v>
                </c:pt>
                <c:pt idx="490">
                  <c:v>210.46000699999999</c:v>
                </c:pt>
                <c:pt idx="491">
                  <c:v>207.96000699999999</c:v>
                </c:pt>
                <c:pt idx="492">
                  <c:v>208.58000200000001</c:v>
                </c:pt>
                <c:pt idx="493">
                  <c:v>205.83000200000001</c:v>
                </c:pt>
                <c:pt idx="494">
                  <c:v>207.10000600000001</c:v>
                </c:pt>
                <c:pt idx="495">
                  <c:v>204.5</c:v>
                </c:pt>
                <c:pt idx="496">
                  <c:v>204.979996</c:v>
                </c:pt>
                <c:pt idx="497">
                  <c:v>208.36000100000001</c:v>
                </c:pt>
                <c:pt idx="498">
                  <c:v>207.5</c:v>
                </c:pt>
                <c:pt idx="499">
                  <c:v>210.46000699999999</c:v>
                </c:pt>
                <c:pt idx="500">
                  <c:v>210.229996</c:v>
                </c:pt>
                <c:pt idx="501">
                  <c:v>211.11999499999999</c:v>
                </c:pt>
                <c:pt idx="502">
                  <c:v>211.990005</c:v>
                </c:pt>
                <c:pt idx="503">
                  <c:v>210.66000399999999</c:v>
                </c:pt>
                <c:pt idx="504">
                  <c:v>211.38000500000001</c:v>
                </c:pt>
                <c:pt idx="505">
                  <c:v>211.63000500000001</c:v>
                </c:pt>
                <c:pt idx="506">
                  <c:v>211.80999800000001</c:v>
                </c:pt>
                <c:pt idx="507">
                  <c:v>211.21000699999999</c:v>
                </c:pt>
                <c:pt idx="508">
                  <c:v>211.240005</c:v>
                </c:pt>
                <c:pt idx="509">
                  <c:v>209.979996</c:v>
                </c:pt>
                <c:pt idx="510">
                  <c:v>210.13000500000001</c:v>
                </c:pt>
                <c:pt idx="511">
                  <c:v>210.11000100000001</c:v>
                </c:pt>
                <c:pt idx="512">
                  <c:v>209.779999</c:v>
                </c:pt>
                <c:pt idx="513">
                  <c:v>208.91999799999999</c:v>
                </c:pt>
                <c:pt idx="514">
                  <c:v>206.929993</c:v>
                </c:pt>
                <c:pt idx="515">
                  <c:v>206.80999800000001</c:v>
                </c:pt>
                <c:pt idx="516">
                  <c:v>204.63000500000001</c:v>
                </c:pt>
                <c:pt idx="517">
                  <c:v>205.550003</c:v>
                </c:pt>
                <c:pt idx="518">
                  <c:v>206.11999499999999</c:v>
                </c:pt>
                <c:pt idx="519">
                  <c:v>204.05999800000001</c:v>
                </c:pt>
                <c:pt idx="520">
                  <c:v>204.83999600000001</c:v>
                </c:pt>
                <c:pt idx="521">
                  <c:v>201.91999799999999</c:v>
                </c:pt>
                <c:pt idx="522">
                  <c:v>199.449997</c:v>
                </c:pt>
                <c:pt idx="523">
                  <c:v>201.990005</c:v>
                </c:pt>
                <c:pt idx="524">
                  <c:v>200.13999899999999</c:v>
                </c:pt>
                <c:pt idx="525">
                  <c:v>202.740005</c:v>
                </c:pt>
                <c:pt idx="526">
                  <c:v>205.449997</c:v>
                </c:pt>
                <c:pt idx="527">
                  <c:v>204.970001</c:v>
                </c:pt>
                <c:pt idx="528">
                  <c:v>206.10000600000001</c:v>
                </c:pt>
                <c:pt idx="529">
                  <c:v>203.08000200000001</c:v>
                </c:pt>
                <c:pt idx="530">
                  <c:v>202.05999800000001</c:v>
                </c:pt>
                <c:pt idx="531">
                  <c:v>201.63000500000001</c:v>
                </c:pt>
                <c:pt idx="532">
                  <c:v>199.020004</c:v>
                </c:pt>
                <c:pt idx="533">
                  <c:v>200.86000100000001</c:v>
                </c:pt>
                <c:pt idx="534">
                  <c:v>202.08000200000001</c:v>
                </c:pt>
                <c:pt idx="535">
                  <c:v>202.64999399999999</c:v>
                </c:pt>
                <c:pt idx="536">
                  <c:v>204.25</c:v>
                </c:pt>
                <c:pt idx="537">
                  <c:v>205.89999399999999</c:v>
                </c:pt>
                <c:pt idx="538">
                  <c:v>202.30999800000001</c:v>
                </c:pt>
                <c:pt idx="539">
                  <c:v>199.820007</c:v>
                </c:pt>
                <c:pt idx="540">
                  <c:v>201.720001</c:v>
                </c:pt>
                <c:pt idx="541">
                  <c:v>205.429993</c:v>
                </c:pt>
                <c:pt idx="542">
                  <c:v>205.53999300000001</c:v>
                </c:pt>
                <c:pt idx="543">
                  <c:v>207.60000600000001</c:v>
                </c:pt>
                <c:pt idx="544">
                  <c:v>208.720001</c:v>
                </c:pt>
                <c:pt idx="545">
                  <c:v>208.44000199999999</c:v>
                </c:pt>
                <c:pt idx="546">
                  <c:v>207.770004</c:v>
                </c:pt>
                <c:pt idx="547">
                  <c:v>207.75</c:v>
                </c:pt>
                <c:pt idx="548">
                  <c:v>207.470001</c:v>
                </c:pt>
                <c:pt idx="549">
                  <c:v>206.520004</c:v>
                </c:pt>
                <c:pt idx="550">
                  <c:v>206.779999</c:v>
                </c:pt>
                <c:pt idx="551">
                  <c:v>201.78999300000001</c:v>
                </c:pt>
                <c:pt idx="552">
                  <c:v>197.91000399999999</c:v>
                </c:pt>
                <c:pt idx="553">
                  <c:v>199.509995</c:v>
                </c:pt>
                <c:pt idx="554">
                  <c:v>200.88999899999999</c:v>
                </c:pt>
                <c:pt idx="555">
                  <c:v>204.19000199999999</c:v>
                </c:pt>
                <c:pt idx="556">
                  <c:v>203.16000399999999</c:v>
                </c:pt>
                <c:pt idx="557">
                  <c:v>206.470001</c:v>
                </c:pt>
                <c:pt idx="558">
                  <c:v>206.61000100000001</c:v>
                </c:pt>
                <c:pt idx="559">
                  <c:v>208</c:v>
                </c:pt>
                <c:pt idx="560">
                  <c:v>207.66000399999999</c:v>
                </c:pt>
                <c:pt idx="561">
                  <c:v>207.88999899999999</c:v>
                </c:pt>
                <c:pt idx="562">
                  <c:v>207.08999600000001</c:v>
                </c:pt>
                <c:pt idx="563">
                  <c:v>205.759995</c:v>
                </c:pt>
                <c:pt idx="564">
                  <c:v>207.199997</c:v>
                </c:pt>
                <c:pt idx="565">
                  <c:v>207.63999899999999</c:v>
                </c:pt>
                <c:pt idx="566">
                  <c:v>207.11000100000001</c:v>
                </c:pt>
                <c:pt idx="567">
                  <c:v>207.259995</c:v>
                </c:pt>
                <c:pt idx="568">
                  <c:v>206.679993</c:v>
                </c:pt>
                <c:pt idx="569">
                  <c:v>205.58000200000001</c:v>
                </c:pt>
                <c:pt idx="570">
                  <c:v>205.220001</c:v>
                </c:pt>
                <c:pt idx="571">
                  <c:v>205.550003</c:v>
                </c:pt>
                <c:pt idx="572">
                  <c:v>204.36999499999999</c:v>
                </c:pt>
                <c:pt idx="573">
                  <c:v>204.240005</c:v>
                </c:pt>
                <c:pt idx="574">
                  <c:v>204.19000199999999</c:v>
                </c:pt>
                <c:pt idx="575">
                  <c:v>203.96000699999999</c:v>
                </c:pt>
                <c:pt idx="576">
                  <c:v>204.179993</c:v>
                </c:pt>
                <c:pt idx="577">
                  <c:v>203.979996</c:v>
                </c:pt>
                <c:pt idx="578">
                  <c:v>203.33999600000001</c:v>
                </c:pt>
                <c:pt idx="579">
                  <c:v>203.14999399999999</c:v>
                </c:pt>
                <c:pt idx="580">
                  <c:v>202.33999600000001</c:v>
                </c:pt>
                <c:pt idx="581">
                  <c:v>201.070007</c:v>
                </c:pt>
                <c:pt idx="582">
                  <c:v>201.770004</c:v>
                </c:pt>
                <c:pt idx="583">
                  <c:v>201.66000399999999</c:v>
                </c:pt>
                <c:pt idx="584">
                  <c:v>199.38000500000001</c:v>
                </c:pt>
                <c:pt idx="585">
                  <c:v>198.11000100000001</c:v>
                </c:pt>
                <c:pt idx="586">
                  <c:v>198.41000399999999</c:v>
                </c:pt>
                <c:pt idx="587">
                  <c:v>196.16000399999999</c:v>
                </c:pt>
                <c:pt idx="588">
                  <c:v>196.429993</c:v>
                </c:pt>
                <c:pt idx="589">
                  <c:v>194.929993</c:v>
                </c:pt>
                <c:pt idx="590">
                  <c:v>192.69000199999999</c:v>
                </c:pt>
                <c:pt idx="591">
                  <c:v>194.070007</c:v>
                </c:pt>
                <c:pt idx="592">
                  <c:v>190.300003</c:v>
                </c:pt>
                <c:pt idx="593">
                  <c:v>188.470001</c:v>
                </c:pt>
                <c:pt idx="594">
                  <c:v>186.270004</c:v>
                </c:pt>
                <c:pt idx="595">
                  <c:v>186.429993</c:v>
                </c:pt>
                <c:pt idx="596">
                  <c:v>187.699997</c:v>
                </c:pt>
                <c:pt idx="597">
                  <c:v>187.41000399999999</c:v>
                </c:pt>
                <c:pt idx="598">
                  <c:v>190.53999300000001</c:v>
                </c:pt>
                <c:pt idx="599">
                  <c:v>192.740005</c:v>
                </c:pt>
                <c:pt idx="600">
                  <c:v>196.63999899999999</c:v>
                </c:pt>
                <c:pt idx="601">
                  <c:v>193.259995</c:v>
                </c:pt>
                <c:pt idx="602">
                  <c:v>196.28999300000001</c:v>
                </c:pt>
                <c:pt idx="603">
                  <c:v>196.520004</c:v>
                </c:pt>
                <c:pt idx="604">
                  <c:v>194.38000500000001</c:v>
                </c:pt>
                <c:pt idx="605">
                  <c:v>194.35000600000001</c:v>
                </c:pt>
                <c:pt idx="606">
                  <c:v>197.020004</c:v>
                </c:pt>
                <c:pt idx="607">
                  <c:v>197.53999300000001</c:v>
                </c:pt>
                <c:pt idx="608">
                  <c:v>197.89999399999999</c:v>
                </c:pt>
                <c:pt idx="609">
                  <c:v>196.33999600000001</c:v>
                </c:pt>
                <c:pt idx="610">
                  <c:v>199.55999800000001</c:v>
                </c:pt>
                <c:pt idx="611">
                  <c:v>198.009995</c:v>
                </c:pt>
                <c:pt idx="612">
                  <c:v>199.14999399999999</c:v>
                </c:pt>
                <c:pt idx="613">
                  <c:v>200.699997</c:v>
                </c:pt>
                <c:pt idx="614">
                  <c:v>201.820007</c:v>
                </c:pt>
                <c:pt idx="615">
                  <c:v>200.75</c:v>
                </c:pt>
                <c:pt idx="616">
                  <c:v>200.479996</c:v>
                </c:pt>
                <c:pt idx="617">
                  <c:v>198.979996</c:v>
                </c:pt>
                <c:pt idx="618">
                  <c:v>199.13000500000001</c:v>
                </c:pt>
                <c:pt idx="619">
                  <c:v>200.300003</c:v>
                </c:pt>
                <c:pt idx="620">
                  <c:v>200.070007</c:v>
                </c:pt>
                <c:pt idx="621">
                  <c:v>199.320007</c:v>
                </c:pt>
                <c:pt idx="622">
                  <c:v>200.58999600000001</c:v>
                </c:pt>
                <c:pt idx="623">
                  <c:v>201.11000100000001</c:v>
                </c:pt>
                <c:pt idx="624">
                  <c:v>200.21000699999999</c:v>
                </c:pt>
                <c:pt idx="625">
                  <c:v>200.5</c:v>
                </c:pt>
                <c:pt idx="626">
                  <c:v>200.61000100000001</c:v>
                </c:pt>
                <c:pt idx="627">
                  <c:v>200.71000699999999</c:v>
                </c:pt>
                <c:pt idx="628">
                  <c:v>200.13999899999999</c:v>
                </c:pt>
                <c:pt idx="629">
                  <c:v>200.25</c:v>
                </c:pt>
                <c:pt idx="630">
                  <c:v>200.33000200000001</c:v>
                </c:pt>
                <c:pt idx="631">
                  <c:v>200.199997</c:v>
                </c:pt>
                <c:pt idx="632">
                  <c:v>199.19000199999999</c:v>
                </c:pt>
                <c:pt idx="633">
                  <c:v>199.5</c:v>
                </c:pt>
                <c:pt idx="634">
                  <c:v>198.91999799999999</c:v>
                </c:pt>
                <c:pt idx="635">
                  <c:v>198.38999899999999</c:v>
                </c:pt>
                <c:pt idx="636">
                  <c:v>197.36000100000001</c:v>
                </c:pt>
                <c:pt idx="637">
                  <c:v>195.720001</c:v>
                </c:pt>
                <c:pt idx="638">
                  <c:v>195.759995</c:v>
                </c:pt>
                <c:pt idx="639">
                  <c:v>194.83999600000001</c:v>
                </c:pt>
                <c:pt idx="640">
                  <c:v>193.529999</c:v>
                </c:pt>
                <c:pt idx="641">
                  <c:v>193.800003</c:v>
                </c:pt>
                <c:pt idx="642">
                  <c:v>193.240005</c:v>
                </c:pt>
                <c:pt idx="643">
                  <c:v>191.029999</c:v>
                </c:pt>
                <c:pt idx="644">
                  <c:v>192.070007</c:v>
                </c:pt>
                <c:pt idx="645">
                  <c:v>192.009995</c:v>
                </c:pt>
                <c:pt idx="646">
                  <c:v>193.88999899999999</c:v>
                </c:pt>
                <c:pt idx="647">
                  <c:v>192.5</c:v>
                </c:pt>
                <c:pt idx="648">
                  <c:v>193.08999600000001</c:v>
                </c:pt>
                <c:pt idx="649">
                  <c:v>196.979996</c:v>
                </c:pt>
                <c:pt idx="650">
                  <c:v>196.949997</c:v>
                </c:pt>
                <c:pt idx="651">
                  <c:v>197.800003</c:v>
                </c:pt>
                <c:pt idx="652">
                  <c:v>197.720001</c:v>
                </c:pt>
                <c:pt idx="653">
                  <c:v>198.64999399999999</c:v>
                </c:pt>
                <c:pt idx="654">
                  <c:v>198.63999899999999</c:v>
                </c:pt>
                <c:pt idx="655">
                  <c:v>198.199997</c:v>
                </c:pt>
                <c:pt idx="656">
                  <c:v>197.33999600000001</c:v>
                </c:pt>
                <c:pt idx="657">
                  <c:v>197.71000699999999</c:v>
                </c:pt>
                <c:pt idx="658">
                  <c:v>195.71000699999999</c:v>
                </c:pt>
                <c:pt idx="659">
                  <c:v>197.96000699999999</c:v>
                </c:pt>
                <c:pt idx="660">
                  <c:v>197.229996</c:v>
                </c:pt>
                <c:pt idx="661">
                  <c:v>197.60000600000001</c:v>
                </c:pt>
                <c:pt idx="662">
                  <c:v>196.61000100000001</c:v>
                </c:pt>
                <c:pt idx="663">
                  <c:v>196.33999600000001</c:v>
                </c:pt>
                <c:pt idx="664">
                  <c:v>197.11999499999999</c:v>
                </c:pt>
                <c:pt idx="665">
                  <c:v>196.240005</c:v>
                </c:pt>
                <c:pt idx="666">
                  <c:v>197.509995</c:v>
                </c:pt>
                <c:pt idx="667">
                  <c:v>198.199997</c:v>
                </c:pt>
                <c:pt idx="668">
                  <c:v>197.229996</c:v>
                </c:pt>
                <c:pt idx="669">
                  <c:v>197.029999</c:v>
                </c:pt>
                <c:pt idx="670">
                  <c:v>195.720001</c:v>
                </c:pt>
                <c:pt idx="671">
                  <c:v>195.820007</c:v>
                </c:pt>
                <c:pt idx="672">
                  <c:v>195.44000199999999</c:v>
                </c:pt>
                <c:pt idx="673">
                  <c:v>195.58000200000001</c:v>
                </c:pt>
                <c:pt idx="674">
                  <c:v>194.699997</c:v>
                </c:pt>
                <c:pt idx="675">
                  <c:v>195.88000500000001</c:v>
                </c:pt>
                <c:pt idx="676">
                  <c:v>195.94000199999999</c:v>
                </c:pt>
                <c:pt idx="677">
                  <c:v>196.479996</c:v>
                </c:pt>
                <c:pt idx="678">
                  <c:v>196.259995</c:v>
                </c:pt>
                <c:pt idx="679">
                  <c:v>194.83000200000001</c:v>
                </c:pt>
                <c:pt idx="680">
                  <c:v>194.28999300000001</c:v>
                </c:pt>
                <c:pt idx="681">
                  <c:v>194.13000500000001</c:v>
                </c:pt>
                <c:pt idx="682">
                  <c:v>193.53999300000001</c:v>
                </c:pt>
                <c:pt idx="683">
                  <c:v>194.91999799999999</c:v>
                </c:pt>
                <c:pt idx="684">
                  <c:v>195.60000600000001</c:v>
                </c:pt>
                <c:pt idx="685">
                  <c:v>195.58000200000001</c:v>
                </c:pt>
                <c:pt idx="686">
                  <c:v>195.38000500000001</c:v>
                </c:pt>
                <c:pt idx="687">
                  <c:v>194.449997</c:v>
                </c:pt>
                <c:pt idx="688">
                  <c:v>193.19000199999999</c:v>
                </c:pt>
                <c:pt idx="689">
                  <c:v>192.800003</c:v>
                </c:pt>
                <c:pt idx="690">
                  <c:v>192.89999399999999</c:v>
                </c:pt>
                <c:pt idx="691">
                  <c:v>192.679993</c:v>
                </c:pt>
                <c:pt idx="692">
                  <c:v>192.36999499999999</c:v>
                </c:pt>
                <c:pt idx="693">
                  <c:v>191.38000500000001</c:v>
                </c:pt>
                <c:pt idx="694">
                  <c:v>191.520004</c:v>
                </c:pt>
                <c:pt idx="695">
                  <c:v>190.35000600000001</c:v>
                </c:pt>
                <c:pt idx="696">
                  <c:v>189.58999600000001</c:v>
                </c:pt>
                <c:pt idx="697">
                  <c:v>189.13000500000001</c:v>
                </c:pt>
                <c:pt idx="698">
                  <c:v>187.550003</c:v>
                </c:pt>
                <c:pt idx="699">
                  <c:v>188.740005</c:v>
                </c:pt>
                <c:pt idx="700">
                  <c:v>188.050003</c:v>
                </c:pt>
                <c:pt idx="701">
                  <c:v>187.39999399999999</c:v>
                </c:pt>
                <c:pt idx="702">
                  <c:v>189.05999800000001</c:v>
                </c:pt>
                <c:pt idx="703">
                  <c:v>189.96000699999999</c:v>
                </c:pt>
                <c:pt idx="704">
                  <c:v>189.78999300000001</c:v>
                </c:pt>
                <c:pt idx="705">
                  <c:v>187.96000699999999</c:v>
                </c:pt>
                <c:pt idx="706">
                  <c:v>187.679993</c:v>
                </c:pt>
                <c:pt idx="707">
                  <c:v>187.88000500000001</c:v>
                </c:pt>
                <c:pt idx="708">
                  <c:v>186.779999</c:v>
                </c:pt>
                <c:pt idx="709">
                  <c:v>188.41999799999999</c:v>
                </c:pt>
                <c:pt idx="710">
                  <c:v>188.05999800000001</c:v>
                </c:pt>
                <c:pt idx="711">
                  <c:v>188.33000200000001</c:v>
                </c:pt>
                <c:pt idx="712">
                  <c:v>188.30999800000001</c:v>
                </c:pt>
                <c:pt idx="713">
                  <c:v>187.75</c:v>
                </c:pt>
                <c:pt idx="714">
                  <c:v>186.88000500000001</c:v>
                </c:pt>
                <c:pt idx="715">
                  <c:v>186.28999300000001</c:v>
                </c:pt>
                <c:pt idx="716">
                  <c:v>187.83000200000001</c:v>
                </c:pt>
                <c:pt idx="717">
                  <c:v>187.449997</c:v>
                </c:pt>
                <c:pt idx="718">
                  <c:v>187.88999899999999</c:v>
                </c:pt>
                <c:pt idx="719">
                  <c:v>187.03999300000001</c:v>
                </c:pt>
                <c:pt idx="720">
                  <c:v>186.38999899999999</c:v>
                </c:pt>
                <c:pt idx="721">
                  <c:v>186.13000500000001</c:v>
                </c:pt>
                <c:pt idx="722">
                  <c:v>184.199997</c:v>
                </c:pt>
                <c:pt idx="723">
                  <c:v>182.94000199999999</c:v>
                </c:pt>
                <c:pt idx="724">
                  <c:v>181.509995</c:v>
                </c:pt>
                <c:pt idx="725">
                  <c:v>183.16000399999999</c:v>
                </c:pt>
                <c:pt idx="726">
                  <c:v>187.08999600000001</c:v>
                </c:pt>
                <c:pt idx="727">
                  <c:v>185.10000600000001</c:v>
                </c:pt>
                <c:pt idx="728">
                  <c:v>184.33999600000001</c:v>
                </c:pt>
                <c:pt idx="729">
                  <c:v>186.39999399999999</c:v>
                </c:pt>
                <c:pt idx="730">
                  <c:v>188.63000500000001</c:v>
                </c:pt>
                <c:pt idx="731">
                  <c:v>188.88000500000001</c:v>
                </c:pt>
                <c:pt idx="732">
                  <c:v>188.25</c:v>
                </c:pt>
                <c:pt idx="733">
                  <c:v>187.009995</c:v>
                </c:pt>
                <c:pt idx="734">
                  <c:v>185.490005</c:v>
                </c:pt>
                <c:pt idx="735">
                  <c:v>184.58000200000001</c:v>
                </c:pt>
                <c:pt idx="736">
                  <c:v>184.970001</c:v>
                </c:pt>
                <c:pt idx="737">
                  <c:v>186.30999800000001</c:v>
                </c:pt>
                <c:pt idx="738">
                  <c:v>185.429993</c:v>
                </c:pt>
                <c:pt idx="739">
                  <c:v>186.199997</c:v>
                </c:pt>
                <c:pt idx="740">
                  <c:v>187.75</c:v>
                </c:pt>
                <c:pt idx="741">
                  <c:v>186.66000399999999</c:v>
                </c:pt>
                <c:pt idx="742">
                  <c:v>187.66000399999999</c:v>
                </c:pt>
                <c:pt idx="743">
                  <c:v>186.33000200000001</c:v>
                </c:pt>
                <c:pt idx="744">
                  <c:v>184.66000399999999</c:v>
                </c:pt>
                <c:pt idx="745">
                  <c:v>185.179993</c:v>
                </c:pt>
                <c:pt idx="746">
                  <c:v>187.279999</c:v>
                </c:pt>
                <c:pt idx="747">
                  <c:v>187.229996</c:v>
                </c:pt>
                <c:pt idx="748">
                  <c:v>188.16000399999999</c:v>
                </c:pt>
                <c:pt idx="749">
                  <c:v>188.259995</c:v>
                </c:pt>
                <c:pt idx="750">
                  <c:v>188.179993</c:v>
                </c:pt>
                <c:pt idx="751">
                  <c:v>187.75</c:v>
                </c:pt>
                <c:pt idx="752">
                  <c:v>187.58000200000001</c:v>
                </c:pt>
                <c:pt idx="753">
                  <c:v>184.979996</c:v>
                </c:pt>
                <c:pt idx="754">
                  <c:v>186.28999300000001</c:v>
                </c:pt>
                <c:pt idx="755">
                  <c:v>185.820007</c:v>
                </c:pt>
                <c:pt idx="756">
                  <c:v>184.85000600000001</c:v>
                </c:pt>
                <c:pt idx="757">
                  <c:v>184.83999600000001</c:v>
                </c:pt>
                <c:pt idx="758">
                  <c:v>184.91000399999999</c:v>
                </c:pt>
                <c:pt idx="759">
                  <c:v>183.88999899999999</c:v>
                </c:pt>
                <c:pt idx="760">
                  <c:v>184.10000600000001</c:v>
                </c:pt>
                <c:pt idx="761">
                  <c:v>183.020004</c:v>
                </c:pt>
                <c:pt idx="762">
                  <c:v>184.240005</c:v>
                </c:pt>
                <c:pt idx="763">
                  <c:v>184.020004</c:v>
                </c:pt>
                <c:pt idx="764">
                  <c:v>183.009995</c:v>
                </c:pt>
                <c:pt idx="765">
                  <c:v>182.070007</c:v>
                </c:pt>
                <c:pt idx="766">
                  <c:v>181.979996</c:v>
                </c:pt>
                <c:pt idx="767">
                  <c:v>180.009995</c:v>
                </c:pt>
                <c:pt idx="768">
                  <c:v>179.679993</c:v>
                </c:pt>
                <c:pt idx="769">
                  <c:v>177.479996</c:v>
                </c:pt>
                <c:pt idx="770">
                  <c:v>175.16999799999999</c:v>
                </c:pt>
                <c:pt idx="771">
                  <c:v>175.38999899999999</c:v>
                </c:pt>
                <c:pt idx="772">
                  <c:v>174.16999799999999</c:v>
                </c:pt>
                <c:pt idx="773">
                  <c:v>178.179993</c:v>
                </c:pt>
                <c:pt idx="774">
                  <c:v>179.229996</c:v>
                </c:pt>
                <c:pt idx="775">
                  <c:v>177.35000600000001</c:v>
                </c:pt>
                <c:pt idx="776">
                  <c:v>179.070007</c:v>
                </c:pt>
                <c:pt idx="777">
                  <c:v>178.009995</c:v>
                </c:pt>
                <c:pt idx="778">
                  <c:v>178.88999899999999</c:v>
                </c:pt>
                <c:pt idx="779">
                  <c:v>182.78999300000001</c:v>
                </c:pt>
                <c:pt idx="780">
                  <c:v>184.300003</c:v>
                </c:pt>
                <c:pt idx="781">
                  <c:v>184.179993</c:v>
                </c:pt>
                <c:pt idx="782">
                  <c:v>183.63999899999999</c:v>
                </c:pt>
                <c:pt idx="783">
                  <c:v>184.41999799999999</c:v>
                </c:pt>
                <c:pt idx="784">
                  <c:v>184.66000399999999</c:v>
                </c:pt>
                <c:pt idx="785">
                  <c:v>183.66999799999999</c:v>
                </c:pt>
                <c:pt idx="786">
                  <c:v>181.69000199999999</c:v>
                </c:pt>
                <c:pt idx="787">
                  <c:v>184.13999899999999</c:v>
                </c:pt>
                <c:pt idx="788">
                  <c:v>183.63999899999999</c:v>
                </c:pt>
                <c:pt idx="789">
                  <c:v>183.520004</c:v>
                </c:pt>
                <c:pt idx="790">
                  <c:v>183.479996</c:v>
                </c:pt>
                <c:pt idx="791">
                  <c:v>182.36000100000001</c:v>
                </c:pt>
                <c:pt idx="792">
                  <c:v>182.88999899999999</c:v>
                </c:pt>
                <c:pt idx="793">
                  <c:v>182.91999799999999</c:v>
                </c:pt>
                <c:pt idx="794">
                  <c:v>184.69000199999999</c:v>
                </c:pt>
                <c:pt idx="795">
                  <c:v>183.820007</c:v>
                </c:pt>
                <c:pt idx="796">
                  <c:v>183.85000600000001</c:v>
                </c:pt>
                <c:pt idx="797">
                  <c:v>183.86000100000001</c:v>
                </c:pt>
                <c:pt idx="798">
                  <c:v>182.929993</c:v>
                </c:pt>
                <c:pt idx="799">
                  <c:v>182.529999</c:v>
                </c:pt>
                <c:pt idx="800">
                  <c:v>181.55999800000001</c:v>
                </c:pt>
                <c:pt idx="801">
                  <c:v>181.490005</c:v>
                </c:pt>
                <c:pt idx="802">
                  <c:v>181.699997</c:v>
                </c:pt>
                <c:pt idx="803">
                  <c:v>178.64999399999999</c:v>
                </c:pt>
                <c:pt idx="804">
                  <c:v>179.220001</c:v>
                </c:pt>
                <c:pt idx="805">
                  <c:v>178.11000100000001</c:v>
                </c:pt>
                <c:pt idx="806">
                  <c:v>178.13000500000001</c:v>
                </c:pt>
                <c:pt idx="807">
                  <c:v>178.720001</c:v>
                </c:pt>
                <c:pt idx="808">
                  <c:v>180.75</c:v>
                </c:pt>
                <c:pt idx="809">
                  <c:v>181.39999399999999</c:v>
                </c:pt>
                <c:pt idx="810">
                  <c:v>180.94000199999999</c:v>
                </c:pt>
                <c:pt idx="811">
                  <c:v>178.94000199999999</c:v>
                </c:pt>
                <c:pt idx="812">
                  <c:v>179.729996</c:v>
                </c:pt>
                <c:pt idx="813">
                  <c:v>179.75</c:v>
                </c:pt>
                <c:pt idx="814">
                  <c:v>180.529999</c:v>
                </c:pt>
                <c:pt idx="815">
                  <c:v>181</c:v>
                </c:pt>
                <c:pt idx="816">
                  <c:v>181.11999499999999</c:v>
                </c:pt>
                <c:pt idx="817">
                  <c:v>180.679993</c:v>
                </c:pt>
                <c:pt idx="818">
                  <c:v>180.63000500000001</c:v>
                </c:pt>
                <c:pt idx="819">
                  <c:v>180.80999800000001</c:v>
                </c:pt>
                <c:pt idx="820">
                  <c:v>179.91000399999999</c:v>
                </c:pt>
                <c:pt idx="821">
                  <c:v>178.470001</c:v>
                </c:pt>
                <c:pt idx="822">
                  <c:v>179.029999</c:v>
                </c:pt>
                <c:pt idx="823">
                  <c:v>179.41999799999999</c:v>
                </c:pt>
                <c:pt idx="824">
                  <c:v>180.050003</c:v>
                </c:pt>
                <c:pt idx="825">
                  <c:v>179.270004</c:v>
                </c:pt>
                <c:pt idx="826">
                  <c:v>178.38000500000001</c:v>
                </c:pt>
                <c:pt idx="827">
                  <c:v>176.96000699999999</c:v>
                </c:pt>
                <c:pt idx="828">
                  <c:v>177.320007</c:v>
                </c:pt>
                <c:pt idx="829">
                  <c:v>177.28999300000001</c:v>
                </c:pt>
                <c:pt idx="830">
                  <c:v>174.929993</c:v>
                </c:pt>
                <c:pt idx="831">
                  <c:v>177.16999799999999</c:v>
                </c:pt>
                <c:pt idx="832">
                  <c:v>176.270004</c:v>
                </c:pt>
                <c:pt idx="833">
                  <c:v>176.83000200000001</c:v>
                </c:pt>
                <c:pt idx="834">
                  <c:v>176.21000699999999</c:v>
                </c:pt>
                <c:pt idx="835">
                  <c:v>175.78999300000001</c:v>
                </c:pt>
                <c:pt idx="836">
                  <c:v>176.28999300000001</c:v>
                </c:pt>
                <c:pt idx="837">
                  <c:v>177.16999799999999</c:v>
                </c:pt>
                <c:pt idx="838">
                  <c:v>176.229996</c:v>
                </c:pt>
                <c:pt idx="839">
                  <c:v>175.949997</c:v>
                </c:pt>
                <c:pt idx="840">
                  <c:v>175.14999399999999</c:v>
                </c:pt>
                <c:pt idx="841">
                  <c:v>174.570007</c:v>
                </c:pt>
                <c:pt idx="842">
                  <c:v>175.41000399999999</c:v>
                </c:pt>
                <c:pt idx="843">
                  <c:v>174.39999399999999</c:v>
                </c:pt>
                <c:pt idx="844">
                  <c:v>174.38999899999999</c:v>
                </c:pt>
                <c:pt idx="845">
                  <c:v>173.220001</c:v>
                </c:pt>
                <c:pt idx="846">
                  <c:v>172.070007</c:v>
                </c:pt>
                <c:pt idx="847">
                  <c:v>169.699997</c:v>
                </c:pt>
                <c:pt idx="848">
                  <c:v>170.94000199999999</c:v>
                </c:pt>
                <c:pt idx="849">
                  <c:v>170.259995</c:v>
                </c:pt>
                <c:pt idx="850">
                  <c:v>169.16999799999999</c:v>
                </c:pt>
                <c:pt idx="851">
                  <c:v>165.60000600000001</c:v>
                </c:pt>
                <c:pt idx="852">
                  <c:v>165.479996</c:v>
                </c:pt>
                <c:pt idx="853">
                  <c:v>167.429993</c:v>
                </c:pt>
                <c:pt idx="854">
                  <c:v>168.88999899999999</c:v>
                </c:pt>
                <c:pt idx="855">
                  <c:v>167.61999499999999</c:v>
                </c:pt>
                <c:pt idx="856">
                  <c:v>169.179993</c:v>
                </c:pt>
                <c:pt idx="857">
                  <c:v>169.33999600000001</c:v>
                </c:pt>
                <c:pt idx="858">
                  <c:v>168.009995</c:v>
                </c:pt>
                <c:pt idx="859">
                  <c:v>168.91000399999999</c:v>
                </c:pt>
                <c:pt idx="860">
                  <c:v>169.69000199999999</c:v>
                </c:pt>
                <c:pt idx="861">
                  <c:v>169.03999300000001</c:v>
                </c:pt>
                <c:pt idx="862">
                  <c:v>169.529999</c:v>
                </c:pt>
                <c:pt idx="863">
                  <c:v>169.929993</c:v>
                </c:pt>
                <c:pt idx="864">
                  <c:v>170.720001</c:v>
                </c:pt>
                <c:pt idx="865">
                  <c:v>172.759995</c:v>
                </c:pt>
                <c:pt idx="866">
                  <c:v>173.050003</c:v>
                </c:pt>
                <c:pt idx="867">
                  <c:v>171.070007</c:v>
                </c:pt>
                <c:pt idx="868">
                  <c:v>170.30999800000001</c:v>
                </c:pt>
                <c:pt idx="869">
                  <c:v>169.33000200000001</c:v>
                </c:pt>
                <c:pt idx="870">
                  <c:v>168.949997</c:v>
                </c:pt>
                <c:pt idx="871">
                  <c:v>169.39999399999999</c:v>
                </c:pt>
                <c:pt idx="872">
                  <c:v>168.86999499999999</c:v>
                </c:pt>
                <c:pt idx="873">
                  <c:v>167.63000500000001</c:v>
                </c:pt>
                <c:pt idx="874">
                  <c:v>166.03999300000001</c:v>
                </c:pt>
                <c:pt idx="875">
                  <c:v>165.96000699999999</c:v>
                </c:pt>
                <c:pt idx="876">
                  <c:v>165.75</c:v>
                </c:pt>
                <c:pt idx="877">
                  <c:v>164.38999899999999</c:v>
                </c:pt>
                <c:pt idx="878">
                  <c:v>163.64999399999999</c:v>
                </c:pt>
                <c:pt idx="879">
                  <c:v>164.16999799999999</c:v>
                </c:pt>
                <c:pt idx="880">
                  <c:v>163.91000399999999</c:v>
                </c:pt>
                <c:pt idx="881">
                  <c:v>163.33000200000001</c:v>
                </c:pt>
                <c:pt idx="882">
                  <c:v>166</c:v>
                </c:pt>
                <c:pt idx="883">
                  <c:v>166.61999499999999</c:v>
                </c:pt>
                <c:pt idx="884">
                  <c:v>166.05999800000001</c:v>
                </c:pt>
                <c:pt idx="885">
                  <c:v>164.55999800000001</c:v>
                </c:pt>
                <c:pt idx="886">
                  <c:v>165.58000200000001</c:v>
                </c:pt>
                <c:pt idx="887">
                  <c:v>164.770004</c:v>
                </c:pt>
                <c:pt idx="888">
                  <c:v>165.83000200000001</c:v>
                </c:pt>
                <c:pt idx="889">
                  <c:v>166.38000500000001</c:v>
                </c:pt>
                <c:pt idx="890">
                  <c:v>168.740005</c:v>
                </c:pt>
                <c:pt idx="891">
                  <c:v>169.61000100000001</c:v>
                </c:pt>
                <c:pt idx="892">
                  <c:v>169.11000100000001</c:v>
                </c:pt>
                <c:pt idx="893">
                  <c:v>169.30999800000001</c:v>
                </c:pt>
                <c:pt idx="894">
                  <c:v>169.800003</c:v>
                </c:pt>
                <c:pt idx="895">
                  <c:v>169.179993</c:v>
                </c:pt>
                <c:pt idx="896">
                  <c:v>169.729996</c:v>
                </c:pt>
                <c:pt idx="897">
                  <c:v>170.699997</c:v>
                </c:pt>
                <c:pt idx="898">
                  <c:v>170.949997</c:v>
                </c:pt>
                <c:pt idx="899">
                  <c:v>170.66000399999999</c:v>
                </c:pt>
                <c:pt idx="900">
                  <c:v>168.71000699999999</c:v>
                </c:pt>
                <c:pt idx="901">
                  <c:v>168.58999600000001</c:v>
                </c:pt>
                <c:pt idx="902">
                  <c:v>168.58999600000001</c:v>
                </c:pt>
                <c:pt idx="903">
                  <c:v>169.11000100000001</c:v>
                </c:pt>
                <c:pt idx="904">
                  <c:v>168.929993</c:v>
                </c:pt>
                <c:pt idx="905">
                  <c:v>168.520004</c:v>
                </c:pt>
                <c:pt idx="906">
                  <c:v>169.13999899999999</c:v>
                </c:pt>
                <c:pt idx="907">
                  <c:v>169.5</c:v>
                </c:pt>
                <c:pt idx="908">
                  <c:v>169.16999799999999</c:v>
                </c:pt>
                <c:pt idx="909">
                  <c:v>168.86999499999999</c:v>
                </c:pt>
                <c:pt idx="910">
                  <c:v>167.949997</c:v>
                </c:pt>
                <c:pt idx="911">
                  <c:v>167.520004</c:v>
                </c:pt>
                <c:pt idx="912">
                  <c:v>168.14999399999999</c:v>
                </c:pt>
                <c:pt idx="913">
                  <c:v>167.509995</c:v>
                </c:pt>
                <c:pt idx="914">
                  <c:v>167.44000199999999</c:v>
                </c:pt>
                <c:pt idx="915">
                  <c:v>165.19000199999999</c:v>
                </c:pt>
                <c:pt idx="916">
                  <c:v>165.13000500000001</c:v>
                </c:pt>
                <c:pt idx="917">
                  <c:v>163.949997</c:v>
                </c:pt>
                <c:pt idx="918">
                  <c:v>163.020004</c:v>
                </c:pt>
                <c:pt idx="919">
                  <c:v>161.279999</c:v>
                </c:pt>
                <c:pt idx="920">
                  <c:v>161.21000699999999</c:v>
                </c:pt>
                <c:pt idx="921">
                  <c:v>161.36000100000001</c:v>
                </c:pt>
                <c:pt idx="922">
                  <c:v>160.41999799999999</c:v>
                </c:pt>
                <c:pt idx="923">
                  <c:v>161.08000200000001</c:v>
                </c:pt>
                <c:pt idx="924">
                  <c:v>160.13999899999999</c:v>
                </c:pt>
                <c:pt idx="925">
                  <c:v>158.570007</c:v>
                </c:pt>
                <c:pt idx="926">
                  <c:v>157.05999800000001</c:v>
                </c:pt>
                <c:pt idx="927">
                  <c:v>159.070007</c:v>
                </c:pt>
                <c:pt idx="928">
                  <c:v>159.39999399999999</c:v>
                </c:pt>
                <c:pt idx="929">
                  <c:v>163.449997</c:v>
                </c:pt>
                <c:pt idx="930">
                  <c:v>165.740005</c:v>
                </c:pt>
                <c:pt idx="931">
                  <c:v>164.44000199999999</c:v>
                </c:pt>
                <c:pt idx="932">
                  <c:v>163.179993</c:v>
                </c:pt>
                <c:pt idx="933">
                  <c:v>164.21000699999999</c:v>
                </c:pt>
                <c:pt idx="934">
                  <c:v>161.75</c:v>
                </c:pt>
                <c:pt idx="935">
                  <c:v>163.10000600000001</c:v>
                </c:pt>
                <c:pt idx="936">
                  <c:v>164.800003</c:v>
                </c:pt>
                <c:pt idx="937">
                  <c:v>164.800003</c:v>
                </c:pt>
                <c:pt idx="938">
                  <c:v>162.729996</c:v>
                </c:pt>
                <c:pt idx="939">
                  <c:v>161.270004</c:v>
                </c:pt>
                <c:pt idx="940">
                  <c:v>163.55999800000001</c:v>
                </c:pt>
                <c:pt idx="941">
                  <c:v>164.35000600000001</c:v>
                </c:pt>
                <c:pt idx="942">
                  <c:v>163.449997</c:v>
                </c:pt>
                <c:pt idx="943">
                  <c:v>165.83000200000001</c:v>
                </c:pt>
                <c:pt idx="944">
                  <c:v>165.220001</c:v>
                </c:pt>
                <c:pt idx="945">
                  <c:v>166.300003</c:v>
                </c:pt>
                <c:pt idx="946">
                  <c:v>165.30999800000001</c:v>
                </c:pt>
                <c:pt idx="947">
                  <c:v>165.449997</c:v>
                </c:pt>
                <c:pt idx="948">
                  <c:v>165.929993</c:v>
                </c:pt>
                <c:pt idx="949">
                  <c:v>167.16999799999999</c:v>
                </c:pt>
                <c:pt idx="950">
                  <c:v>166.929993</c:v>
                </c:pt>
                <c:pt idx="951">
                  <c:v>166.94000199999999</c:v>
                </c:pt>
                <c:pt idx="952">
                  <c:v>165.33999600000001</c:v>
                </c:pt>
                <c:pt idx="953">
                  <c:v>166.11999499999999</c:v>
                </c:pt>
                <c:pt idx="954">
                  <c:v>165.229996</c:v>
                </c:pt>
                <c:pt idx="955">
                  <c:v>163.53999300000001</c:v>
                </c:pt>
                <c:pt idx="956">
                  <c:v>163.41000399999999</c:v>
                </c:pt>
                <c:pt idx="957">
                  <c:v>162.88000500000001</c:v>
                </c:pt>
                <c:pt idx="958">
                  <c:v>163.33999600000001</c:v>
                </c:pt>
                <c:pt idx="959">
                  <c:v>162.60000600000001</c:v>
                </c:pt>
                <c:pt idx="960">
                  <c:v>161.779999</c:v>
                </c:pt>
                <c:pt idx="961">
                  <c:v>161.36999499999999</c:v>
                </c:pt>
                <c:pt idx="962">
                  <c:v>159.75</c:v>
                </c:pt>
                <c:pt idx="963">
                  <c:v>158.279999</c:v>
                </c:pt>
                <c:pt idx="964">
                  <c:v>159.679993</c:v>
                </c:pt>
                <c:pt idx="965">
                  <c:v>159.300003</c:v>
                </c:pt>
                <c:pt idx="966">
                  <c:v>158.240005</c:v>
                </c:pt>
                <c:pt idx="967">
                  <c:v>158.520004</c:v>
                </c:pt>
                <c:pt idx="968">
                  <c:v>157.88000500000001</c:v>
                </c:pt>
                <c:pt idx="969">
                  <c:v>157.779999</c:v>
                </c:pt>
                <c:pt idx="970">
                  <c:v>156.16999799999999</c:v>
                </c:pt>
                <c:pt idx="971">
                  <c:v>155.479996</c:v>
                </c:pt>
                <c:pt idx="972">
                  <c:v>154.13999899999999</c:v>
                </c:pt>
                <c:pt idx="973">
                  <c:v>155.11000100000001</c:v>
                </c:pt>
                <c:pt idx="974">
                  <c:v>157.41000399999999</c:v>
                </c:pt>
                <c:pt idx="975">
                  <c:v>155.11999499999999</c:v>
                </c:pt>
                <c:pt idx="976">
                  <c:v>158.800003</c:v>
                </c:pt>
                <c:pt idx="977">
                  <c:v>159.19000199999999</c:v>
                </c:pt>
                <c:pt idx="978">
                  <c:v>158.66999799999999</c:v>
                </c:pt>
                <c:pt idx="979">
                  <c:v>156.75</c:v>
                </c:pt>
                <c:pt idx="980">
                  <c:v>156.21000699999999</c:v>
                </c:pt>
                <c:pt idx="981">
                  <c:v>155.16000399999999</c:v>
                </c:pt>
                <c:pt idx="982">
                  <c:v>155.86000100000001</c:v>
                </c:pt>
                <c:pt idx="983">
                  <c:v>155.229996</c:v>
                </c:pt>
                <c:pt idx="984">
                  <c:v>156.820007</c:v>
                </c:pt>
                <c:pt idx="985">
                  <c:v>156.050003</c:v>
                </c:pt>
                <c:pt idx="986">
                  <c:v>156.66999799999999</c:v>
                </c:pt>
                <c:pt idx="987">
                  <c:v>156.19000199999999</c:v>
                </c:pt>
                <c:pt idx="988">
                  <c:v>156.19000199999999</c:v>
                </c:pt>
                <c:pt idx="989">
                  <c:v>154.949997</c:v>
                </c:pt>
                <c:pt idx="990">
                  <c:v>155.60000600000001</c:v>
                </c:pt>
                <c:pt idx="991">
                  <c:v>154.36000100000001</c:v>
                </c:pt>
                <c:pt idx="992">
                  <c:v>155.69000199999999</c:v>
                </c:pt>
                <c:pt idx="993">
                  <c:v>154.61000100000001</c:v>
                </c:pt>
                <c:pt idx="994">
                  <c:v>154.970001</c:v>
                </c:pt>
                <c:pt idx="995">
                  <c:v>155.83000200000001</c:v>
                </c:pt>
                <c:pt idx="996">
                  <c:v>156.729996</c:v>
                </c:pt>
                <c:pt idx="997">
                  <c:v>155.89999399999999</c:v>
                </c:pt>
                <c:pt idx="998">
                  <c:v>155.679993</c:v>
                </c:pt>
                <c:pt idx="999">
                  <c:v>156.029999</c:v>
                </c:pt>
                <c:pt idx="1000">
                  <c:v>155.44000199999999</c:v>
                </c:pt>
                <c:pt idx="1001">
                  <c:v>154.779999</c:v>
                </c:pt>
                <c:pt idx="1002">
                  <c:v>154.5</c:v>
                </c:pt>
                <c:pt idx="1003">
                  <c:v>154.28999300000001</c:v>
                </c:pt>
                <c:pt idx="1004">
                  <c:v>152.91999799999999</c:v>
                </c:pt>
                <c:pt idx="1005">
                  <c:v>152.11000100000001</c:v>
                </c:pt>
                <c:pt idx="1006">
                  <c:v>151.61000100000001</c:v>
                </c:pt>
                <c:pt idx="1007">
                  <c:v>151.91000399999999</c:v>
                </c:pt>
                <c:pt idx="1008">
                  <c:v>150.020004</c:v>
                </c:pt>
                <c:pt idx="1009">
                  <c:v>149</c:v>
                </c:pt>
                <c:pt idx="1010">
                  <c:v>151.88999899999999</c:v>
                </c:pt>
                <c:pt idx="1011">
                  <c:v>150.41999799999999</c:v>
                </c:pt>
                <c:pt idx="1012">
                  <c:v>151.33999600000001</c:v>
                </c:pt>
                <c:pt idx="1013">
                  <c:v>153.25</c:v>
                </c:pt>
                <c:pt idx="1014">
                  <c:v>152.11000100000001</c:v>
                </c:pt>
                <c:pt idx="1015">
                  <c:v>152.28999300000001</c:v>
                </c:pt>
                <c:pt idx="1016">
                  <c:v>152.14999399999999</c:v>
                </c:pt>
                <c:pt idx="1017">
                  <c:v>152.020004</c:v>
                </c:pt>
                <c:pt idx="1018">
                  <c:v>151.770004</c:v>
                </c:pt>
                <c:pt idx="1019">
                  <c:v>151.800003</c:v>
                </c:pt>
                <c:pt idx="1020">
                  <c:v>150.96000699999999</c:v>
                </c:pt>
                <c:pt idx="1021">
                  <c:v>151.16000399999999</c:v>
                </c:pt>
                <c:pt idx="1022">
                  <c:v>151.050003</c:v>
                </c:pt>
                <c:pt idx="1023">
                  <c:v>149.53999300000001</c:v>
                </c:pt>
                <c:pt idx="1024">
                  <c:v>151.240005</c:v>
                </c:pt>
                <c:pt idx="1025">
                  <c:v>149.699997</c:v>
                </c:pt>
                <c:pt idx="1026">
                  <c:v>150.070007</c:v>
                </c:pt>
                <c:pt idx="1027">
                  <c:v>150.66000399999999</c:v>
                </c:pt>
                <c:pt idx="1028">
                  <c:v>150.070007</c:v>
                </c:pt>
                <c:pt idx="1029">
                  <c:v>150.25</c:v>
                </c:pt>
                <c:pt idx="1030">
                  <c:v>149.41000399999999</c:v>
                </c:pt>
                <c:pt idx="1031">
                  <c:v>149.36999499999999</c:v>
                </c:pt>
                <c:pt idx="1032">
                  <c:v>149.13000500000001</c:v>
                </c:pt>
                <c:pt idx="1033">
                  <c:v>148.33000200000001</c:v>
                </c:pt>
                <c:pt idx="1034">
                  <c:v>148</c:v>
                </c:pt>
                <c:pt idx="1035">
                  <c:v>147.050003</c:v>
                </c:pt>
                <c:pt idx="1036">
                  <c:v>147.070007</c:v>
                </c:pt>
                <c:pt idx="1037">
                  <c:v>146.970001</c:v>
                </c:pt>
                <c:pt idx="1038">
                  <c:v>147.070007</c:v>
                </c:pt>
                <c:pt idx="1039">
                  <c:v>147.08000200000001</c:v>
                </c:pt>
                <c:pt idx="1040">
                  <c:v>145.91999799999999</c:v>
                </c:pt>
                <c:pt idx="1041">
                  <c:v>145.550003</c:v>
                </c:pt>
                <c:pt idx="1042">
                  <c:v>145.970001</c:v>
                </c:pt>
                <c:pt idx="1043">
                  <c:v>146.36999499999999</c:v>
                </c:pt>
                <c:pt idx="1044">
                  <c:v>145.729996</c:v>
                </c:pt>
                <c:pt idx="1045">
                  <c:v>146.05999800000001</c:v>
                </c:pt>
                <c:pt idx="1046">
                  <c:v>142.41000399999999</c:v>
                </c:pt>
                <c:pt idx="1047">
                  <c:v>140.029999</c:v>
                </c:pt>
                <c:pt idx="1048">
                  <c:v>141.55999800000001</c:v>
                </c:pt>
                <c:pt idx="1049">
                  <c:v>141.75</c:v>
                </c:pt>
                <c:pt idx="1050">
                  <c:v>142.35000600000001</c:v>
                </c:pt>
                <c:pt idx="1051">
                  <c:v>142.78999300000001</c:v>
                </c:pt>
                <c:pt idx="1052">
                  <c:v>145.11999499999999</c:v>
                </c:pt>
                <c:pt idx="1053">
                  <c:v>144.28999300000001</c:v>
                </c:pt>
                <c:pt idx="1054">
                  <c:v>145.36999499999999</c:v>
                </c:pt>
                <c:pt idx="1055">
                  <c:v>143.770004</c:v>
                </c:pt>
                <c:pt idx="1056">
                  <c:v>142.10000600000001</c:v>
                </c:pt>
                <c:pt idx="1057">
                  <c:v>142.63000500000001</c:v>
                </c:pt>
                <c:pt idx="1058">
                  <c:v>143.509995</c:v>
                </c:pt>
                <c:pt idx="1059">
                  <c:v>143.44000199999999</c:v>
                </c:pt>
                <c:pt idx="1060">
                  <c:v>142.470001</c:v>
                </c:pt>
                <c:pt idx="1061">
                  <c:v>142.41000399999999</c:v>
                </c:pt>
                <c:pt idx="1062">
                  <c:v>141.979996</c:v>
                </c:pt>
                <c:pt idx="1063">
                  <c:v>141.5</c:v>
                </c:pt>
                <c:pt idx="1064">
                  <c:v>141.25</c:v>
                </c:pt>
                <c:pt idx="1065">
                  <c:v>141.449997</c:v>
                </c:pt>
                <c:pt idx="1066">
                  <c:v>142.14999399999999</c:v>
                </c:pt>
                <c:pt idx="1067">
                  <c:v>142.11999499999999</c:v>
                </c:pt>
                <c:pt idx="1068">
                  <c:v>141.46000699999999</c:v>
                </c:pt>
                <c:pt idx="1069">
                  <c:v>140.33000200000001</c:v>
                </c:pt>
                <c:pt idx="1070">
                  <c:v>141.050003</c:v>
                </c:pt>
                <c:pt idx="1071">
                  <c:v>141.35000600000001</c:v>
                </c:pt>
                <c:pt idx="1072">
                  <c:v>139.449997</c:v>
                </c:pt>
                <c:pt idx="1073">
                  <c:v>139.19000199999999</c:v>
                </c:pt>
                <c:pt idx="1074">
                  <c:v>139.13000500000001</c:v>
                </c:pt>
                <c:pt idx="1075">
                  <c:v>136.36999499999999</c:v>
                </c:pt>
                <c:pt idx="1076">
                  <c:v>135.699997</c:v>
                </c:pt>
                <c:pt idx="1077">
                  <c:v>135.929993</c:v>
                </c:pt>
                <c:pt idx="1078">
                  <c:v>137.78999300000001</c:v>
                </c:pt>
                <c:pt idx="1079">
                  <c:v>138.270004</c:v>
                </c:pt>
                <c:pt idx="1080">
                  <c:v>138.16000399999999</c:v>
                </c:pt>
                <c:pt idx="1081">
                  <c:v>138.03999300000001</c:v>
                </c:pt>
                <c:pt idx="1082">
                  <c:v>139.720001</c:v>
                </c:pt>
                <c:pt idx="1083">
                  <c:v>142.96000699999999</c:v>
                </c:pt>
                <c:pt idx="1084">
                  <c:v>141.85000600000001</c:v>
                </c:pt>
                <c:pt idx="1085">
                  <c:v>141.55999800000001</c:v>
                </c:pt>
                <c:pt idx="1086">
                  <c:v>142.83000200000001</c:v>
                </c:pt>
                <c:pt idx="1087">
                  <c:v>141.35000600000001</c:v>
                </c:pt>
                <c:pt idx="1088">
                  <c:v>141.35000600000001</c:v>
                </c:pt>
                <c:pt idx="1089">
                  <c:v>141.429993</c:v>
                </c:pt>
                <c:pt idx="1090">
                  <c:v>141.020004</c:v>
                </c:pt>
                <c:pt idx="1091">
                  <c:v>141.41999799999999</c:v>
                </c:pt>
                <c:pt idx="1092">
                  <c:v>143.41000399999999</c:v>
                </c:pt>
                <c:pt idx="1093">
                  <c:v>143.38999899999999</c:v>
                </c:pt>
                <c:pt idx="1094">
                  <c:v>145.820007</c:v>
                </c:pt>
                <c:pt idx="1095">
                  <c:v>146.199997</c:v>
                </c:pt>
                <c:pt idx="1096">
                  <c:v>145.53999300000001</c:v>
                </c:pt>
                <c:pt idx="1097">
                  <c:v>144.08000200000001</c:v>
                </c:pt>
                <c:pt idx="1098">
                  <c:v>142.88999899999999</c:v>
                </c:pt>
                <c:pt idx="1099">
                  <c:v>143.36000100000001</c:v>
                </c:pt>
                <c:pt idx="1100">
                  <c:v>143.279999</c:v>
                </c:pt>
                <c:pt idx="1101">
                  <c:v>144.199997</c:v>
                </c:pt>
                <c:pt idx="1102">
                  <c:v>145.63999899999999</c:v>
                </c:pt>
                <c:pt idx="1103">
                  <c:v>146.13999899999999</c:v>
                </c:pt>
                <c:pt idx="1104">
                  <c:v>146.13000500000001</c:v>
                </c:pt>
                <c:pt idx="1105">
                  <c:v>145.08999600000001</c:v>
                </c:pt>
                <c:pt idx="1106">
                  <c:v>144.5</c:v>
                </c:pt>
                <c:pt idx="1107">
                  <c:v>144.35000600000001</c:v>
                </c:pt>
                <c:pt idx="1108">
                  <c:v>143.970001</c:v>
                </c:pt>
                <c:pt idx="1109">
                  <c:v>144.63999899999999</c:v>
                </c:pt>
                <c:pt idx="1110">
                  <c:v>143.28999300000001</c:v>
                </c:pt>
                <c:pt idx="1111">
                  <c:v>144.10000600000001</c:v>
                </c:pt>
                <c:pt idx="1112">
                  <c:v>145.64999399999999</c:v>
                </c:pt>
                <c:pt idx="1113">
                  <c:v>145.86999499999999</c:v>
                </c:pt>
                <c:pt idx="1114">
                  <c:v>146.71000699999999</c:v>
                </c:pt>
                <c:pt idx="1115">
                  <c:v>146.699997</c:v>
                </c:pt>
                <c:pt idx="1116">
                  <c:v>146.61999499999999</c:v>
                </c:pt>
                <c:pt idx="1117">
                  <c:v>146.740005</c:v>
                </c:pt>
                <c:pt idx="1118">
                  <c:v>147.240005</c:v>
                </c:pt>
                <c:pt idx="1119">
                  <c:v>146.58999600000001</c:v>
                </c:pt>
                <c:pt idx="1120">
                  <c:v>144.38999899999999</c:v>
                </c:pt>
                <c:pt idx="1121">
                  <c:v>143.91000399999999</c:v>
                </c:pt>
                <c:pt idx="1122">
                  <c:v>143.509995</c:v>
                </c:pt>
                <c:pt idx="1123">
                  <c:v>144.33000200000001</c:v>
                </c:pt>
                <c:pt idx="1124">
                  <c:v>143.770004</c:v>
                </c:pt>
                <c:pt idx="1125">
                  <c:v>140.91000399999999</c:v>
                </c:pt>
                <c:pt idx="1126">
                  <c:v>141.029999</c:v>
                </c:pt>
                <c:pt idx="1127">
                  <c:v>141.16000399999999</c:v>
                </c:pt>
                <c:pt idx="1128">
                  <c:v>140.490005</c:v>
                </c:pt>
                <c:pt idx="1129">
                  <c:v>141.509995</c:v>
                </c:pt>
                <c:pt idx="1130">
                  <c:v>141.39999399999999</c:v>
                </c:pt>
                <c:pt idx="1131">
                  <c:v>141.53999300000001</c:v>
                </c:pt>
                <c:pt idx="1132">
                  <c:v>141.509995</c:v>
                </c:pt>
                <c:pt idx="1133">
                  <c:v>140.66000399999999</c:v>
                </c:pt>
                <c:pt idx="1134">
                  <c:v>141.820007</c:v>
                </c:pt>
                <c:pt idx="1135">
                  <c:v>141.759995</c:v>
                </c:pt>
                <c:pt idx="1136">
                  <c:v>142.19000199999999</c:v>
                </c:pt>
                <c:pt idx="1137">
                  <c:v>142.179993</c:v>
                </c:pt>
                <c:pt idx="1138">
                  <c:v>141.990005</c:v>
                </c:pt>
                <c:pt idx="1139">
                  <c:v>140.949997</c:v>
                </c:pt>
                <c:pt idx="1140">
                  <c:v>140.78999300000001</c:v>
                </c:pt>
                <c:pt idx="1141">
                  <c:v>140.770004</c:v>
                </c:pt>
                <c:pt idx="1142">
                  <c:v>140.83999600000001</c:v>
                </c:pt>
                <c:pt idx="1143">
                  <c:v>140.61000100000001</c:v>
                </c:pt>
                <c:pt idx="1144">
                  <c:v>140.490005</c:v>
                </c:pt>
                <c:pt idx="1145">
                  <c:v>140.320007</c:v>
                </c:pt>
                <c:pt idx="1146">
                  <c:v>139.61999499999999</c:v>
                </c:pt>
                <c:pt idx="1147">
                  <c:v>139.35000600000001</c:v>
                </c:pt>
                <c:pt idx="1148">
                  <c:v>136.63999899999999</c:v>
                </c:pt>
                <c:pt idx="1149">
                  <c:v>137.58999600000001</c:v>
                </c:pt>
                <c:pt idx="1150">
                  <c:v>137.71000699999999</c:v>
                </c:pt>
                <c:pt idx="1151">
                  <c:v>138.679993</c:v>
                </c:pt>
                <c:pt idx="1152">
                  <c:v>138.679993</c:v>
                </c:pt>
                <c:pt idx="1153">
                  <c:v>136.16999799999999</c:v>
                </c:pt>
                <c:pt idx="1154">
                  <c:v>133.96000699999999</c:v>
                </c:pt>
                <c:pt idx="1155">
                  <c:v>133.929993</c:v>
                </c:pt>
                <c:pt idx="1156">
                  <c:v>135.08999600000001</c:v>
                </c:pt>
                <c:pt idx="1157">
                  <c:v>136.470001</c:v>
                </c:pt>
                <c:pt idx="1158">
                  <c:v>137.729996</c:v>
                </c:pt>
                <c:pt idx="1159">
                  <c:v>137.36999499999999</c:v>
                </c:pt>
                <c:pt idx="1160">
                  <c:v>136.36000100000001</c:v>
                </c:pt>
                <c:pt idx="1161">
                  <c:v>135.429993</c:v>
                </c:pt>
                <c:pt idx="1162">
                  <c:v>135.75</c:v>
                </c:pt>
                <c:pt idx="1163">
                  <c:v>133.509995</c:v>
                </c:pt>
                <c:pt idx="1164">
                  <c:v>134.16000399999999</c:v>
                </c:pt>
                <c:pt idx="1165">
                  <c:v>134.13999899999999</c:v>
                </c:pt>
                <c:pt idx="1166">
                  <c:v>135.320007</c:v>
                </c:pt>
                <c:pt idx="1167">
                  <c:v>135.490005</c:v>
                </c:pt>
                <c:pt idx="1168">
                  <c:v>136.78999300000001</c:v>
                </c:pt>
                <c:pt idx="1169">
                  <c:v>137.41000399999999</c:v>
                </c:pt>
                <c:pt idx="1170">
                  <c:v>136.509995</c:v>
                </c:pt>
                <c:pt idx="1171">
                  <c:v>136.10000600000001</c:v>
                </c:pt>
                <c:pt idx="1172">
                  <c:v>132.78999300000001</c:v>
                </c:pt>
                <c:pt idx="1173">
                  <c:v>133.16999799999999</c:v>
                </c:pt>
                <c:pt idx="1174">
                  <c:v>131.979996</c:v>
                </c:pt>
                <c:pt idx="1175">
                  <c:v>131.320007</c:v>
                </c:pt>
                <c:pt idx="1176">
                  <c:v>133.46000699999999</c:v>
                </c:pt>
                <c:pt idx="1177">
                  <c:v>132.44000199999999</c:v>
                </c:pt>
                <c:pt idx="1178">
                  <c:v>135.479996</c:v>
                </c:pt>
                <c:pt idx="1179">
                  <c:v>135.699997</c:v>
                </c:pt>
                <c:pt idx="1180">
                  <c:v>134.39999399999999</c:v>
                </c:pt>
                <c:pt idx="1181">
                  <c:v>134.13999899999999</c:v>
                </c:pt>
                <c:pt idx="1182">
                  <c:v>133.470001</c:v>
                </c:pt>
                <c:pt idx="1183">
                  <c:v>132.070007</c:v>
                </c:pt>
                <c:pt idx="1184">
                  <c:v>132.91999799999999</c:v>
                </c:pt>
                <c:pt idx="1185">
                  <c:v>131.41000399999999</c:v>
                </c:pt>
                <c:pt idx="1186">
                  <c:v>133.10000600000001</c:v>
                </c:pt>
                <c:pt idx="1187">
                  <c:v>132.050003</c:v>
                </c:pt>
                <c:pt idx="1188">
                  <c:v>131.970001</c:v>
                </c:pt>
                <c:pt idx="1189">
                  <c:v>129.070007</c:v>
                </c:pt>
                <c:pt idx="1190">
                  <c:v>128.10000600000001</c:v>
                </c:pt>
                <c:pt idx="1191">
                  <c:v>128.16000399999999</c:v>
                </c:pt>
                <c:pt idx="1192">
                  <c:v>131.470001</c:v>
                </c:pt>
                <c:pt idx="1193">
                  <c:v>131.759995</c:v>
                </c:pt>
                <c:pt idx="1194">
                  <c:v>133.699997</c:v>
                </c:pt>
                <c:pt idx="1195">
                  <c:v>132.10000600000001</c:v>
                </c:pt>
                <c:pt idx="1196">
                  <c:v>132.529999</c:v>
                </c:pt>
                <c:pt idx="1197">
                  <c:v>132.270004</c:v>
                </c:pt>
                <c:pt idx="1198">
                  <c:v>132.199997</c:v>
                </c:pt>
                <c:pt idx="1199">
                  <c:v>131.970001</c:v>
                </c:pt>
                <c:pt idx="1200">
                  <c:v>129.740005</c:v>
                </c:pt>
                <c:pt idx="1201">
                  <c:v>130.86000100000001</c:v>
                </c:pt>
                <c:pt idx="1202">
                  <c:v>132.83000200000001</c:v>
                </c:pt>
                <c:pt idx="1203">
                  <c:v>133.33999600000001</c:v>
                </c:pt>
                <c:pt idx="1204">
                  <c:v>134.11000100000001</c:v>
                </c:pt>
                <c:pt idx="1205">
                  <c:v>135.61000100000001</c:v>
                </c:pt>
                <c:pt idx="1206">
                  <c:v>136.020004</c:v>
                </c:pt>
                <c:pt idx="1207">
                  <c:v>135.740005</c:v>
                </c:pt>
                <c:pt idx="1208">
                  <c:v>136.550003</c:v>
                </c:pt>
                <c:pt idx="1209">
                  <c:v>137.10000600000001</c:v>
                </c:pt>
                <c:pt idx="1210">
                  <c:v>137</c:v>
                </c:pt>
                <c:pt idx="1211">
                  <c:v>139.25</c:v>
                </c:pt>
                <c:pt idx="1212">
                  <c:v>140.320007</c:v>
                </c:pt>
                <c:pt idx="1213">
                  <c:v>140.740005</c:v>
                </c:pt>
                <c:pt idx="1214">
                  <c:v>139.86999499999999</c:v>
                </c:pt>
                <c:pt idx="1215">
                  <c:v>140.38999899999999</c:v>
                </c:pt>
                <c:pt idx="1216">
                  <c:v>140.16000399999999</c:v>
                </c:pt>
                <c:pt idx="1217">
                  <c:v>139.19000199999999</c:v>
                </c:pt>
                <c:pt idx="1218">
                  <c:v>137.30999800000001</c:v>
                </c:pt>
                <c:pt idx="1219">
                  <c:v>136.78999300000001</c:v>
                </c:pt>
                <c:pt idx="1220">
                  <c:v>137.949997</c:v>
                </c:pt>
                <c:pt idx="1221">
                  <c:v>137.720001</c:v>
                </c:pt>
                <c:pt idx="1222">
                  <c:v>138.61000100000001</c:v>
                </c:pt>
                <c:pt idx="1223">
                  <c:v>139.08000200000001</c:v>
                </c:pt>
                <c:pt idx="1224">
                  <c:v>137.050003</c:v>
                </c:pt>
                <c:pt idx="1225">
                  <c:v>137.13999899999999</c:v>
                </c:pt>
                <c:pt idx="1226">
                  <c:v>138.78999300000001</c:v>
                </c:pt>
                <c:pt idx="1227">
                  <c:v>137</c:v>
                </c:pt>
                <c:pt idx="1228">
                  <c:v>135.89999399999999</c:v>
                </c:pt>
                <c:pt idx="1229">
                  <c:v>138.220001</c:v>
                </c:pt>
                <c:pt idx="1230">
                  <c:v>139.78999300000001</c:v>
                </c:pt>
                <c:pt idx="1231">
                  <c:v>139.86000100000001</c:v>
                </c:pt>
                <c:pt idx="1232">
                  <c:v>141.259995</c:v>
                </c:pt>
                <c:pt idx="1233">
                  <c:v>141.83999600000001</c:v>
                </c:pt>
                <c:pt idx="1234">
                  <c:v>140.80999800000001</c:v>
                </c:pt>
                <c:pt idx="1235">
                  <c:v>140.229996</c:v>
                </c:pt>
                <c:pt idx="1236">
                  <c:v>140.470001</c:v>
                </c:pt>
                <c:pt idx="1237">
                  <c:v>141.16999799999999</c:v>
                </c:pt>
                <c:pt idx="1238">
                  <c:v>141.61000100000001</c:v>
                </c:pt>
                <c:pt idx="1239">
                  <c:v>139.64999399999999</c:v>
                </c:pt>
                <c:pt idx="1240">
                  <c:v>139.199997</c:v>
                </c:pt>
                <c:pt idx="1241">
                  <c:v>140.21000699999999</c:v>
                </c:pt>
                <c:pt idx="1242">
                  <c:v>140.44000199999999</c:v>
                </c:pt>
                <c:pt idx="1243">
                  <c:v>140.85000600000001</c:v>
                </c:pt>
                <c:pt idx="1244">
                  <c:v>140.300003</c:v>
                </c:pt>
                <c:pt idx="1245">
                  <c:v>140.720001</c:v>
                </c:pt>
                <c:pt idx="1246">
                  <c:v>139.91000399999999</c:v>
                </c:pt>
                <c:pt idx="1247">
                  <c:v>140.05999800000001</c:v>
                </c:pt>
                <c:pt idx="1248">
                  <c:v>137.58000200000001</c:v>
                </c:pt>
                <c:pt idx="1249">
                  <c:v>137.570007</c:v>
                </c:pt>
                <c:pt idx="1250">
                  <c:v>137.03999300000001</c:v>
                </c:pt>
                <c:pt idx="1251">
                  <c:v>135.69000199999999</c:v>
                </c:pt>
                <c:pt idx="1252">
                  <c:v>134.75</c:v>
                </c:pt>
                <c:pt idx="1253">
                  <c:v>136.75</c:v>
                </c:pt>
                <c:pt idx="1254">
                  <c:v>137.30999800000001</c:v>
                </c:pt>
                <c:pt idx="1255">
                  <c:v>137.729996</c:v>
                </c:pt>
                <c:pt idx="1256">
                  <c:v>137.020004</c:v>
                </c:pt>
                <c:pt idx="1257">
                  <c:v>137.55999800000001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F5F-94F5-D44D6374E64D}"/>
            </c:ext>
          </c:extLst>
        </c:ser>
        <c:ser>
          <c:idx val="1"/>
          <c:order val="1"/>
          <c:tx>
            <c:strRef>
              <c:f>'SPY Bollinger Bands'!$E$1:$E$2</c:f>
              <c:strCache>
                <c:ptCount val="2"/>
                <c:pt idx="0">
                  <c:v>SPY</c:v>
                </c:pt>
                <c:pt idx="1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Bands'!$E$3:$E$1260</c:f>
              <c:numCache>
                <c:formatCode>General</c:formatCode>
                <c:ptCount val="1258"/>
                <c:pt idx="14" formatCode="#,##0.00">
                  <c:v>239.60283135995377</c:v>
                </c:pt>
                <c:pt idx="15" formatCode="#,##0.00">
                  <c:v>239.1146644787996</c:v>
                </c:pt>
                <c:pt idx="16" formatCode="#,##0.00">
                  <c:v>238.72158736423881</c:v>
                </c:pt>
                <c:pt idx="17" formatCode="#,##0.00">
                  <c:v>238.18374210220432</c:v>
                </c:pt>
                <c:pt idx="18" formatCode="#,##0.00">
                  <c:v>237.46639152867465</c:v>
                </c:pt>
                <c:pt idx="19" formatCode="#,##0.00">
                  <c:v>236.42510463135841</c:v>
                </c:pt>
                <c:pt idx="20" formatCode="#,##0.00">
                  <c:v>235.52335213631278</c:v>
                </c:pt>
                <c:pt idx="21" formatCode="#,##0.00">
                  <c:v>234.56324081345232</c:v>
                </c:pt>
                <c:pt idx="22" formatCode="#,##0.00">
                  <c:v>233.29161753177308</c:v>
                </c:pt>
                <c:pt idx="23" formatCode="#,##0.00">
                  <c:v>232.22130815842354</c:v>
                </c:pt>
                <c:pt idx="24" formatCode="#,##0.00">
                  <c:v>231.43439949721127</c:v>
                </c:pt>
                <c:pt idx="25" formatCode="#,##0.00">
                  <c:v>230.81228947966014</c:v>
                </c:pt>
                <c:pt idx="26" formatCode="#,##0.00">
                  <c:v>230.4888927907763</c:v>
                </c:pt>
                <c:pt idx="27" formatCode="#,##0.00">
                  <c:v>230.32328562399124</c:v>
                </c:pt>
                <c:pt idx="28" formatCode="#,##0.00">
                  <c:v>230.21580631176238</c:v>
                </c:pt>
                <c:pt idx="29" formatCode="#,##0.00">
                  <c:v>230.02051898915977</c:v>
                </c:pt>
                <c:pt idx="30" formatCode="#,##0.00">
                  <c:v>229.68907209612718</c:v>
                </c:pt>
                <c:pt idx="31" formatCode="#,##0.00">
                  <c:v>229.64136433921416</c:v>
                </c:pt>
                <c:pt idx="32" formatCode="#,##0.00">
                  <c:v>229.60723052058108</c:v>
                </c:pt>
                <c:pt idx="33" formatCode="#,##0.00">
                  <c:v>229.57121598237464</c:v>
                </c:pt>
                <c:pt idx="34" formatCode="#,##0.00">
                  <c:v>229.54176844066191</c:v>
                </c:pt>
                <c:pt idx="35" formatCode="#,##0.00">
                  <c:v>229.1854411924833</c:v>
                </c:pt>
                <c:pt idx="36" formatCode="#,##0.00">
                  <c:v>228.59347038191308</c:v>
                </c:pt>
                <c:pt idx="37" formatCode="#,##0.00">
                  <c:v>227.70596294200368</c:v>
                </c:pt>
                <c:pt idx="38" formatCode="#,##0.00">
                  <c:v>228.11052144167454</c:v>
                </c:pt>
                <c:pt idx="39" formatCode="#,##0.00">
                  <c:v>228.24926172757606</c:v>
                </c:pt>
                <c:pt idx="40" formatCode="#,##0.00">
                  <c:v>228.25507789600599</c:v>
                </c:pt>
                <c:pt idx="41" formatCode="#,##0.00">
                  <c:v>228.28198372652457</c:v>
                </c:pt>
                <c:pt idx="42" formatCode="#,##0.00">
                  <c:v>228.18251318656462</c:v>
                </c:pt>
                <c:pt idx="43" formatCode="#,##0.00">
                  <c:v>228.13854571688415</c:v>
                </c:pt>
                <c:pt idx="44" formatCode="#,##0.00">
                  <c:v>227.96247561259614</c:v>
                </c:pt>
                <c:pt idx="45" formatCode="#,##0.00">
                  <c:v>227.94259442758928</c:v>
                </c:pt>
                <c:pt idx="46" formatCode="#,##0.00">
                  <c:v>227.71848356316406</c:v>
                </c:pt>
                <c:pt idx="47" formatCode="#,##0.00">
                  <c:v>227.60661697244373</c:v>
                </c:pt>
                <c:pt idx="48" formatCode="#,##0.00">
                  <c:v>227.67987618048758</c:v>
                </c:pt>
                <c:pt idx="49" formatCode="#,##0.00">
                  <c:v>227.4060881074509</c:v>
                </c:pt>
                <c:pt idx="50" formatCode="#,##0.00">
                  <c:v>227.78503673560934</c:v>
                </c:pt>
                <c:pt idx="51" formatCode="#,##0.00">
                  <c:v>227.72829876110194</c:v>
                </c:pt>
                <c:pt idx="52" formatCode="#,##0.00">
                  <c:v>227.84905080695475</c:v>
                </c:pt>
                <c:pt idx="53" formatCode="#,##0.00">
                  <c:v>227.62456688690557</c:v>
                </c:pt>
                <c:pt idx="54" formatCode="#,##0.00">
                  <c:v>227.5872762521046</c:v>
                </c:pt>
                <c:pt idx="55" formatCode="#,##0.00">
                  <c:v>228.34083273787459</c:v>
                </c:pt>
                <c:pt idx="56" formatCode="#,##0.00">
                  <c:v>228.87396851222897</c:v>
                </c:pt>
                <c:pt idx="57" formatCode="#,##0.00">
                  <c:v>229.48636621564327</c:v>
                </c:pt>
                <c:pt idx="58" formatCode="#,##0.00">
                  <c:v>229.84463853027333</c:v>
                </c:pt>
                <c:pt idx="59" formatCode="#,##0.00">
                  <c:v>229.83615487406621</c:v>
                </c:pt>
                <c:pt idx="60" formatCode="#,##0.00">
                  <c:v>229.55577245818239</c:v>
                </c:pt>
                <c:pt idx="61" formatCode="#,##0.00">
                  <c:v>229.36997594411301</c:v>
                </c:pt>
                <c:pt idx="62" formatCode="#,##0.00">
                  <c:v>229.14390851412864</c:v>
                </c:pt>
                <c:pt idx="63" formatCode="#,##0.00">
                  <c:v>228.51296513939226</c:v>
                </c:pt>
                <c:pt idx="64" formatCode="#,##0.00">
                  <c:v>227.9979596874262</c:v>
                </c:pt>
                <c:pt idx="65" formatCode="#,##0.00">
                  <c:v>226.75305674753236</c:v>
                </c:pt>
                <c:pt idx="66" formatCode="#,##0.00">
                  <c:v>225.90832578043896</c:v>
                </c:pt>
                <c:pt idx="67" formatCode="#,##0.00">
                  <c:v>224.57592914956197</c:v>
                </c:pt>
                <c:pt idx="68" formatCode="#,##0.00">
                  <c:v>223.58507007758539</c:v>
                </c:pt>
                <c:pt idx="69" formatCode="#,##0.00">
                  <c:v>222.36882763977266</c:v>
                </c:pt>
                <c:pt idx="70" formatCode="#,##0.00">
                  <c:v>222.43198890817439</c:v>
                </c:pt>
                <c:pt idx="71" formatCode="#,##0.00">
                  <c:v>222.49115875271806</c:v>
                </c:pt>
                <c:pt idx="72" formatCode="#,##0.00">
                  <c:v>222.54660688380741</c:v>
                </c:pt>
                <c:pt idx="73" formatCode="#,##0.00">
                  <c:v>222.62278808282338</c:v>
                </c:pt>
                <c:pt idx="74" formatCode="#,##0.00">
                  <c:v>222.88952003600329</c:v>
                </c:pt>
                <c:pt idx="75" formatCode="#,##0.00">
                  <c:v>222.9805002358606</c:v>
                </c:pt>
                <c:pt idx="76" formatCode="#,##0.00">
                  <c:v>224.0089784828223</c:v>
                </c:pt>
                <c:pt idx="77" formatCode="#,##0.00">
                  <c:v>224.00699734847902</c:v>
                </c:pt>
                <c:pt idx="78" formatCode="#,##0.00">
                  <c:v>223.6037336249305</c:v>
                </c:pt>
                <c:pt idx="79" formatCode="#,##0.00">
                  <c:v>222.81032406921452</c:v>
                </c:pt>
                <c:pt idx="80" formatCode="#,##0.00">
                  <c:v>221.85125325724943</c:v>
                </c:pt>
                <c:pt idx="81" formatCode="#,##0.00">
                  <c:v>221.1705406502771</c:v>
                </c:pt>
                <c:pt idx="82" formatCode="#,##0.00">
                  <c:v>220.2556975914074</c:v>
                </c:pt>
                <c:pt idx="83" formatCode="#,##0.00">
                  <c:v>219.56810396421031</c:v>
                </c:pt>
                <c:pt idx="84" formatCode="#,##0.00">
                  <c:v>218.70829427680894</c:v>
                </c:pt>
                <c:pt idx="85" formatCode="#,##0.00">
                  <c:v>218.36045179092352</c:v>
                </c:pt>
                <c:pt idx="86" formatCode="#,##0.00">
                  <c:v>217.89826117351762</c:v>
                </c:pt>
                <c:pt idx="87" formatCode="#,##0.00">
                  <c:v>217.22206759686273</c:v>
                </c:pt>
                <c:pt idx="88" formatCode="#,##0.00">
                  <c:v>216.70889313193388</c:v>
                </c:pt>
                <c:pt idx="89" formatCode="#,##0.00">
                  <c:v>216.64467551546517</c:v>
                </c:pt>
                <c:pt idx="90" formatCode="#,##0.00">
                  <c:v>216.58002071499885</c:v>
                </c:pt>
                <c:pt idx="91" formatCode="#,##0.00">
                  <c:v>216.25925869371846</c:v>
                </c:pt>
                <c:pt idx="92" formatCode="#,##0.00">
                  <c:v>215.73475569997208</c:v>
                </c:pt>
                <c:pt idx="93" formatCode="#,##0.00">
                  <c:v>215.26328606182213</c:v>
                </c:pt>
                <c:pt idx="94" formatCode="#,##0.00">
                  <c:v>214.92693132534683</c:v>
                </c:pt>
                <c:pt idx="95" formatCode="#,##0.00">
                  <c:v>215.62402892065407</c:v>
                </c:pt>
                <c:pt idx="96" formatCode="#,##0.00">
                  <c:v>215.77619441786439</c:v>
                </c:pt>
                <c:pt idx="97" formatCode="#,##0.00">
                  <c:v>216.13194504147739</c:v>
                </c:pt>
                <c:pt idx="98" formatCode="#,##0.00">
                  <c:v>216.39495987739076</c:v>
                </c:pt>
                <c:pt idx="99" formatCode="#,##0.00">
                  <c:v>216.44204357376182</c:v>
                </c:pt>
                <c:pt idx="100" formatCode="#,##0.00">
                  <c:v>216.62083185421372</c:v>
                </c:pt>
                <c:pt idx="101" formatCode="#,##0.00">
                  <c:v>216.98312360263265</c:v>
                </c:pt>
                <c:pt idx="102" formatCode="#,##0.00">
                  <c:v>217.01773013074921</c:v>
                </c:pt>
                <c:pt idx="103" formatCode="#,##0.00">
                  <c:v>217.39888278582112</c:v>
                </c:pt>
                <c:pt idx="104" formatCode="#,##0.00">
                  <c:v>217.50490880963278</c:v>
                </c:pt>
                <c:pt idx="105" formatCode="#,##0.00">
                  <c:v>217.3066933423454</c:v>
                </c:pt>
                <c:pt idx="106" formatCode="#,##0.00">
                  <c:v>217.33501158076109</c:v>
                </c:pt>
                <c:pt idx="107" formatCode="#,##0.00">
                  <c:v>217.52935520489646</c:v>
                </c:pt>
                <c:pt idx="108" formatCode="#,##0.00">
                  <c:v>217.4652940557315</c:v>
                </c:pt>
                <c:pt idx="109" formatCode="#,##0.00">
                  <c:v>217.46772473908345</c:v>
                </c:pt>
                <c:pt idx="110" formatCode="#,##0.00">
                  <c:v>217.53205601519306</c:v>
                </c:pt>
                <c:pt idx="111" formatCode="#,##0.00">
                  <c:v>217.64542527970761</c:v>
                </c:pt>
                <c:pt idx="112" formatCode="#,##0.00">
                  <c:v>217.59342819519634</c:v>
                </c:pt>
                <c:pt idx="113" formatCode="#,##0.00">
                  <c:v>217.63428502984831</c:v>
                </c:pt>
                <c:pt idx="114" formatCode="#,##0.00">
                  <c:v>217.69694684013501</c:v>
                </c:pt>
                <c:pt idx="115" formatCode="#,##0.00">
                  <c:v>217.79756286665051</c:v>
                </c:pt>
                <c:pt idx="116" formatCode="#,##0.00">
                  <c:v>217.62178887312334</c:v>
                </c:pt>
                <c:pt idx="117" formatCode="#,##0.00">
                  <c:v>218.46685357409476</c:v>
                </c:pt>
                <c:pt idx="118" formatCode="#,##0.00">
                  <c:v>219.12381829209463</c:v>
                </c:pt>
                <c:pt idx="119" formatCode="#,##0.00">
                  <c:v>219.82771742037684</c:v>
                </c:pt>
                <c:pt idx="120" formatCode="#,##0.00">
                  <c:v>220.2993445127035</c:v>
                </c:pt>
                <c:pt idx="121" formatCode="#,##0.00">
                  <c:v>220.47449764135354</c:v>
                </c:pt>
                <c:pt idx="122" formatCode="#,##0.00">
                  <c:v>220.5059253957715</c:v>
                </c:pt>
                <c:pt idx="123" formatCode="#,##0.00">
                  <c:v>220.78667635377164</c:v>
                </c:pt>
                <c:pt idx="124" formatCode="#,##0.00">
                  <c:v>221.05164765178787</c:v>
                </c:pt>
                <c:pt idx="125" formatCode="#,##0.00">
                  <c:v>221.05931323485399</c:v>
                </c:pt>
                <c:pt idx="126" formatCode="#,##0.00">
                  <c:v>221.0242957097316</c:v>
                </c:pt>
                <c:pt idx="127" formatCode="#,##0.00">
                  <c:v>221.13544967517555</c:v>
                </c:pt>
                <c:pt idx="128" formatCode="#,##0.00">
                  <c:v>221.04340853857312</c:v>
                </c:pt>
                <c:pt idx="129" formatCode="#,##0.00">
                  <c:v>220.62117017823243</c:v>
                </c:pt>
                <c:pt idx="130" formatCode="#,##0.00">
                  <c:v>220.68672364632747</c:v>
                </c:pt>
                <c:pt idx="131" formatCode="#,##0.00">
                  <c:v>219.48044883362823</c:v>
                </c:pt>
                <c:pt idx="132" formatCode="#,##0.00">
                  <c:v>219.46484442827588</c:v>
                </c:pt>
                <c:pt idx="133" formatCode="#,##0.00">
                  <c:v>219.32489405278506</c:v>
                </c:pt>
                <c:pt idx="134" formatCode="#,##0.00">
                  <c:v>219.34198841501953</c:v>
                </c:pt>
                <c:pt idx="135" formatCode="#,##0.00">
                  <c:v>219.3531596346821</c:v>
                </c:pt>
                <c:pt idx="136" formatCode="#,##0.00">
                  <c:v>219.37216410112066</c:v>
                </c:pt>
                <c:pt idx="137" formatCode="#,##0.00">
                  <c:v>219.33673487136721</c:v>
                </c:pt>
                <c:pt idx="138" formatCode="#,##0.00">
                  <c:v>219.33887926070372</c:v>
                </c:pt>
                <c:pt idx="139" formatCode="#,##0.00">
                  <c:v>219.32510167545746</c:v>
                </c:pt>
                <c:pt idx="140" formatCode="#,##0.00">
                  <c:v>219.23554823192373</c:v>
                </c:pt>
                <c:pt idx="141" formatCode="#,##0.00">
                  <c:v>219.56176340978448</c:v>
                </c:pt>
                <c:pt idx="142" formatCode="#,##0.00">
                  <c:v>219.82538328176742</c:v>
                </c:pt>
                <c:pt idx="143" formatCode="#,##0.00">
                  <c:v>219.99334550702997</c:v>
                </c:pt>
                <c:pt idx="144" formatCode="#,##0.00">
                  <c:v>219.91378036898874</c:v>
                </c:pt>
                <c:pt idx="145" formatCode="#,##0.00">
                  <c:v>219.80496524786946</c:v>
                </c:pt>
                <c:pt idx="146" formatCode="#,##0.00">
                  <c:v>219.61506043557583</c:v>
                </c:pt>
                <c:pt idx="147" formatCode="#,##0.00">
                  <c:v>219.50803191522084</c:v>
                </c:pt>
                <c:pt idx="148" formatCode="#,##0.00">
                  <c:v>219.435955451594</c:v>
                </c:pt>
                <c:pt idx="149" formatCode="#,##0.00">
                  <c:v>219.06575077496646</c:v>
                </c:pt>
                <c:pt idx="150" formatCode="#,##0.00">
                  <c:v>218.85099490540634</c:v>
                </c:pt>
                <c:pt idx="151" formatCode="#,##0.00">
                  <c:v>218.51956447805941</c:v>
                </c:pt>
                <c:pt idx="152" formatCode="#,##0.00">
                  <c:v>218.43989326699469</c:v>
                </c:pt>
                <c:pt idx="153" formatCode="#,##0.00">
                  <c:v>218.17988183765314</c:v>
                </c:pt>
                <c:pt idx="154" formatCode="#,##0.00">
                  <c:v>217.89331921247876</c:v>
                </c:pt>
                <c:pt idx="155" formatCode="#,##0.00">
                  <c:v>217.49002688640638</c:v>
                </c:pt>
                <c:pt idx="156" formatCode="#,##0.00">
                  <c:v>217.4922707563926</c:v>
                </c:pt>
                <c:pt idx="157" formatCode="#,##0.00">
                  <c:v>217.70039346249615</c:v>
                </c:pt>
                <c:pt idx="158" formatCode="#,##0.00">
                  <c:v>217.80711795355575</c:v>
                </c:pt>
                <c:pt idx="159" formatCode="#,##0.00">
                  <c:v>218.20822351850356</c:v>
                </c:pt>
                <c:pt idx="160" formatCode="#,##0.00">
                  <c:v>218.51317756995141</c:v>
                </c:pt>
                <c:pt idx="161" formatCode="#,##0.00">
                  <c:v>219.52294544865467</c:v>
                </c:pt>
                <c:pt idx="162" formatCode="#,##0.00">
                  <c:v>219.94027282744165</c:v>
                </c:pt>
                <c:pt idx="163" formatCode="#,##0.00">
                  <c:v>220.27744855687754</c:v>
                </c:pt>
                <c:pt idx="164" formatCode="#,##0.00">
                  <c:v>220.09714454065349</c:v>
                </c:pt>
                <c:pt idx="165" formatCode="#,##0.00">
                  <c:v>219.68186759783308</c:v>
                </c:pt>
                <c:pt idx="166" formatCode="#,##0.00">
                  <c:v>219.7056533802392</c:v>
                </c:pt>
                <c:pt idx="167" formatCode="#,##0.00">
                  <c:v>219.90868320994062</c:v>
                </c:pt>
                <c:pt idx="168" formatCode="#,##0.00">
                  <c:v>220.58412625571026</c:v>
                </c:pt>
                <c:pt idx="169" formatCode="#,##0.00">
                  <c:v>219.87699904996492</c:v>
                </c:pt>
                <c:pt idx="170" formatCode="#,##0.00">
                  <c:v>219.00665454020168</c:v>
                </c:pt>
                <c:pt idx="171" formatCode="#,##0.00">
                  <c:v>217.75171912944327</c:v>
                </c:pt>
                <c:pt idx="172" formatCode="#,##0.00">
                  <c:v>216.67930290737701</c:v>
                </c:pt>
                <c:pt idx="173" formatCode="#,##0.00">
                  <c:v>215.39309476258609</c:v>
                </c:pt>
                <c:pt idx="174" formatCode="#,##0.00">
                  <c:v>214.34018551938138</c:v>
                </c:pt>
                <c:pt idx="175" formatCode="#,##0.00">
                  <c:v>213.4766619054526</c:v>
                </c:pt>
                <c:pt idx="176" formatCode="#,##0.00">
                  <c:v>213.2429378785626</c:v>
                </c:pt>
                <c:pt idx="177" formatCode="#,##0.00">
                  <c:v>213.0030155713597</c:v>
                </c:pt>
                <c:pt idx="178" formatCode="#,##0.00">
                  <c:v>213.0082641172659</c:v>
                </c:pt>
                <c:pt idx="179" formatCode="#,##0.00">
                  <c:v>213.03920954681547</c:v>
                </c:pt>
                <c:pt idx="180" formatCode="#,##0.00">
                  <c:v>213.6458987753962</c:v>
                </c:pt>
                <c:pt idx="181" formatCode="#,##0.00">
                  <c:v>214.53082718210641</c:v>
                </c:pt>
                <c:pt idx="182" formatCode="#,##0.00">
                  <c:v>214.91681494861868</c:v>
                </c:pt>
                <c:pt idx="183" formatCode="#,##0.00">
                  <c:v>213.87555309898644</c:v>
                </c:pt>
                <c:pt idx="184" formatCode="#,##0.00">
                  <c:v>213.17945035288696</c:v>
                </c:pt>
                <c:pt idx="185" formatCode="#,##0.00">
                  <c:v>213.19674793272699</c:v>
                </c:pt>
                <c:pt idx="186" formatCode="#,##0.00">
                  <c:v>213.27887882395902</c:v>
                </c:pt>
                <c:pt idx="187" formatCode="#,##0.00">
                  <c:v>213.31306948145291</c:v>
                </c:pt>
                <c:pt idx="188" formatCode="#,##0.00">
                  <c:v>213.32551639523717</c:v>
                </c:pt>
                <c:pt idx="189" formatCode="#,##0.00">
                  <c:v>212.99619087177001</c:v>
                </c:pt>
                <c:pt idx="190" formatCode="#,##0.00">
                  <c:v>212.94134589488814</c:v>
                </c:pt>
                <c:pt idx="191" formatCode="#,##0.00">
                  <c:v>212.92086011127904</c:v>
                </c:pt>
                <c:pt idx="192" formatCode="#,##0.00">
                  <c:v>213.59251339794289</c:v>
                </c:pt>
                <c:pt idx="193" formatCode="#,##0.00">
                  <c:v>214.01171759595888</c:v>
                </c:pt>
                <c:pt idx="194" formatCode="#,##0.00">
                  <c:v>214.48580484918958</c:v>
                </c:pt>
                <c:pt idx="195" formatCode="#,##0.00">
                  <c:v>214.25245007587907</c:v>
                </c:pt>
                <c:pt idx="196" formatCode="#,##0.00">
                  <c:v>213.75991303621944</c:v>
                </c:pt>
                <c:pt idx="197" formatCode="#,##0.00">
                  <c:v>213.16304618926841</c:v>
                </c:pt>
                <c:pt idx="198" formatCode="#,##0.00">
                  <c:v>212.64197012829641</c:v>
                </c:pt>
                <c:pt idx="199" formatCode="#,##0.00">
                  <c:v>212.19361561652249</c:v>
                </c:pt>
                <c:pt idx="200" formatCode="#,##0.00">
                  <c:v>211.49505592637709</c:v>
                </c:pt>
                <c:pt idx="201" formatCode="#,##0.00">
                  <c:v>211.08847074185937</c:v>
                </c:pt>
                <c:pt idx="202" formatCode="#,##0.00">
                  <c:v>210.5295568471081</c:v>
                </c:pt>
                <c:pt idx="203" formatCode="#,##0.00">
                  <c:v>209.70816823194539</c:v>
                </c:pt>
                <c:pt idx="204" formatCode="#,##0.00">
                  <c:v>209.05357149049226</c:v>
                </c:pt>
                <c:pt idx="205" formatCode="#,##0.00">
                  <c:v>208.2280209512127</c:v>
                </c:pt>
                <c:pt idx="206" formatCode="#,##0.00">
                  <c:v>207.84408376734467</c:v>
                </c:pt>
                <c:pt idx="207" formatCode="#,##0.00">
                  <c:v>208.3044108257389</c:v>
                </c:pt>
                <c:pt idx="208" formatCode="#,##0.00">
                  <c:v>208.36047699969197</c:v>
                </c:pt>
                <c:pt idx="209" formatCode="#,##0.00">
                  <c:v>208.49105161857076</c:v>
                </c:pt>
                <c:pt idx="210" formatCode="#,##0.00">
                  <c:v>209.20001433884622</c:v>
                </c:pt>
                <c:pt idx="211" formatCode="#,##0.00">
                  <c:v>209.59513627937523</c:v>
                </c:pt>
                <c:pt idx="212" formatCode="#,##0.00">
                  <c:v>209.87864782513063</c:v>
                </c:pt>
                <c:pt idx="213" formatCode="#,##0.00">
                  <c:v>210.11191791943463</c:v>
                </c:pt>
                <c:pt idx="214" formatCode="#,##0.00">
                  <c:v>210.39911250729574</c:v>
                </c:pt>
                <c:pt idx="215" formatCode="#,##0.00">
                  <c:v>210.92196156341618</c:v>
                </c:pt>
                <c:pt idx="216" formatCode="#,##0.00">
                  <c:v>211.20866882337782</c:v>
                </c:pt>
                <c:pt idx="217" formatCode="#,##0.00">
                  <c:v>211.38689487588761</c:v>
                </c:pt>
                <c:pt idx="218" formatCode="#,##0.00">
                  <c:v>211.32534717220858</c:v>
                </c:pt>
                <c:pt idx="219" formatCode="#,##0.00">
                  <c:v>211.08468749189242</c:v>
                </c:pt>
                <c:pt idx="220" formatCode="#,##0.00">
                  <c:v>210.70132467263247</c:v>
                </c:pt>
                <c:pt idx="221" formatCode="#,##0.00">
                  <c:v>210.75344869388306</c:v>
                </c:pt>
                <c:pt idx="222" formatCode="#,##0.00">
                  <c:v>211.38328956740509</c:v>
                </c:pt>
                <c:pt idx="223" formatCode="#,##0.00">
                  <c:v>211.65665689215732</c:v>
                </c:pt>
                <c:pt idx="224" formatCode="#,##0.00">
                  <c:v>211.97191680905013</c:v>
                </c:pt>
                <c:pt idx="225" formatCode="#,##0.00">
                  <c:v>211.73006701977107</c:v>
                </c:pt>
                <c:pt idx="226" formatCode="#,##0.00">
                  <c:v>211.67865987863573</c:v>
                </c:pt>
                <c:pt idx="227" formatCode="#,##0.00">
                  <c:v>211.48013135790765</c:v>
                </c:pt>
                <c:pt idx="228" formatCode="#,##0.00">
                  <c:v>211.21756378620117</c:v>
                </c:pt>
                <c:pt idx="229" formatCode="#,##0.00">
                  <c:v>210.89065123196082</c:v>
                </c:pt>
                <c:pt idx="230" formatCode="#,##0.00">
                  <c:v>210.18234709815471</c:v>
                </c:pt>
                <c:pt idx="231" formatCode="#,##0.00">
                  <c:v>209.38508469098898</c:v>
                </c:pt>
                <c:pt idx="232" formatCode="#,##0.00">
                  <c:v>208.81450601709324</c:v>
                </c:pt>
                <c:pt idx="233" formatCode="#,##0.00">
                  <c:v>208.55454740878423</c:v>
                </c:pt>
                <c:pt idx="234" formatCode="#,##0.00">
                  <c:v>208.07476669936045</c:v>
                </c:pt>
                <c:pt idx="235" formatCode="#,##0.00">
                  <c:v>207.3801270937218</c:v>
                </c:pt>
                <c:pt idx="236" formatCode="#,##0.00">
                  <c:v>207.22878392804699</c:v>
                </c:pt>
                <c:pt idx="237" formatCode="#,##0.00">
                  <c:v>207.22775538635537</c:v>
                </c:pt>
                <c:pt idx="238" formatCode="#,##0.00">
                  <c:v>207.23267917169156</c:v>
                </c:pt>
                <c:pt idx="239" formatCode="#,##0.00">
                  <c:v>207.2733458127085</c:v>
                </c:pt>
                <c:pt idx="240" formatCode="#,##0.00">
                  <c:v>207.14816820570002</c:v>
                </c:pt>
                <c:pt idx="241" formatCode="#,##0.00">
                  <c:v>207.22624564836741</c:v>
                </c:pt>
                <c:pt idx="242" formatCode="#,##0.00">
                  <c:v>206.90663790936722</c:v>
                </c:pt>
                <c:pt idx="243" formatCode="#,##0.00">
                  <c:v>206.8845282220083</c:v>
                </c:pt>
                <c:pt idx="244" formatCode="#,##0.00">
                  <c:v>206.97742738174389</c:v>
                </c:pt>
                <c:pt idx="245" formatCode="#,##0.00">
                  <c:v>206.89867629616964</c:v>
                </c:pt>
                <c:pt idx="246" formatCode="#,##0.00">
                  <c:v>206.51146810100215</c:v>
                </c:pt>
                <c:pt idx="247" formatCode="#,##0.00">
                  <c:v>206.42216199585451</c:v>
                </c:pt>
                <c:pt idx="248" formatCode="#,##0.00">
                  <c:v>206.35295118504075</c:v>
                </c:pt>
                <c:pt idx="249" formatCode="#,##0.00">
                  <c:v>206.28307833137779</c:v>
                </c:pt>
                <c:pt idx="250" formatCode="#,##0.00">
                  <c:v>205.93033810843249</c:v>
                </c:pt>
                <c:pt idx="251" formatCode="#,##0.00">
                  <c:v>206.30943151954438</c:v>
                </c:pt>
                <c:pt idx="252" formatCode="#,##0.00">
                  <c:v>205.92875507422511</c:v>
                </c:pt>
                <c:pt idx="253" formatCode="#,##0.00">
                  <c:v>205.13019169625755</c:v>
                </c:pt>
                <c:pt idx="254" formatCode="#,##0.00">
                  <c:v>204.81272404074818</c:v>
                </c:pt>
                <c:pt idx="255" formatCode="#,##0.00">
                  <c:v>204.63947072768863</c:v>
                </c:pt>
                <c:pt idx="256" formatCode="#,##0.00">
                  <c:v>203.82369522325453</c:v>
                </c:pt>
                <c:pt idx="257" formatCode="#,##0.00">
                  <c:v>202.98861429329591</c:v>
                </c:pt>
                <c:pt idx="258" formatCode="#,##0.00">
                  <c:v>202.73346357086987</c:v>
                </c:pt>
                <c:pt idx="259" formatCode="#,##0.00">
                  <c:v>202.28224857533746</c:v>
                </c:pt>
                <c:pt idx="260" formatCode="#,##0.00">
                  <c:v>202.24926889174387</c:v>
                </c:pt>
                <c:pt idx="261" formatCode="#,##0.00">
                  <c:v>201.97491720911384</c:v>
                </c:pt>
                <c:pt idx="262" formatCode="#,##0.00">
                  <c:v>202.08748591750822</c:v>
                </c:pt>
                <c:pt idx="263" formatCode="#,##0.00">
                  <c:v>201.19703390413059</c:v>
                </c:pt>
                <c:pt idx="264" formatCode="#,##0.00">
                  <c:v>200.09173719214149</c:v>
                </c:pt>
                <c:pt idx="265" formatCode="#,##0.00">
                  <c:v>198.87259351328481</c:v>
                </c:pt>
                <c:pt idx="266" formatCode="#,##0.00">
                  <c:v>198.40564626510988</c:v>
                </c:pt>
                <c:pt idx="267" formatCode="#,##0.00">
                  <c:v>197.75784360457192</c:v>
                </c:pt>
                <c:pt idx="268" formatCode="#,##0.00">
                  <c:v>196.8845730188593</c:v>
                </c:pt>
                <c:pt idx="269" formatCode="#,##0.00">
                  <c:v>196.41420410562029</c:v>
                </c:pt>
                <c:pt idx="270" formatCode="#,##0.00">
                  <c:v>196.69306394081298</c:v>
                </c:pt>
                <c:pt idx="271" formatCode="#,##0.00">
                  <c:v>196.41735893648632</c:v>
                </c:pt>
                <c:pt idx="272" formatCode="#,##0.00">
                  <c:v>196.074169111987</c:v>
                </c:pt>
                <c:pt idx="273" formatCode="#,##0.00">
                  <c:v>195.6350440861024</c:v>
                </c:pt>
                <c:pt idx="274" formatCode="#,##0.00">
                  <c:v>195.14039914613127</c:v>
                </c:pt>
                <c:pt idx="275" formatCode="#,##0.00">
                  <c:v>194.99448006108491</c:v>
                </c:pt>
                <c:pt idx="276" formatCode="#,##0.00">
                  <c:v>195.22603961650412</c:v>
                </c:pt>
                <c:pt idx="277" formatCode="#,##0.00">
                  <c:v>194.70924135540352</c:v>
                </c:pt>
                <c:pt idx="278" formatCode="#,##0.00">
                  <c:v>194.6627946474224</c:v>
                </c:pt>
                <c:pt idx="279" formatCode="#,##0.00">
                  <c:v>194.48832848845089</c:v>
                </c:pt>
                <c:pt idx="280" formatCode="#,##0.00">
                  <c:v>194.26562178677267</c:v>
                </c:pt>
                <c:pt idx="281" formatCode="#,##0.00">
                  <c:v>194.60825670264506</c:v>
                </c:pt>
                <c:pt idx="282" formatCode="#,##0.00">
                  <c:v>194.33115045028913</c:v>
                </c:pt>
                <c:pt idx="283" formatCode="#,##0.00">
                  <c:v>194.87442793690468</c:v>
                </c:pt>
                <c:pt idx="284" formatCode="#,##0.00">
                  <c:v>195.14854834228314</c:v>
                </c:pt>
                <c:pt idx="285" formatCode="#,##0.00">
                  <c:v>194.74615925476047</c:v>
                </c:pt>
                <c:pt idx="286" formatCode="#,##0.00">
                  <c:v>194.84544992630282</c:v>
                </c:pt>
                <c:pt idx="287" formatCode="#,##0.00">
                  <c:v>197.29278086446661</c:v>
                </c:pt>
                <c:pt idx="288" formatCode="#,##0.00">
                  <c:v>200.05808221279673</c:v>
                </c:pt>
                <c:pt idx="289" formatCode="#,##0.00">
                  <c:v>202.08025379616507</c:v>
                </c:pt>
                <c:pt idx="290" formatCode="#,##0.00">
                  <c:v>204.5444887452814</c:v>
                </c:pt>
                <c:pt idx="291" formatCode="#,##0.00">
                  <c:v>207.22907225941316</c:v>
                </c:pt>
                <c:pt idx="292" formatCode="#,##0.00">
                  <c:v>209.58444199211041</c:v>
                </c:pt>
                <c:pt idx="293" formatCode="#,##0.00">
                  <c:v>210.60125751420478</c:v>
                </c:pt>
                <c:pt idx="294" formatCode="#,##0.00">
                  <c:v>211.58641826691257</c:v>
                </c:pt>
                <c:pt idx="295" formatCode="#,##0.00">
                  <c:v>212.14831774810582</c:v>
                </c:pt>
                <c:pt idx="296" formatCode="#,##0.00">
                  <c:v>212.43676999814119</c:v>
                </c:pt>
                <c:pt idx="297" formatCode="#,##0.00">
                  <c:v>211.67811953888543</c:v>
                </c:pt>
                <c:pt idx="298" formatCode="#,##0.00">
                  <c:v>211.37765474778973</c:v>
                </c:pt>
                <c:pt idx="299" formatCode="#,##0.00">
                  <c:v>211.01280405672426</c:v>
                </c:pt>
                <c:pt idx="300" formatCode="#,##0.00">
                  <c:v>210.59495648153833</c:v>
                </c:pt>
                <c:pt idx="301" formatCode="#,##0.00">
                  <c:v>209.39129371183552</c:v>
                </c:pt>
                <c:pt idx="302" formatCode="#,##0.00">
                  <c:v>208.9437728741004</c:v>
                </c:pt>
                <c:pt idx="303" formatCode="#,##0.00">
                  <c:v>208.89802018205802</c:v>
                </c:pt>
                <c:pt idx="304" formatCode="#,##0.00">
                  <c:v>208.94221089531021</c:v>
                </c:pt>
                <c:pt idx="305" formatCode="#,##0.00">
                  <c:v>209.04318867970815</c:v>
                </c:pt>
                <c:pt idx="306" formatCode="#,##0.00">
                  <c:v>209.22723446223821</c:v>
                </c:pt>
                <c:pt idx="307" formatCode="#,##0.00">
                  <c:v>209.47543242034553</c:v>
                </c:pt>
                <c:pt idx="308" formatCode="#,##0.00">
                  <c:v>210.39843755188178</c:v>
                </c:pt>
                <c:pt idx="309" formatCode="#,##0.00">
                  <c:v>210.39153089936539</c:v>
                </c:pt>
                <c:pt idx="310" formatCode="#,##0.00">
                  <c:v>210.83952585566192</c:v>
                </c:pt>
                <c:pt idx="311" formatCode="#,##0.00">
                  <c:v>211.88713277433396</c:v>
                </c:pt>
                <c:pt idx="312" formatCode="#,##0.00">
                  <c:v>212.10971904688134</c:v>
                </c:pt>
                <c:pt idx="313" formatCode="#,##0.00">
                  <c:v>211.91616812037802</c:v>
                </c:pt>
                <c:pt idx="314" formatCode="#,##0.00">
                  <c:v>212.2501862612304</c:v>
                </c:pt>
                <c:pt idx="315" formatCode="#,##0.00">
                  <c:v>212.4506512556633</c:v>
                </c:pt>
                <c:pt idx="316" formatCode="#,##0.00">
                  <c:v>212.66201088380609</c:v>
                </c:pt>
                <c:pt idx="317" formatCode="#,##0.00">
                  <c:v>212.5104218254933</c:v>
                </c:pt>
                <c:pt idx="318" formatCode="#,##0.00">
                  <c:v>211.55990477709199</c:v>
                </c:pt>
                <c:pt idx="319" formatCode="#,##0.00">
                  <c:v>211.45586641085148</c:v>
                </c:pt>
                <c:pt idx="320" formatCode="#,##0.00">
                  <c:v>211.42504595650524</c:v>
                </c:pt>
                <c:pt idx="321" formatCode="#,##0.00">
                  <c:v>211.60990734284908</c:v>
                </c:pt>
                <c:pt idx="322" formatCode="#,##0.00">
                  <c:v>212.44526782847245</c:v>
                </c:pt>
                <c:pt idx="323" formatCode="#,##0.00">
                  <c:v>212.32503545145269</c:v>
                </c:pt>
                <c:pt idx="324" formatCode="#,##0.00">
                  <c:v>212.31631669048073</c:v>
                </c:pt>
                <c:pt idx="325" formatCode="#,##0.00">
                  <c:v>212.31962114389052</c:v>
                </c:pt>
                <c:pt idx="326" formatCode="#,##0.00">
                  <c:v>211.87107776926408</c:v>
                </c:pt>
                <c:pt idx="327" formatCode="#,##0.00">
                  <c:v>212.1085428375265</c:v>
                </c:pt>
                <c:pt idx="328" formatCode="#,##0.00">
                  <c:v>212.22708361203189</c:v>
                </c:pt>
                <c:pt idx="329" formatCode="#,##0.00">
                  <c:v>212.4281315679813</c:v>
                </c:pt>
                <c:pt idx="330" formatCode="#,##0.00">
                  <c:v>212.76395179029208</c:v>
                </c:pt>
                <c:pt idx="331" formatCode="#,##0.00">
                  <c:v>212.98340468212615</c:v>
                </c:pt>
                <c:pt idx="332" formatCode="#,##0.00">
                  <c:v>212.84491456125292</c:v>
                </c:pt>
                <c:pt idx="333" formatCode="#,##0.00">
                  <c:v>212.87480746216104</c:v>
                </c:pt>
                <c:pt idx="334" formatCode="#,##0.00">
                  <c:v>212.89999910646395</c:v>
                </c:pt>
                <c:pt idx="335" formatCode="#,##0.00">
                  <c:v>212.83833503249804</c:v>
                </c:pt>
                <c:pt idx="336" formatCode="#,##0.00">
                  <c:v>212.77397061530485</c:v>
                </c:pt>
                <c:pt idx="337" formatCode="#,##0.00">
                  <c:v>211.91219370895382</c:v>
                </c:pt>
                <c:pt idx="338" formatCode="#,##0.00">
                  <c:v>211.81371643299585</c:v>
                </c:pt>
                <c:pt idx="339" formatCode="#,##0.00">
                  <c:v>212.92104290745067</c:v>
                </c:pt>
                <c:pt idx="340" formatCode="#,##0.00">
                  <c:v>213.21653544322689</c:v>
                </c:pt>
                <c:pt idx="341" formatCode="#,##0.00">
                  <c:v>213.36098521605584</c:v>
                </c:pt>
                <c:pt idx="342" formatCode="#,##0.00">
                  <c:v>213.10708678110061</c:v>
                </c:pt>
                <c:pt idx="343" formatCode="#,##0.00">
                  <c:v>212.77822494532219</c:v>
                </c:pt>
                <c:pt idx="344" formatCode="#,##0.00">
                  <c:v>212.67715480851763</c:v>
                </c:pt>
                <c:pt idx="345" formatCode="#,##0.00">
                  <c:v>211.8696295175732</c:v>
                </c:pt>
                <c:pt idx="346" formatCode="#,##0.00">
                  <c:v>210.82104338971132</c:v>
                </c:pt>
                <c:pt idx="347" formatCode="#,##0.00">
                  <c:v>210.26795499819255</c:v>
                </c:pt>
                <c:pt idx="348" formatCode="#,##0.00">
                  <c:v>209.31031187653443</c:v>
                </c:pt>
                <c:pt idx="349" formatCode="#,##0.00">
                  <c:v>208.19598652144211</c:v>
                </c:pt>
                <c:pt idx="350" formatCode="#,##0.00">
                  <c:v>207.79508966208928</c:v>
                </c:pt>
                <c:pt idx="351" formatCode="#,##0.00">
                  <c:v>206.89809227227806</c:v>
                </c:pt>
                <c:pt idx="352" formatCode="#,##0.00">
                  <c:v>206.10590460447887</c:v>
                </c:pt>
                <c:pt idx="353" formatCode="#,##0.00">
                  <c:v>206.37670887071951</c:v>
                </c:pt>
                <c:pt idx="354" formatCode="#,##0.00">
                  <c:v>206.92820682790017</c:v>
                </c:pt>
                <c:pt idx="355" formatCode="#,##0.00">
                  <c:v>207.57277956835026</c:v>
                </c:pt>
                <c:pt idx="356" formatCode="#,##0.00">
                  <c:v>207.51591998330667</c:v>
                </c:pt>
                <c:pt idx="357" formatCode="#,##0.00">
                  <c:v>206.49829603972444</c:v>
                </c:pt>
                <c:pt idx="358" formatCode="#,##0.00">
                  <c:v>205.50164433819975</c:v>
                </c:pt>
                <c:pt idx="359" formatCode="#,##0.00">
                  <c:v>205.01212610249539</c:v>
                </c:pt>
                <c:pt idx="360" formatCode="#,##0.00">
                  <c:v>204.26051284969432</c:v>
                </c:pt>
                <c:pt idx="361" formatCode="#,##0.00">
                  <c:v>203.26707350026047</c:v>
                </c:pt>
                <c:pt idx="362" formatCode="#,##0.00">
                  <c:v>202.09361005401865</c:v>
                </c:pt>
                <c:pt idx="363" formatCode="#,##0.00">
                  <c:v>201.65159475553943</c:v>
                </c:pt>
                <c:pt idx="364" formatCode="#,##0.00">
                  <c:v>201.86431571516923</c:v>
                </c:pt>
                <c:pt idx="365" formatCode="#,##0.00">
                  <c:v>202.00314946617866</c:v>
                </c:pt>
                <c:pt idx="366" formatCode="#,##0.00">
                  <c:v>201.56758422329096</c:v>
                </c:pt>
                <c:pt idx="367" formatCode="#,##0.00">
                  <c:v>201.7865023943466</c:v>
                </c:pt>
                <c:pt idx="368" formatCode="#,##0.00">
                  <c:v>201.9553859612007</c:v>
                </c:pt>
                <c:pt idx="369" formatCode="#,##0.00">
                  <c:v>201.9709599926332</c:v>
                </c:pt>
                <c:pt idx="370" formatCode="#,##0.00">
                  <c:v>201.62437624426326</c:v>
                </c:pt>
                <c:pt idx="371" formatCode="#,##0.00">
                  <c:v>200.65755040124097</c:v>
                </c:pt>
                <c:pt idx="372" formatCode="#,##0.00">
                  <c:v>200.56206887370823</c:v>
                </c:pt>
                <c:pt idx="373" formatCode="#,##0.00">
                  <c:v>200.42104507876371</c:v>
                </c:pt>
                <c:pt idx="374" formatCode="#,##0.00">
                  <c:v>200.69601858154061</c:v>
                </c:pt>
                <c:pt idx="375" formatCode="#,##0.00">
                  <c:v>200.86382046258251</c:v>
                </c:pt>
                <c:pt idx="376" formatCode="#,##0.00">
                  <c:v>201.30847038626018</c:v>
                </c:pt>
                <c:pt idx="377" formatCode="#,##0.00">
                  <c:v>201.73393635831704</c:v>
                </c:pt>
                <c:pt idx="378" formatCode="#,##0.00">
                  <c:v>201.21312735786813</c:v>
                </c:pt>
                <c:pt idx="379" formatCode="#,##0.00">
                  <c:v>201.81266765665575</c:v>
                </c:pt>
                <c:pt idx="380" formatCode="#,##0.00">
                  <c:v>201.69407628700662</c:v>
                </c:pt>
                <c:pt idx="381" formatCode="#,##0.00">
                  <c:v>201.96343153647814</c:v>
                </c:pt>
                <c:pt idx="382" formatCode="#,##0.00">
                  <c:v>203.82345707053429</c:v>
                </c:pt>
                <c:pt idx="383" formatCode="#,##0.00">
                  <c:v>206.97171093375701</c:v>
                </c:pt>
                <c:pt idx="384" formatCode="#,##0.00">
                  <c:v>210.04541368343519</c:v>
                </c:pt>
                <c:pt idx="385" formatCode="#,##0.00">
                  <c:v>212.64760923585601</c:v>
                </c:pt>
                <c:pt idx="386" formatCode="#,##0.00">
                  <c:v>214.48984412901518</c:v>
                </c:pt>
                <c:pt idx="387" formatCode="#,##0.00">
                  <c:v>215.92632639027394</c:v>
                </c:pt>
                <c:pt idx="388" formatCode="#,##0.00">
                  <c:v>217.18867373678816</c:v>
                </c:pt>
                <c:pt idx="389" formatCode="#,##0.00">
                  <c:v>217.86695003950891</c:v>
                </c:pt>
                <c:pt idx="390" formatCode="#,##0.00">
                  <c:v>219.06234216288823</c:v>
                </c:pt>
                <c:pt idx="391" formatCode="#,##0.00">
                  <c:v>219.67323604074042</c:v>
                </c:pt>
                <c:pt idx="392" formatCode="#,##0.00">
                  <c:v>220.24856438898394</c:v>
                </c:pt>
                <c:pt idx="393" formatCode="#,##0.00">
                  <c:v>220.55877637411484</c:v>
                </c:pt>
                <c:pt idx="394" formatCode="#,##0.00">
                  <c:v>218.37730781122579</c:v>
                </c:pt>
                <c:pt idx="395" formatCode="#,##0.00">
                  <c:v>214.70824770500852</c:v>
                </c:pt>
                <c:pt idx="396" formatCode="#,##0.00">
                  <c:v>212.29615108789724</c:v>
                </c:pt>
                <c:pt idx="397" formatCode="#,##0.00">
                  <c:v>211.36084865082273</c:v>
                </c:pt>
                <c:pt idx="398" formatCode="#,##0.00">
                  <c:v>211.52319800309829</c:v>
                </c:pt>
                <c:pt idx="399" formatCode="#,##0.00">
                  <c:v>211.4752180765191</c:v>
                </c:pt>
                <c:pt idx="400" formatCode="#,##0.00">
                  <c:v>211.62170878251877</c:v>
                </c:pt>
                <c:pt idx="401" formatCode="#,##0.00">
                  <c:v>211.62684027062491</c:v>
                </c:pt>
                <c:pt idx="402" formatCode="#,##0.00">
                  <c:v>211.75193021670762</c:v>
                </c:pt>
                <c:pt idx="403" formatCode="#,##0.00">
                  <c:v>212.11690001706864</c:v>
                </c:pt>
                <c:pt idx="404" formatCode="#,##0.00">
                  <c:v>212.51841425213652</c:v>
                </c:pt>
                <c:pt idx="405" formatCode="#,##0.00">
                  <c:v>213.00202025948755</c:v>
                </c:pt>
                <c:pt idx="406" formatCode="#,##0.00">
                  <c:v>213.39342690024378</c:v>
                </c:pt>
                <c:pt idx="407" formatCode="#,##0.00">
                  <c:v>213.67362400042828</c:v>
                </c:pt>
                <c:pt idx="408" formatCode="#,##0.00">
                  <c:v>213.70555822845327</c:v>
                </c:pt>
                <c:pt idx="409" formatCode="#,##0.00">
                  <c:v>213.73972057371577</c:v>
                </c:pt>
                <c:pt idx="410" formatCode="#,##0.00">
                  <c:v>213.73972246862184</c:v>
                </c:pt>
                <c:pt idx="411" formatCode="#,##0.00">
                  <c:v>213.90421706439994</c:v>
                </c:pt>
                <c:pt idx="412" formatCode="#,##0.00">
                  <c:v>214.45778571223204</c:v>
                </c:pt>
                <c:pt idx="413" formatCode="#,##0.00">
                  <c:v>214.79660424508299</c:v>
                </c:pt>
                <c:pt idx="414" formatCode="#,##0.00">
                  <c:v>214.76559337956149</c:v>
                </c:pt>
                <c:pt idx="415" formatCode="#,##0.00">
                  <c:v>214.77093497032286</c:v>
                </c:pt>
                <c:pt idx="416" formatCode="#,##0.00">
                  <c:v>214.78899187011021</c:v>
                </c:pt>
                <c:pt idx="417" formatCode="#,##0.00">
                  <c:v>214.67365071401858</c:v>
                </c:pt>
                <c:pt idx="418" formatCode="#,##0.00">
                  <c:v>214.42161092700215</c:v>
                </c:pt>
                <c:pt idx="419" formatCode="#,##0.00">
                  <c:v>214.01146359714144</c:v>
                </c:pt>
                <c:pt idx="420" formatCode="#,##0.00">
                  <c:v>213.40284930325811</c:v>
                </c:pt>
                <c:pt idx="421" formatCode="#,##0.00">
                  <c:v>212.76953680104003</c:v>
                </c:pt>
                <c:pt idx="422" formatCode="#,##0.00">
                  <c:v>212.26208126907511</c:v>
                </c:pt>
                <c:pt idx="423" formatCode="#,##0.00">
                  <c:v>212.66234516943834</c:v>
                </c:pt>
                <c:pt idx="424" formatCode="#,##0.00">
                  <c:v>212.97709148319669</c:v>
                </c:pt>
                <c:pt idx="425" formatCode="#,##0.00">
                  <c:v>213.17577253689279</c:v>
                </c:pt>
                <c:pt idx="426" formatCode="#,##0.00">
                  <c:v>214.04106338052867</c:v>
                </c:pt>
                <c:pt idx="427" formatCode="#,##0.00">
                  <c:v>214.12495842607765</c:v>
                </c:pt>
                <c:pt idx="428" formatCode="#,##0.00">
                  <c:v>213.93969733532734</c:v>
                </c:pt>
                <c:pt idx="429" formatCode="#,##0.00">
                  <c:v>213.96103603162942</c:v>
                </c:pt>
                <c:pt idx="430" formatCode="#,##0.00">
                  <c:v>213.9479647657092</c:v>
                </c:pt>
                <c:pt idx="431" formatCode="#,##0.00">
                  <c:v>214.16277980224919</c:v>
                </c:pt>
                <c:pt idx="432" formatCode="#,##0.00">
                  <c:v>214.21437939090831</c:v>
                </c:pt>
                <c:pt idx="433" formatCode="#,##0.00">
                  <c:v>213.7967883573194</c:v>
                </c:pt>
                <c:pt idx="434" formatCode="#,##0.00">
                  <c:v>213.01166013608713</c:v>
                </c:pt>
                <c:pt idx="435" formatCode="#,##0.00">
                  <c:v>213.01216549547169</c:v>
                </c:pt>
                <c:pt idx="436" formatCode="#,##0.00">
                  <c:v>213.01526590641453</c:v>
                </c:pt>
                <c:pt idx="437" formatCode="#,##0.00">
                  <c:v>213.21548143488258</c:v>
                </c:pt>
                <c:pt idx="438" formatCode="#,##0.00">
                  <c:v>213.08483567562089</c:v>
                </c:pt>
                <c:pt idx="439" formatCode="#,##0.00">
                  <c:v>213.0200338064783</c:v>
                </c:pt>
                <c:pt idx="440" formatCode="#,##0.00">
                  <c:v>213.05870251887151</c:v>
                </c:pt>
                <c:pt idx="441" formatCode="#,##0.00">
                  <c:v>212.96031720827449</c:v>
                </c:pt>
                <c:pt idx="442" formatCode="#,##0.00">
                  <c:v>213.34875598278495</c:v>
                </c:pt>
                <c:pt idx="443" formatCode="#,##0.00">
                  <c:v>213.36907183382175</c:v>
                </c:pt>
                <c:pt idx="444" formatCode="#,##0.00">
                  <c:v>213.72081247755881</c:v>
                </c:pt>
                <c:pt idx="445" formatCode="#,##0.00">
                  <c:v>214.190952661777</c:v>
                </c:pt>
                <c:pt idx="446" formatCode="#,##0.00">
                  <c:v>214.39420426156806</c:v>
                </c:pt>
                <c:pt idx="447" formatCode="#,##0.00">
                  <c:v>214.65476641228514</c:v>
                </c:pt>
                <c:pt idx="448" formatCode="#,##0.00">
                  <c:v>214.62601561429616</c:v>
                </c:pt>
                <c:pt idx="449" formatCode="#,##0.00">
                  <c:v>214.28860217131466</c:v>
                </c:pt>
                <c:pt idx="450" formatCode="#,##0.00">
                  <c:v>214.1015686614642</c:v>
                </c:pt>
                <c:pt idx="451" formatCode="#,##0.00">
                  <c:v>214.12705355312946</c:v>
                </c:pt>
                <c:pt idx="452" formatCode="#,##0.00">
                  <c:v>214.28814152890183</c:v>
                </c:pt>
                <c:pt idx="453" formatCode="#,##0.00">
                  <c:v>214.32973548184174</c:v>
                </c:pt>
                <c:pt idx="454" formatCode="#,##0.00">
                  <c:v>214.33088954029907</c:v>
                </c:pt>
                <c:pt idx="455" formatCode="#,##0.00">
                  <c:v>214.64696097096919</c:v>
                </c:pt>
                <c:pt idx="456" formatCode="#,##0.00">
                  <c:v>214.92217541574576</c:v>
                </c:pt>
                <c:pt idx="457" formatCode="#,##0.00">
                  <c:v>214.85060281824457</c:v>
                </c:pt>
                <c:pt idx="458" formatCode="#,##0.00">
                  <c:v>214.87859388979371</c:v>
                </c:pt>
                <c:pt idx="459" formatCode="#,##0.00">
                  <c:v>214.61117626770738</c:v>
                </c:pt>
                <c:pt idx="460" formatCode="#,##0.00">
                  <c:v>214.2757300871576</c:v>
                </c:pt>
                <c:pt idx="461" formatCode="#,##0.00">
                  <c:v>213.9278415857604</c:v>
                </c:pt>
                <c:pt idx="462" formatCode="#,##0.00">
                  <c:v>213.58704232530098</c:v>
                </c:pt>
                <c:pt idx="463" formatCode="#,##0.00">
                  <c:v>213.09250992957055</c:v>
                </c:pt>
                <c:pt idx="464" formatCode="#,##0.00">
                  <c:v>212.89582031824278</c:v>
                </c:pt>
                <c:pt idx="465" formatCode="#,##0.00">
                  <c:v>212.65864559031056</c:v>
                </c:pt>
                <c:pt idx="466" formatCode="#,##0.00">
                  <c:v>212.70145674371417</c:v>
                </c:pt>
                <c:pt idx="467" formatCode="#,##0.00">
                  <c:v>212.69937394738696</c:v>
                </c:pt>
                <c:pt idx="468" formatCode="#,##0.00">
                  <c:v>212.65189055019366</c:v>
                </c:pt>
                <c:pt idx="469" formatCode="#,##0.00">
                  <c:v>212.54775915002324</c:v>
                </c:pt>
                <c:pt idx="470" formatCode="#,##0.00">
                  <c:v>212.57531324570533</c:v>
                </c:pt>
                <c:pt idx="471" formatCode="#,##0.00">
                  <c:v>212.46068492827033</c:v>
                </c:pt>
                <c:pt idx="472" formatCode="#,##0.00">
                  <c:v>212.41593834528626</c:v>
                </c:pt>
                <c:pt idx="473" formatCode="#,##0.00">
                  <c:v>212.27167039097247</c:v>
                </c:pt>
                <c:pt idx="474" formatCode="#,##0.00">
                  <c:v>212.20269233249826</c:v>
                </c:pt>
                <c:pt idx="475" formatCode="#,##0.00">
                  <c:v>212.14442783629067</c:v>
                </c:pt>
                <c:pt idx="476" formatCode="#,##0.00">
                  <c:v>212.23641329972136</c:v>
                </c:pt>
                <c:pt idx="477" formatCode="#,##0.00">
                  <c:v>212.18651753228332</c:v>
                </c:pt>
                <c:pt idx="478" formatCode="#,##0.00">
                  <c:v>212.08306514013688</c:v>
                </c:pt>
                <c:pt idx="479" formatCode="#,##0.00">
                  <c:v>211.88310049691259</c:v>
                </c:pt>
                <c:pt idx="480" formatCode="#,##0.00">
                  <c:v>211.80208851354661</c:v>
                </c:pt>
                <c:pt idx="481" formatCode="#,##0.00">
                  <c:v>211.56221681841825</c:v>
                </c:pt>
                <c:pt idx="482" formatCode="#,##0.00">
                  <c:v>211.41156488764969</c:v>
                </c:pt>
                <c:pt idx="483" formatCode="#,##0.00">
                  <c:v>211.3156779106871</c:v>
                </c:pt>
                <c:pt idx="484" formatCode="#,##0.00">
                  <c:v>211.46347387775006</c:v>
                </c:pt>
                <c:pt idx="485" formatCode="#,##0.00">
                  <c:v>211.05369925022643</c:v>
                </c:pt>
                <c:pt idx="486" formatCode="#,##0.00">
                  <c:v>210.65972352947858</c:v>
                </c:pt>
                <c:pt idx="487" formatCode="#,##0.00">
                  <c:v>210.79437167920412</c:v>
                </c:pt>
                <c:pt idx="488" formatCode="#,##0.00">
                  <c:v>211.12327111539852</c:v>
                </c:pt>
                <c:pt idx="489" formatCode="#,##0.00">
                  <c:v>210.9910806747472</c:v>
                </c:pt>
                <c:pt idx="490" formatCode="#,##0.00">
                  <c:v>211.35083629571668</c:v>
                </c:pt>
                <c:pt idx="491" formatCode="#,##0.00">
                  <c:v>211.34911622934851</c:v>
                </c:pt>
                <c:pt idx="492" formatCode="#,##0.00">
                  <c:v>211.45247662119405</c:v>
                </c:pt>
                <c:pt idx="493" formatCode="#,##0.00">
                  <c:v>211.45971379132305</c:v>
                </c:pt>
                <c:pt idx="494" formatCode="#,##0.00">
                  <c:v>211.45713640318917</c:v>
                </c:pt>
                <c:pt idx="495" formatCode="#,##0.00">
                  <c:v>211.60687475066877</c:v>
                </c:pt>
                <c:pt idx="496" formatCode="#,##0.00">
                  <c:v>211.70267799891343</c:v>
                </c:pt>
                <c:pt idx="497" formatCode="#,##0.00">
                  <c:v>211.71573093749436</c:v>
                </c:pt>
                <c:pt idx="498" formatCode="#,##0.00">
                  <c:v>211.71175336889846</c:v>
                </c:pt>
                <c:pt idx="499" formatCode="#,##0.00">
                  <c:v>212.06630357827146</c:v>
                </c:pt>
                <c:pt idx="500" formatCode="#,##0.00">
                  <c:v>212.31078142630727</c:v>
                </c:pt>
                <c:pt idx="501" formatCode="#,##0.00">
                  <c:v>212.71598253645826</c:v>
                </c:pt>
                <c:pt idx="502" formatCode="#,##0.00">
                  <c:v>213.16624450778124</c:v>
                </c:pt>
                <c:pt idx="503" formatCode="#,##0.00">
                  <c:v>213.21296275761537</c:v>
                </c:pt>
                <c:pt idx="504" formatCode="#,##0.00">
                  <c:v>213.5397392060903</c:v>
                </c:pt>
                <c:pt idx="505" formatCode="#,##0.00">
                  <c:v>213.7730216942939</c:v>
                </c:pt>
                <c:pt idx="506" formatCode="#,##0.00">
                  <c:v>214.23374638217416</c:v>
                </c:pt>
                <c:pt idx="507" formatCode="#,##0.00">
                  <c:v>214.51463160097029</c:v>
                </c:pt>
                <c:pt idx="508" formatCode="#,##0.00">
                  <c:v>214.60527078441757</c:v>
                </c:pt>
                <c:pt idx="509" formatCode="#,##0.00">
                  <c:v>214.60107368833886</c:v>
                </c:pt>
                <c:pt idx="510" formatCode="#,##0.00">
                  <c:v>213.97461630528886</c:v>
                </c:pt>
                <c:pt idx="511" formatCode="#,##0.00">
                  <c:v>213.00814192702978</c:v>
                </c:pt>
                <c:pt idx="512" formatCode="#,##0.00">
                  <c:v>212.84513415153393</c:v>
                </c:pt>
                <c:pt idx="513" formatCode="#,##0.00">
                  <c:v>212.43680226778676</c:v>
                </c:pt>
                <c:pt idx="514" formatCode="#,##0.00">
                  <c:v>213.08408314847469</c:v>
                </c:pt>
                <c:pt idx="515" formatCode="#,##0.00">
                  <c:v>213.47253868000956</c:v>
                </c:pt>
                <c:pt idx="516" formatCode="#,##0.00">
                  <c:v>214.10345893458395</c:v>
                </c:pt>
                <c:pt idx="517" formatCode="#,##0.00">
                  <c:v>214.01623188247419</c:v>
                </c:pt>
                <c:pt idx="518" formatCode="#,##0.00">
                  <c:v>213.94402092445793</c:v>
                </c:pt>
                <c:pt idx="519" formatCode="#,##0.00">
                  <c:v>213.91524782658456</c:v>
                </c:pt>
                <c:pt idx="520" formatCode="#,##0.00">
                  <c:v>213.51072974486081</c:v>
                </c:pt>
                <c:pt idx="521" formatCode="#,##0.00">
                  <c:v>213.3284046091176</c:v>
                </c:pt>
                <c:pt idx="522" formatCode="#,##0.00">
                  <c:v>213.48089248537727</c:v>
                </c:pt>
                <c:pt idx="523" formatCode="#,##0.00">
                  <c:v>212.77584989487838</c:v>
                </c:pt>
                <c:pt idx="524" formatCode="#,##0.00">
                  <c:v>212.40495202878495</c:v>
                </c:pt>
                <c:pt idx="525" formatCode="#,##0.00">
                  <c:v>211.5213801339645</c:v>
                </c:pt>
                <c:pt idx="526" formatCode="#,##0.00">
                  <c:v>210.57308932203043</c:v>
                </c:pt>
                <c:pt idx="527" formatCode="#,##0.00">
                  <c:v>209.53659483937014</c:v>
                </c:pt>
                <c:pt idx="528" formatCode="#,##0.00">
                  <c:v>208.81290443010707</c:v>
                </c:pt>
                <c:pt idx="529" formatCode="#,##0.00">
                  <c:v>208.31110095047046</c:v>
                </c:pt>
                <c:pt idx="530" formatCode="#,##0.00">
                  <c:v>207.76403446469561</c:v>
                </c:pt>
                <c:pt idx="531" formatCode="#,##0.00">
                  <c:v>207.62647731499806</c:v>
                </c:pt>
                <c:pt idx="532" formatCode="#,##0.00">
                  <c:v>207.54129539637646</c:v>
                </c:pt>
                <c:pt idx="533" formatCode="#,##0.00">
                  <c:v>206.93714875826569</c:v>
                </c:pt>
                <c:pt idx="534" formatCode="#,##0.00">
                  <c:v>206.72937810864488</c:v>
                </c:pt>
                <c:pt idx="535" formatCode="#,##0.00">
                  <c:v>206.37557513185641</c:v>
                </c:pt>
                <c:pt idx="536" formatCode="#,##0.00">
                  <c:v>206.64799479388807</c:v>
                </c:pt>
                <c:pt idx="537" formatCode="#,##0.00">
                  <c:v>207.09050218230294</c:v>
                </c:pt>
                <c:pt idx="538" formatCode="#,##0.00">
                  <c:v>207.09619789150545</c:v>
                </c:pt>
                <c:pt idx="539" formatCode="#,##0.00">
                  <c:v>207.13715596802209</c:v>
                </c:pt>
                <c:pt idx="540" formatCode="#,##0.00">
                  <c:v>207.10967635259721</c:v>
                </c:pt>
                <c:pt idx="541" formatCode="#,##0.00">
                  <c:v>207.10483590334727</c:v>
                </c:pt>
                <c:pt idx="542" formatCode="#,##0.00">
                  <c:v>207.23415513187811</c:v>
                </c:pt>
                <c:pt idx="543" formatCode="#,##0.00">
                  <c:v>207.70487640958268</c:v>
                </c:pt>
                <c:pt idx="544" formatCode="#,##0.00">
                  <c:v>208.9420834006248</c:v>
                </c:pt>
                <c:pt idx="545" formatCode="#,##0.00">
                  <c:v>209.90202130494862</c:v>
                </c:pt>
                <c:pt idx="546" formatCode="#,##0.00">
                  <c:v>210.52486223280908</c:v>
                </c:pt>
                <c:pt idx="547" formatCode="#,##0.00">
                  <c:v>210.68392420627237</c:v>
                </c:pt>
                <c:pt idx="548" formatCode="#,##0.00">
                  <c:v>210.872797338765</c:v>
                </c:pt>
                <c:pt idx="549" formatCode="#,##0.00">
                  <c:v>210.93948758601516</c:v>
                </c:pt>
                <c:pt idx="550" formatCode="#,##0.00">
                  <c:v>211.02149590077443</c:v>
                </c:pt>
                <c:pt idx="551" formatCode="#,##0.00">
                  <c:v>211.19661998873187</c:v>
                </c:pt>
                <c:pt idx="552" formatCode="#,##0.00">
                  <c:v>211.90616784043101</c:v>
                </c:pt>
                <c:pt idx="553" formatCode="#,##0.00">
                  <c:v>212.17439325267478</c:v>
                </c:pt>
                <c:pt idx="554" formatCode="#,##0.00">
                  <c:v>212.05402188190016</c:v>
                </c:pt>
                <c:pt idx="555" formatCode="#,##0.00">
                  <c:v>212.0128514413293</c:v>
                </c:pt>
                <c:pt idx="556" formatCode="#,##0.00">
                  <c:v>211.92831205698252</c:v>
                </c:pt>
                <c:pt idx="557" formatCode="#,##0.00">
                  <c:v>212.02964710843966</c:v>
                </c:pt>
                <c:pt idx="558" formatCode="#,##0.00">
                  <c:v>211.87702844199208</c:v>
                </c:pt>
                <c:pt idx="559" formatCode="#,##0.00">
                  <c:v>211.72601473720815</c:v>
                </c:pt>
                <c:pt idx="560" formatCode="#,##0.00">
                  <c:v>211.56924349738441</c:v>
                </c:pt>
                <c:pt idx="561" formatCode="#,##0.00">
                  <c:v>211.59246176076417</c:v>
                </c:pt>
                <c:pt idx="562" formatCode="#,##0.00">
                  <c:v>211.47540157521129</c:v>
                </c:pt>
                <c:pt idx="563" formatCode="#,##0.00">
                  <c:v>211.22273968221603</c:v>
                </c:pt>
                <c:pt idx="564" formatCode="#,##0.00">
                  <c:v>211.33178350817744</c:v>
                </c:pt>
                <c:pt idx="565" formatCode="#,##0.00">
                  <c:v>211.47979381723249</c:v>
                </c:pt>
                <c:pt idx="566" formatCode="#,##0.00">
                  <c:v>211.71719352557696</c:v>
                </c:pt>
                <c:pt idx="567" formatCode="#,##0.00">
                  <c:v>211.04997458735318</c:v>
                </c:pt>
                <c:pt idx="568" formatCode="#,##0.00">
                  <c:v>210.24648490378146</c:v>
                </c:pt>
                <c:pt idx="569" formatCode="#,##0.00">
                  <c:v>209.30513662265383</c:v>
                </c:pt>
                <c:pt idx="570" formatCode="#,##0.00">
                  <c:v>209.16450661974795</c:v>
                </c:pt>
                <c:pt idx="571" formatCode="#,##0.00">
                  <c:v>208.58673409734118</c:v>
                </c:pt>
                <c:pt idx="572" formatCode="#,##0.00">
                  <c:v>208.83429367040577</c:v>
                </c:pt>
                <c:pt idx="573" formatCode="#,##0.00">
                  <c:v>209.00312333336973</c:v>
                </c:pt>
                <c:pt idx="574" formatCode="#,##0.00">
                  <c:v>208.85959902655313</c:v>
                </c:pt>
                <c:pt idx="575" formatCode="#,##0.00">
                  <c:v>208.72932160100717</c:v>
                </c:pt>
                <c:pt idx="576" formatCode="#,##0.00">
                  <c:v>208.41320512208625</c:v>
                </c:pt>
                <c:pt idx="577" formatCode="#,##0.00">
                  <c:v>208.23775883394001</c:v>
                </c:pt>
                <c:pt idx="578" formatCode="#,##0.00">
                  <c:v>208.29645863027358</c:v>
                </c:pt>
                <c:pt idx="579" formatCode="#,##0.00">
                  <c:v>208.04875585018533</c:v>
                </c:pt>
                <c:pt idx="580" formatCode="#,##0.00">
                  <c:v>207.65929509269444</c:v>
                </c:pt>
                <c:pt idx="581" formatCode="#,##0.00">
                  <c:v>207.51286795591491</c:v>
                </c:pt>
                <c:pt idx="582" formatCode="#,##0.00">
                  <c:v>206.96496104476341</c:v>
                </c:pt>
                <c:pt idx="583" formatCode="#,##0.00">
                  <c:v>206.4509670902811</c:v>
                </c:pt>
                <c:pt idx="584" formatCode="#,##0.00">
                  <c:v>206.58509621058616</c:v>
                </c:pt>
                <c:pt idx="585" formatCode="#,##0.00">
                  <c:v>206.83445295524467</c:v>
                </c:pt>
                <c:pt idx="586" formatCode="#,##0.00">
                  <c:v>206.61745091460352</c:v>
                </c:pt>
                <c:pt idx="587" formatCode="#,##0.00">
                  <c:v>206.92511196939097</c:v>
                </c:pt>
                <c:pt idx="588" formatCode="#,##0.00">
                  <c:v>206.87055711983808</c:v>
                </c:pt>
                <c:pt idx="589" formatCode="#,##0.00">
                  <c:v>206.84813214793112</c:v>
                </c:pt>
                <c:pt idx="590" formatCode="#,##0.00">
                  <c:v>207.00403473339748</c:v>
                </c:pt>
                <c:pt idx="591" formatCode="#,##0.00">
                  <c:v>206.48085910634703</c:v>
                </c:pt>
                <c:pt idx="592" formatCode="#,##0.00">
                  <c:v>206.36449251384556</c:v>
                </c:pt>
                <c:pt idx="593" formatCode="#,##0.00">
                  <c:v>206.2919607008285</c:v>
                </c:pt>
                <c:pt idx="594" formatCode="#,##0.00">
                  <c:v>206.17342575250024</c:v>
                </c:pt>
                <c:pt idx="595" formatCode="#,##0.00">
                  <c:v>205.65177625011228</c:v>
                </c:pt>
                <c:pt idx="596" formatCode="#,##0.00">
                  <c:v>204.84893333948028</c:v>
                </c:pt>
                <c:pt idx="597" formatCode="#,##0.00">
                  <c:v>203.54613737215433</c:v>
                </c:pt>
                <c:pt idx="598" formatCode="#,##0.00">
                  <c:v>201.7526855439088</c:v>
                </c:pt>
                <c:pt idx="599" formatCode="#,##0.00">
                  <c:v>200.49746307241094</c:v>
                </c:pt>
                <c:pt idx="600" formatCode="#,##0.00">
                  <c:v>200.1277986781235</c:v>
                </c:pt>
                <c:pt idx="601" formatCode="#,##0.00">
                  <c:v>199.01831489854919</c:v>
                </c:pt>
                <c:pt idx="602" formatCode="#,##0.00">
                  <c:v>199.05007315395756</c:v>
                </c:pt>
                <c:pt idx="603" formatCode="#,##0.00">
                  <c:v>199.07285938283218</c:v>
                </c:pt>
                <c:pt idx="604" formatCode="#,##0.00">
                  <c:v>198.97150184723785</c:v>
                </c:pt>
                <c:pt idx="605" formatCode="#,##0.00">
                  <c:v>199.20209660888676</c:v>
                </c:pt>
                <c:pt idx="606" formatCode="#,##0.00">
                  <c:v>199.80898373585887</c:v>
                </c:pt>
                <c:pt idx="607" formatCode="#,##0.00">
                  <c:v>200.74623814370884</c:v>
                </c:pt>
                <c:pt idx="608" formatCode="#,##0.00">
                  <c:v>201.53423007865575</c:v>
                </c:pt>
                <c:pt idx="609" formatCode="#,##0.00">
                  <c:v>201.49136166091216</c:v>
                </c:pt>
                <c:pt idx="610" formatCode="#,##0.00">
                  <c:v>201.81305351550552</c:v>
                </c:pt>
                <c:pt idx="611" formatCode="#,##0.00">
                  <c:v>201.62261796070996</c:v>
                </c:pt>
                <c:pt idx="612" formatCode="#,##0.00">
                  <c:v>201.02535191280742</c:v>
                </c:pt>
                <c:pt idx="613" formatCode="#,##0.00">
                  <c:v>201.25713924335608</c:v>
                </c:pt>
                <c:pt idx="614" formatCode="#,##0.00">
                  <c:v>202.02115734256392</c:v>
                </c:pt>
                <c:pt idx="615" formatCode="#,##0.00">
                  <c:v>202.59855513828893</c:v>
                </c:pt>
                <c:pt idx="616" formatCode="#,##0.00">
                  <c:v>202.6765121678045</c:v>
                </c:pt>
                <c:pt idx="617" formatCode="#,##0.00">
                  <c:v>202.77048219494932</c:v>
                </c:pt>
                <c:pt idx="618" formatCode="#,##0.00">
                  <c:v>202.86232762459298</c:v>
                </c:pt>
                <c:pt idx="619" formatCode="#,##0.00">
                  <c:v>202.74773259693669</c:v>
                </c:pt>
                <c:pt idx="620" formatCode="#,##0.00">
                  <c:v>202.30456036334573</c:v>
                </c:pt>
                <c:pt idx="621" formatCode="#,##0.00">
                  <c:v>202.21928612081592</c:v>
                </c:pt>
                <c:pt idx="622" formatCode="#,##0.00">
                  <c:v>202.3074574136368</c:v>
                </c:pt>
                <c:pt idx="623" formatCode="#,##0.00">
                  <c:v>202.47399082339109</c:v>
                </c:pt>
                <c:pt idx="624" formatCode="#,##0.00">
                  <c:v>201.97219608911021</c:v>
                </c:pt>
                <c:pt idx="625" formatCode="#,##0.00">
                  <c:v>202.03303497027071</c:v>
                </c:pt>
                <c:pt idx="626" formatCode="#,##0.00">
                  <c:v>201.85123479318688</c:v>
                </c:pt>
                <c:pt idx="627" formatCode="#,##0.00">
                  <c:v>201.84884063432983</c:v>
                </c:pt>
                <c:pt idx="628" formatCode="#,##0.00">
                  <c:v>201.80221508978912</c:v>
                </c:pt>
                <c:pt idx="629" formatCode="#,##0.00">
                  <c:v>201.44272104154942</c:v>
                </c:pt>
                <c:pt idx="630" formatCode="#,##0.00">
                  <c:v>201.38076684218021</c:v>
                </c:pt>
                <c:pt idx="631" formatCode="#,##0.00">
                  <c:v>201.35088109046876</c:v>
                </c:pt>
                <c:pt idx="632" formatCode="#,##0.00">
                  <c:v>201.30871579817207</c:v>
                </c:pt>
                <c:pt idx="633" formatCode="#,##0.00">
                  <c:v>201.24846942572105</c:v>
                </c:pt>
                <c:pt idx="634" formatCode="#,##0.00">
                  <c:v>201.34517639389964</c:v>
                </c:pt>
                <c:pt idx="635" formatCode="#,##0.00">
                  <c:v>201.5200716755198</c:v>
                </c:pt>
                <c:pt idx="636" formatCode="#,##0.00">
                  <c:v>201.89230006298192</c:v>
                </c:pt>
                <c:pt idx="637" formatCode="#,##0.00">
                  <c:v>202.44334313841671</c:v>
                </c:pt>
                <c:pt idx="638" formatCode="#,##0.00">
                  <c:v>202.540853011152</c:v>
                </c:pt>
                <c:pt idx="639" formatCode="#,##0.00">
                  <c:v>202.80325620888146</c:v>
                </c:pt>
                <c:pt idx="640" formatCode="#,##0.00">
                  <c:v>203.06420908798111</c:v>
                </c:pt>
                <c:pt idx="641" formatCode="#,##0.00">
                  <c:v>202.98106300293514</c:v>
                </c:pt>
                <c:pt idx="642" formatCode="#,##0.00">
                  <c:v>202.76369816256329</c:v>
                </c:pt>
                <c:pt idx="643" formatCode="#,##0.00">
                  <c:v>202.85167565025378</c:v>
                </c:pt>
                <c:pt idx="644" formatCode="#,##0.00">
                  <c:v>202.44818093650602</c:v>
                </c:pt>
                <c:pt idx="645" formatCode="#,##0.00">
                  <c:v>201.82062590371271</c:v>
                </c:pt>
                <c:pt idx="646" formatCode="#,##0.00">
                  <c:v>200.92420719136413</c:v>
                </c:pt>
                <c:pt idx="647" formatCode="#,##0.00">
                  <c:v>200.20573930589225</c:v>
                </c:pt>
                <c:pt idx="648" formatCode="#,##0.00">
                  <c:v>199.17423419170706</c:v>
                </c:pt>
                <c:pt idx="649" formatCode="#,##0.00">
                  <c:v>198.6052354115516</c:v>
                </c:pt>
                <c:pt idx="650" formatCode="#,##0.00">
                  <c:v>198.16881739904943</c:v>
                </c:pt>
                <c:pt idx="651" formatCode="#,##0.00">
                  <c:v>198.30343256687561</c:v>
                </c:pt>
                <c:pt idx="652" formatCode="#,##0.00">
                  <c:v>198.76448962195786</c:v>
                </c:pt>
                <c:pt idx="653" formatCode="#,##0.00">
                  <c:v>199.44626167097627</c:v>
                </c:pt>
                <c:pt idx="654" formatCode="#,##0.00">
                  <c:v>200.13875190730846</c:v>
                </c:pt>
                <c:pt idx="655" formatCode="#,##0.00">
                  <c:v>200.67403866938116</c:v>
                </c:pt>
                <c:pt idx="656" formatCode="#,##0.00">
                  <c:v>200.97276256179887</c:v>
                </c:pt>
                <c:pt idx="657" formatCode="#,##0.00">
                  <c:v>201.26743746375615</c:v>
                </c:pt>
                <c:pt idx="658" formatCode="#,##0.00">
                  <c:v>200.97050874289803</c:v>
                </c:pt>
                <c:pt idx="659" formatCode="#,##0.00">
                  <c:v>200.96814155867492</c:v>
                </c:pt>
                <c:pt idx="660" formatCode="#,##0.00">
                  <c:v>200.65735961639879</c:v>
                </c:pt>
                <c:pt idx="661" formatCode="#,##0.00">
                  <c:v>200.60758603514188</c:v>
                </c:pt>
                <c:pt idx="662" formatCode="#,##0.00">
                  <c:v>199.95875535434953</c:v>
                </c:pt>
                <c:pt idx="663" formatCode="#,##0.00">
                  <c:v>199.07289061979859</c:v>
                </c:pt>
                <c:pt idx="664" formatCode="#,##0.00">
                  <c:v>199.07285153330528</c:v>
                </c:pt>
                <c:pt idx="665" formatCode="#,##0.00">
                  <c:v>199.12432028524768</c:v>
                </c:pt>
                <c:pt idx="666" formatCode="#,##0.00">
                  <c:v>199.0918679216368</c:v>
                </c:pt>
                <c:pt idx="667" formatCode="#,##0.00">
                  <c:v>199.16888939751652</c:v>
                </c:pt>
                <c:pt idx="668" formatCode="#,##0.00">
                  <c:v>198.93460450839262</c:v>
                </c:pt>
                <c:pt idx="669" formatCode="#,##0.00">
                  <c:v>198.65407460063591</c:v>
                </c:pt>
                <c:pt idx="670" formatCode="#,##0.00">
                  <c:v>198.5645150877493</c:v>
                </c:pt>
                <c:pt idx="671" formatCode="#,##0.00">
                  <c:v>198.5745282444359</c:v>
                </c:pt>
                <c:pt idx="672" formatCode="#,##0.00">
                  <c:v>198.53220147568754</c:v>
                </c:pt>
                <c:pt idx="673" formatCode="#,##0.00">
                  <c:v>198.54747884616566</c:v>
                </c:pt>
                <c:pt idx="674" formatCode="#,##0.00">
                  <c:v>198.49904542606217</c:v>
                </c:pt>
                <c:pt idx="675" formatCode="#,##0.00">
                  <c:v>198.40068193850024</c:v>
                </c:pt>
                <c:pt idx="676" formatCode="#,##0.00">
                  <c:v>198.20023804318271</c:v>
                </c:pt>
                <c:pt idx="677" formatCode="#,##0.00">
                  <c:v>198.1876971821562</c:v>
                </c:pt>
                <c:pt idx="678" formatCode="#,##0.00">
                  <c:v>198.18293548152286</c:v>
                </c:pt>
                <c:pt idx="679" formatCode="#,##0.00">
                  <c:v>198.13134727613394</c:v>
                </c:pt>
                <c:pt idx="680" formatCode="#,##0.00">
                  <c:v>198.23443597296711</c:v>
                </c:pt>
                <c:pt idx="681" formatCode="#,##0.00">
                  <c:v>198.06524302680373</c:v>
                </c:pt>
                <c:pt idx="682" formatCode="#,##0.00">
                  <c:v>197.63809175871535</c:v>
                </c:pt>
                <c:pt idx="683" formatCode="#,##0.00">
                  <c:v>197.27814945573903</c:v>
                </c:pt>
                <c:pt idx="684" formatCode="#,##0.00">
                  <c:v>196.95696601872461</c:v>
                </c:pt>
                <c:pt idx="685" formatCode="#,##0.00">
                  <c:v>196.93858547191419</c:v>
                </c:pt>
                <c:pt idx="686" formatCode="#,##0.00">
                  <c:v>196.88283649458785</c:v>
                </c:pt>
                <c:pt idx="687" formatCode="#,##0.00">
                  <c:v>196.86069816416907</c:v>
                </c:pt>
                <c:pt idx="688" formatCode="#,##0.00">
                  <c:v>196.96591711618669</c:v>
                </c:pt>
                <c:pt idx="689" formatCode="#,##0.00">
                  <c:v>197.14764726127558</c:v>
                </c:pt>
                <c:pt idx="690" formatCode="#,##0.00">
                  <c:v>197.09313046480079</c:v>
                </c:pt>
                <c:pt idx="691" formatCode="#,##0.00">
                  <c:v>196.97710888908779</c:v>
                </c:pt>
                <c:pt idx="692" formatCode="#,##0.00">
                  <c:v>196.6590306983162</c:v>
                </c:pt>
                <c:pt idx="693" formatCode="#,##0.00">
                  <c:v>196.45085748730406</c:v>
                </c:pt>
                <c:pt idx="694" formatCode="#,##0.00">
                  <c:v>196.43593319432631</c:v>
                </c:pt>
                <c:pt idx="695" formatCode="#,##0.00">
                  <c:v>196.62089767033117</c:v>
                </c:pt>
                <c:pt idx="696" formatCode="#,##0.00">
                  <c:v>196.82911008330939</c:v>
                </c:pt>
                <c:pt idx="697" formatCode="#,##0.00">
                  <c:v>197.03976890789383</c:v>
                </c:pt>
                <c:pt idx="698" formatCode="#,##0.00">
                  <c:v>197.15367305677435</c:v>
                </c:pt>
                <c:pt idx="699" formatCode="#,##0.00">
                  <c:v>196.65553210664038</c:v>
                </c:pt>
                <c:pt idx="700" formatCode="#,##0.00">
                  <c:v>196.05177034736283</c:v>
                </c:pt>
                <c:pt idx="701" formatCode="#,##0.00">
                  <c:v>195.36367256590754</c:v>
                </c:pt>
                <c:pt idx="702" formatCode="#,##0.00">
                  <c:v>194.60570711743625</c:v>
                </c:pt>
                <c:pt idx="703" formatCode="#,##0.00">
                  <c:v>194.10653207149397</c:v>
                </c:pt>
                <c:pt idx="704" formatCode="#,##0.00">
                  <c:v>193.63841771249534</c:v>
                </c:pt>
                <c:pt idx="705" formatCode="#,##0.00">
                  <c:v>193.08147602547453</c:v>
                </c:pt>
                <c:pt idx="706" formatCode="#,##0.00">
                  <c:v>192.46365868288939</c:v>
                </c:pt>
                <c:pt idx="707" formatCode="#,##0.00">
                  <c:v>191.7627418998625</c:v>
                </c:pt>
                <c:pt idx="708" formatCode="#,##0.00">
                  <c:v>191.37482276897077</c:v>
                </c:pt>
                <c:pt idx="709" formatCode="#,##0.00">
                  <c:v>190.67769737561221</c:v>
                </c:pt>
                <c:pt idx="710" formatCode="#,##0.00">
                  <c:v>190.28812553751453</c:v>
                </c:pt>
                <c:pt idx="711" formatCode="#,##0.00">
                  <c:v>190.08608348883146</c:v>
                </c:pt>
                <c:pt idx="712" formatCode="#,##0.00">
                  <c:v>189.97371717986519</c:v>
                </c:pt>
                <c:pt idx="713" formatCode="#,##0.00">
                  <c:v>189.96614829750678</c:v>
                </c:pt>
                <c:pt idx="714" formatCode="#,##0.00">
                  <c:v>189.96545227927461</c:v>
                </c:pt>
                <c:pt idx="715" formatCode="#,##0.00">
                  <c:v>190.08897866533371</c:v>
                </c:pt>
                <c:pt idx="716" formatCode="#,##0.00">
                  <c:v>190.09137699553472</c:v>
                </c:pt>
                <c:pt idx="717" formatCode="#,##0.00">
                  <c:v>189.92802233854579</c:v>
                </c:pt>
                <c:pt idx="718" formatCode="#,##0.00">
                  <c:v>189.44958202485699</c:v>
                </c:pt>
                <c:pt idx="719" formatCode="#,##0.00">
                  <c:v>188.89225431905638</c:v>
                </c:pt>
                <c:pt idx="720" formatCode="#,##0.00">
                  <c:v>188.92617625187299</c:v>
                </c:pt>
                <c:pt idx="721" formatCode="#,##0.00">
                  <c:v>188.99497015470797</c:v>
                </c:pt>
                <c:pt idx="722" formatCode="#,##0.00">
                  <c:v>189.44508549490055</c:v>
                </c:pt>
                <c:pt idx="723" formatCode="#,##0.00">
                  <c:v>190.07895260876464</c:v>
                </c:pt>
                <c:pt idx="724" formatCode="#,##0.00">
                  <c:v>190.56198592881717</c:v>
                </c:pt>
                <c:pt idx="725" formatCode="#,##0.00">
                  <c:v>190.46584890798994</c:v>
                </c:pt>
                <c:pt idx="726" formatCode="#,##0.00">
                  <c:v>190.24913669673293</c:v>
                </c:pt>
                <c:pt idx="727" formatCode="#,##0.00">
                  <c:v>189.86663349817613</c:v>
                </c:pt>
                <c:pt idx="728" formatCode="#,##0.00">
                  <c:v>189.56220002878413</c:v>
                </c:pt>
                <c:pt idx="729" formatCode="#,##0.00">
                  <c:v>189.49388812389225</c:v>
                </c:pt>
                <c:pt idx="730" formatCode="#,##0.00">
                  <c:v>189.94611772037265</c:v>
                </c:pt>
                <c:pt idx="731" formatCode="#,##0.00">
                  <c:v>190.19627799561252</c:v>
                </c:pt>
                <c:pt idx="732" formatCode="#,##0.00">
                  <c:v>190.35330217951886</c:v>
                </c:pt>
                <c:pt idx="733" formatCode="#,##0.00">
                  <c:v>190.20321170036226</c:v>
                </c:pt>
                <c:pt idx="734" formatCode="#,##0.00">
                  <c:v>190.04802448726289</c:v>
                </c:pt>
                <c:pt idx="735" formatCode="#,##0.00">
                  <c:v>189.94587844958249</c:v>
                </c:pt>
                <c:pt idx="736" formatCode="#,##0.00">
                  <c:v>189.86793720290703</c:v>
                </c:pt>
                <c:pt idx="737" formatCode="#,##0.00">
                  <c:v>189.96436376553564</c:v>
                </c:pt>
                <c:pt idx="738" formatCode="#,##0.00">
                  <c:v>189.86850917985717</c:v>
                </c:pt>
                <c:pt idx="739" formatCode="#,##0.00">
                  <c:v>189.41099639491821</c:v>
                </c:pt>
                <c:pt idx="740" formatCode="#,##0.00">
                  <c:v>189.37156108162034</c:v>
                </c:pt>
                <c:pt idx="741" formatCode="#,##0.00">
                  <c:v>189.32360057974594</c:v>
                </c:pt>
                <c:pt idx="742" formatCode="#,##0.00">
                  <c:v>189.46779617523316</c:v>
                </c:pt>
                <c:pt idx="743" formatCode="#,##0.00">
                  <c:v>189.33255294678099</c:v>
                </c:pt>
                <c:pt idx="744" formatCode="#,##0.00">
                  <c:v>189.41960361903423</c:v>
                </c:pt>
                <c:pt idx="745" formatCode="#,##0.00">
                  <c:v>189.03479092152705</c:v>
                </c:pt>
                <c:pt idx="746" formatCode="#,##0.00">
                  <c:v>188.60544856259412</c:v>
                </c:pt>
                <c:pt idx="747" formatCode="#,##0.00">
                  <c:v>188.34070014193475</c:v>
                </c:pt>
                <c:pt idx="748" formatCode="#,##0.00">
                  <c:v>188.61591152552512</c:v>
                </c:pt>
                <c:pt idx="749" formatCode="#,##0.00">
                  <c:v>188.97022577845053</c:v>
                </c:pt>
                <c:pt idx="750" formatCode="#,##0.00">
                  <c:v>189.13416265922373</c:v>
                </c:pt>
                <c:pt idx="751" formatCode="#,##0.00">
                  <c:v>189.18047919359717</c:v>
                </c:pt>
                <c:pt idx="752" formatCode="#,##0.00">
                  <c:v>189.27037383354809</c:v>
                </c:pt>
                <c:pt idx="753" formatCode="#,##0.00">
                  <c:v>189.33469958034135</c:v>
                </c:pt>
                <c:pt idx="754" formatCode="#,##0.00">
                  <c:v>189.33341387532471</c:v>
                </c:pt>
                <c:pt idx="755" formatCode="#,##0.00">
                  <c:v>189.22318371289336</c:v>
                </c:pt>
                <c:pt idx="756" formatCode="#,##0.00">
                  <c:v>189.30462525598452</c:v>
                </c:pt>
                <c:pt idx="757" formatCode="#,##0.00">
                  <c:v>189.21804195104991</c:v>
                </c:pt>
                <c:pt idx="758" formatCode="#,##0.00">
                  <c:v>189.24358709970659</c:v>
                </c:pt>
                <c:pt idx="759" formatCode="#,##0.00">
                  <c:v>189.35003065743393</c:v>
                </c:pt>
                <c:pt idx="760" formatCode="#,##0.00">
                  <c:v>189.44503381318262</c:v>
                </c:pt>
                <c:pt idx="761" formatCode="#,##0.00">
                  <c:v>189.51817495595594</c:v>
                </c:pt>
                <c:pt idx="762" formatCode="#,##0.00">
                  <c:v>189.35642170907991</c:v>
                </c:pt>
                <c:pt idx="763" formatCode="#,##0.00">
                  <c:v>188.93246933771928</c:v>
                </c:pt>
                <c:pt idx="764" formatCode="#,##0.00">
                  <c:v>188.45057842260994</c:v>
                </c:pt>
                <c:pt idx="765" formatCode="#,##0.00">
                  <c:v>187.95527692646675</c:v>
                </c:pt>
                <c:pt idx="766" formatCode="#,##0.00">
                  <c:v>187.41235350458803</c:v>
                </c:pt>
                <c:pt idx="767" formatCode="#,##0.00">
                  <c:v>187.13146248632245</c:v>
                </c:pt>
                <c:pt idx="768" formatCode="#,##0.00">
                  <c:v>187.35860949167127</c:v>
                </c:pt>
                <c:pt idx="769" formatCode="#,##0.00">
                  <c:v>187.56480554946214</c:v>
                </c:pt>
                <c:pt idx="770" formatCode="#,##0.00">
                  <c:v>188.06146421138658</c:v>
                </c:pt>
                <c:pt idx="771" formatCode="#,##0.00">
                  <c:v>188.20417915968682</c:v>
                </c:pt>
                <c:pt idx="772" formatCode="#,##0.00">
                  <c:v>188.24555895507555</c:v>
                </c:pt>
                <c:pt idx="773" formatCode="#,##0.00">
                  <c:v>187.55999640456</c:v>
                </c:pt>
                <c:pt idx="774" formatCode="#,##0.00">
                  <c:v>187.00470863636971</c:v>
                </c:pt>
                <c:pt idx="775" formatCode="#,##0.00">
                  <c:v>186.31729144460596</c:v>
                </c:pt>
                <c:pt idx="776" formatCode="#,##0.00">
                  <c:v>185.79258332405777</c:v>
                </c:pt>
                <c:pt idx="777" formatCode="#,##0.00">
                  <c:v>184.81501182838173</c:v>
                </c:pt>
                <c:pt idx="778" formatCode="#,##0.00">
                  <c:v>183.76663865280938</c:v>
                </c:pt>
                <c:pt idx="779" formatCode="#,##0.00">
                  <c:v>183.69939255001441</c:v>
                </c:pt>
                <c:pt idx="780" formatCode="#,##0.00">
                  <c:v>184.3829606825235</c:v>
                </c:pt>
                <c:pt idx="781" formatCode="#,##0.00">
                  <c:v>184.98527017924212</c:v>
                </c:pt>
                <c:pt idx="782" formatCode="#,##0.00">
                  <c:v>185.68538865578034</c:v>
                </c:pt>
                <c:pt idx="783" formatCode="#,##0.00">
                  <c:v>186.54469582017225</c:v>
                </c:pt>
                <c:pt idx="784" formatCode="#,##0.00">
                  <c:v>187.40419863064562</c:v>
                </c:pt>
                <c:pt idx="785" formatCode="#,##0.00">
                  <c:v>187.69597763127854</c:v>
                </c:pt>
                <c:pt idx="786" formatCode="#,##0.00">
                  <c:v>187.54023836709982</c:v>
                </c:pt>
                <c:pt idx="787" formatCode="#,##0.00">
                  <c:v>187.21033631595643</c:v>
                </c:pt>
                <c:pt idx="788" formatCode="#,##0.00">
                  <c:v>187.32142911506327</c:v>
                </c:pt>
                <c:pt idx="789" formatCode="#,##0.00">
                  <c:v>187.43329450256013</c:v>
                </c:pt>
                <c:pt idx="790" formatCode="#,##0.00">
                  <c:v>187.09146144203592</c:v>
                </c:pt>
                <c:pt idx="791" formatCode="#,##0.00">
                  <c:v>186.84640285765892</c:v>
                </c:pt>
                <c:pt idx="792" formatCode="#,##0.00">
                  <c:v>186.11055323003265</c:v>
                </c:pt>
                <c:pt idx="793" formatCode="#,##0.00">
                  <c:v>185.13924256104062</c:v>
                </c:pt>
                <c:pt idx="794" formatCode="#,##0.00">
                  <c:v>185.32718679663125</c:v>
                </c:pt>
                <c:pt idx="795" formatCode="#,##0.00">
                  <c:v>185.25775553159113</c:v>
                </c:pt>
                <c:pt idx="796" formatCode="#,##0.00">
                  <c:v>185.21055902668471</c:v>
                </c:pt>
                <c:pt idx="797" formatCode="#,##0.00">
                  <c:v>185.23219011676247</c:v>
                </c:pt>
                <c:pt idx="798" formatCode="#,##0.00">
                  <c:v>185.09371436820783</c:v>
                </c:pt>
                <c:pt idx="799" formatCode="#,##0.00">
                  <c:v>184.87812209996011</c:v>
                </c:pt>
                <c:pt idx="800" formatCode="#,##0.00">
                  <c:v>184.97215010660287</c:v>
                </c:pt>
                <c:pt idx="801" formatCode="#,##0.00">
                  <c:v>185.00931023596195</c:v>
                </c:pt>
                <c:pt idx="802" formatCode="#,##0.00">
                  <c:v>184.91297451647085</c:v>
                </c:pt>
                <c:pt idx="803" formatCode="#,##0.00">
                  <c:v>185.59181431407058</c:v>
                </c:pt>
                <c:pt idx="804" formatCode="#,##0.00">
                  <c:v>185.76328411280736</c:v>
                </c:pt>
                <c:pt idx="805" formatCode="#,##0.00">
                  <c:v>186.00094759479805</c:v>
                </c:pt>
                <c:pt idx="806" formatCode="#,##0.00">
                  <c:v>186.19450326700371</c:v>
                </c:pt>
                <c:pt idx="807" formatCode="#,##0.00">
                  <c:v>186.12956591913894</c:v>
                </c:pt>
                <c:pt idx="808" formatCode="#,##0.00">
                  <c:v>185.92739970255769</c:v>
                </c:pt>
                <c:pt idx="809" formatCode="#,##0.00">
                  <c:v>185.31900474533151</c:v>
                </c:pt>
                <c:pt idx="810" formatCode="#,##0.00">
                  <c:v>184.85154423190195</c:v>
                </c:pt>
                <c:pt idx="811" formatCode="#,##0.00">
                  <c:v>184.29014444462655</c:v>
                </c:pt>
                <c:pt idx="812" formatCode="#,##0.00">
                  <c:v>183.55967883760974</c:v>
                </c:pt>
                <c:pt idx="813" formatCode="#,##0.00">
                  <c:v>183.01479018740849</c:v>
                </c:pt>
                <c:pt idx="814" formatCode="#,##0.00">
                  <c:v>182.57237658662297</c:v>
                </c:pt>
                <c:pt idx="815" formatCode="#,##0.00">
                  <c:v>182.45217314968718</c:v>
                </c:pt>
                <c:pt idx="816" formatCode="#,##0.00">
                  <c:v>182.36880929760025</c:v>
                </c:pt>
                <c:pt idx="817" formatCode="#,##0.00">
                  <c:v>182.13994769788491</c:v>
                </c:pt>
                <c:pt idx="818" formatCode="#,##0.00">
                  <c:v>182.20423867071807</c:v>
                </c:pt>
                <c:pt idx="819" formatCode="#,##0.00">
                  <c:v>182.30724538108734</c:v>
                </c:pt>
                <c:pt idx="820" formatCode="#,##0.00">
                  <c:v>182.14784638653344</c:v>
                </c:pt>
                <c:pt idx="821" formatCode="#,##0.00">
                  <c:v>182.0724568917548</c:v>
                </c:pt>
                <c:pt idx="822" formatCode="#,##0.00">
                  <c:v>182.02668367707795</c:v>
                </c:pt>
                <c:pt idx="823" formatCode="#,##0.00">
                  <c:v>181.96274207878204</c:v>
                </c:pt>
                <c:pt idx="824" formatCode="#,##0.00">
                  <c:v>181.73672790721497</c:v>
                </c:pt>
                <c:pt idx="825" formatCode="#,##0.00">
                  <c:v>181.59850084380659</c:v>
                </c:pt>
                <c:pt idx="826" formatCode="#,##0.00">
                  <c:v>181.68120829847689</c:v>
                </c:pt>
                <c:pt idx="827" formatCode="#,##0.00">
                  <c:v>182.06879857176554</c:v>
                </c:pt>
                <c:pt idx="828" formatCode="#,##0.00">
                  <c:v>182.21845086205414</c:v>
                </c:pt>
                <c:pt idx="829" formatCode="#,##0.00">
                  <c:v>182.18962011087194</c:v>
                </c:pt>
                <c:pt idx="830" formatCode="#,##0.00">
                  <c:v>182.4373618503233</c:v>
                </c:pt>
                <c:pt idx="831" formatCode="#,##0.00">
                  <c:v>182.06706521509471</c:v>
                </c:pt>
                <c:pt idx="832" formatCode="#,##0.00">
                  <c:v>181.79758816237759</c:v>
                </c:pt>
                <c:pt idx="833" formatCode="#,##0.00">
                  <c:v>181.39332053955076</c:v>
                </c:pt>
                <c:pt idx="834" formatCode="#,##0.00">
                  <c:v>180.86812152588212</c:v>
                </c:pt>
                <c:pt idx="835" formatCode="#,##0.00">
                  <c:v>180.53337166927329</c:v>
                </c:pt>
                <c:pt idx="836" formatCode="#,##0.00">
                  <c:v>180.41029473097521</c:v>
                </c:pt>
                <c:pt idx="837" formatCode="#,##0.00">
                  <c:v>180.15055344969903</c:v>
                </c:pt>
                <c:pt idx="838" formatCode="#,##0.00">
                  <c:v>179.72567458116845</c:v>
                </c:pt>
                <c:pt idx="839" formatCode="#,##0.00">
                  <c:v>178.9328116768416</c:v>
                </c:pt>
                <c:pt idx="840" formatCode="#,##0.00">
                  <c:v>178.33285016719734</c:v>
                </c:pt>
                <c:pt idx="841" formatCode="#,##0.00">
                  <c:v>178.03443909487905</c:v>
                </c:pt>
                <c:pt idx="842" formatCode="#,##0.00">
                  <c:v>177.94081158814095</c:v>
                </c:pt>
                <c:pt idx="843" formatCode="#,##0.00">
                  <c:v>177.8446512388945</c:v>
                </c:pt>
                <c:pt idx="844" formatCode="#,##0.00">
                  <c:v>177.66927767660206</c:v>
                </c:pt>
                <c:pt idx="845" formatCode="#,##0.00">
                  <c:v>177.94343518228328</c:v>
                </c:pt>
                <c:pt idx="846" formatCode="#,##0.00">
                  <c:v>178.11083943284768</c:v>
                </c:pt>
                <c:pt idx="847" formatCode="#,##0.00">
                  <c:v>178.85617454188809</c:v>
                </c:pt>
                <c:pt idx="848" formatCode="#,##0.00">
                  <c:v>178.79388132996104</c:v>
                </c:pt>
                <c:pt idx="849" formatCode="#,##0.00">
                  <c:v>178.80027610598489</c:v>
                </c:pt>
                <c:pt idx="850" formatCode="#,##0.00">
                  <c:v>178.89307394767118</c:v>
                </c:pt>
                <c:pt idx="851" formatCode="#,##0.00">
                  <c:v>179.4129785026937</c:v>
                </c:pt>
                <c:pt idx="852" formatCode="#,##0.00">
                  <c:v>179.24255494724844</c:v>
                </c:pt>
                <c:pt idx="853" formatCode="#,##0.00">
                  <c:v>178.67222238763304</c:v>
                </c:pt>
                <c:pt idx="854" formatCode="#,##0.00">
                  <c:v>177.88948962437314</c:v>
                </c:pt>
                <c:pt idx="855" formatCode="#,##0.00">
                  <c:v>177.21906130552628</c:v>
                </c:pt>
                <c:pt idx="856" formatCode="#,##0.00">
                  <c:v>176.51405969327925</c:v>
                </c:pt>
                <c:pt idx="857" formatCode="#,##0.00">
                  <c:v>175.42810195340701</c:v>
                </c:pt>
                <c:pt idx="858" formatCode="#,##0.00">
                  <c:v>174.46180853551053</c:v>
                </c:pt>
                <c:pt idx="859" formatCode="#,##0.00">
                  <c:v>173.28133707126983</c:v>
                </c:pt>
                <c:pt idx="860" formatCode="#,##0.00">
                  <c:v>172.39502555378309</c:v>
                </c:pt>
                <c:pt idx="861" formatCode="#,##0.00">
                  <c:v>171.71660668106051</c:v>
                </c:pt>
                <c:pt idx="862" formatCode="#,##0.00">
                  <c:v>171.68950946641775</c:v>
                </c:pt>
                <c:pt idx="863" formatCode="#,##0.00">
                  <c:v>171.44262837076519</c:v>
                </c:pt>
                <c:pt idx="864" formatCode="#,##0.00">
                  <c:v>171.55963327107094</c:v>
                </c:pt>
                <c:pt idx="865" formatCode="#,##0.00">
                  <c:v>172.49796665524232</c:v>
                </c:pt>
                <c:pt idx="866" formatCode="#,##0.00">
                  <c:v>173.14615054101137</c:v>
                </c:pt>
                <c:pt idx="867" formatCode="#,##0.00">
                  <c:v>172.9742871471542</c:v>
                </c:pt>
                <c:pt idx="868" formatCode="#,##0.00">
                  <c:v>172.93231604019294</c:v>
                </c:pt>
                <c:pt idx="869" formatCode="#,##0.00">
                  <c:v>172.92968096175198</c:v>
                </c:pt>
                <c:pt idx="870" formatCode="#,##0.00">
                  <c:v>172.80267897864545</c:v>
                </c:pt>
                <c:pt idx="871" formatCode="#,##0.00">
                  <c:v>172.80154977536449</c:v>
                </c:pt>
                <c:pt idx="872" formatCode="#,##0.00">
                  <c:v>172.81221831646533</c:v>
                </c:pt>
                <c:pt idx="873" formatCode="#,##0.00">
                  <c:v>172.86747477649979</c:v>
                </c:pt>
                <c:pt idx="874" formatCode="#,##0.00">
                  <c:v>173.28036813955586</c:v>
                </c:pt>
                <c:pt idx="875" formatCode="#,##0.00">
                  <c:v>173.54066149634107</c:v>
                </c:pt>
                <c:pt idx="876" formatCode="#,##0.00">
                  <c:v>173.76338420649236</c:v>
                </c:pt>
                <c:pt idx="877" formatCode="#,##0.00">
                  <c:v>174.07932098835423</c:v>
                </c:pt>
                <c:pt idx="878" formatCode="#,##0.00">
                  <c:v>174.30028930077262</c:v>
                </c:pt>
                <c:pt idx="879" formatCode="#,##0.00">
                  <c:v>174.13651396794913</c:v>
                </c:pt>
                <c:pt idx="880" formatCode="#,##0.00">
                  <c:v>173.31578509480269</c:v>
                </c:pt>
                <c:pt idx="881" formatCode="#,##0.00">
                  <c:v>172.16097727984672</c:v>
                </c:pt>
                <c:pt idx="882" formatCode="#,##0.00">
                  <c:v>171.29074201978779</c:v>
                </c:pt>
                <c:pt idx="883" formatCode="#,##0.00">
                  <c:v>170.56248049952109</c:v>
                </c:pt>
                <c:pt idx="884" formatCode="#,##0.00">
                  <c:v>169.9959939021256</c:v>
                </c:pt>
                <c:pt idx="885" formatCode="#,##0.00">
                  <c:v>169.42239085900826</c:v>
                </c:pt>
                <c:pt idx="886" formatCode="#,##0.00">
                  <c:v>168.56391602157845</c:v>
                </c:pt>
                <c:pt idx="887" formatCode="#,##0.00">
                  <c:v>167.67131458918433</c:v>
                </c:pt>
                <c:pt idx="888" formatCode="#,##0.00">
                  <c:v>167.1968155430491</c:v>
                </c:pt>
                <c:pt idx="889" formatCode="#,##0.00">
                  <c:v>167.26960611870675</c:v>
                </c:pt>
                <c:pt idx="890" formatCode="#,##0.00">
                  <c:v>168.13618265693538</c:v>
                </c:pt>
                <c:pt idx="891" formatCode="#,##0.00">
                  <c:v>169.16275381629521</c:v>
                </c:pt>
                <c:pt idx="892" formatCode="#,##0.00">
                  <c:v>169.84188772521028</c:v>
                </c:pt>
                <c:pt idx="893" formatCode="#,##0.00">
                  <c:v>170.38087842281436</c:v>
                </c:pt>
                <c:pt idx="894" formatCode="#,##0.00">
                  <c:v>170.95914260366925</c:v>
                </c:pt>
                <c:pt idx="895" formatCode="#,##0.00">
                  <c:v>171.21480969520405</c:v>
                </c:pt>
                <c:pt idx="896" formatCode="#,##0.00">
                  <c:v>171.33814692686437</c:v>
                </c:pt>
                <c:pt idx="897" formatCode="#,##0.00">
                  <c:v>171.90846404749837</c:v>
                </c:pt>
                <c:pt idx="898" formatCode="#,##0.00">
                  <c:v>172.45813726515323</c:v>
                </c:pt>
                <c:pt idx="899" formatCode="#,##0.00">
                  <c:v>172.81955616089866</c:v>
                </c:pt>
                <c:pt idx="900" formatCode="#,##0.00">
                  <c:v>172.5837952100502</c:v>
                </c:pt>
                <c:pt idx="901" formatCode="#,##0.00">
                  <c:v>172.41763157274858</c:v>
                </c:pt>
                <c:pt idx="902" formatCode="#,##0.00">
                  <c:v>171.91200344025131</c:v>
                </c:pt>
                <c:pt idx="903" formatCode="#,##0.00">
                  <c:v>171.50374558552832</c:v>
                </c:pt>
                <c:pt idx="904" formatCode="#,##0.00">
                  <c:v>171.01808016900043</c:v>
                </c:pt>
                <c:pt idx="905" formatCode="#,##0.00">
                  <c:v>171.03553920205647</c:v>
                </c:pt>
                <c:pt idx="906" formatCode="#,##0.00">
                  <c:v>171.00777771098157</c:v>
                </c:pt>
                <c:pt idx="907" formatCode="#,##0.00">
                  <c:v>171.02612639617786</c:v>
                </c:pt>
                <c:pt idx="908" formatCode="#,##0.00">
                  <c:v>171.0213752208706</c:v>
                </c:pt>
                <c:pt idx="909" formatCode="#,##0.00">
                  <c:v>170.96808269219935</c:v>
                </c:pt>
                <c:pt idx="910" formatCode="#,##0.00">
                  <c:v>171.0422283336419</c:v>
                </c:pt>
                <c:pt idx="911" formatCode="#,##0.00">
                  <c:v>171.08990245416672</c:v>
                </c:pt>
                <c:pt idx="912" formatCode="#,##0.00">
                  <c:v>170.77229384363608</c:v>
                </c:pt>
                <c:pt idx="913" formatCode="#,##0.00">
                  <c:v>170.31944598820277</c:v>
                </c:pt>
                <c:pt idx="914" formatCode="#,##0.00">
                  <c:v>169.8334541779279</c:v>
                </c:pt>
                <c:pt idx="915" formatCode="#,##0.00">
                  <c:v>170.43533850042104</c:v>
                </c:pt>
                <c:pt idx="916" formatCode="#,##0.00">
                  <c:v>170.73651275831199</c:v>
                </c:pt>
                <c:pt idx="917" formatCode="#,##0.00">
                  <c:v>171.13458451901082</c:v>
                </c:pt>
                <c:pt idx="918" formatCode="#,##0.00">
                  <c:v>171.41312795101962</c:v>
                </c:pt>
                <c:pt idx="919" formatCode="#,##0.00">
                  <c:v>171.84994692001206</c:v>
                </c:pt>
                <c:pt idx="920" formatCode="#,##0.00">
                  <c:v>172.03034382923605</c:v>
                </c:pt>
                <c:pt idx="921" formatCode="#,##0.00">
                  <c:v>171.8254356609558</c:v>
                </c:pt>
                <c:pt idx="922" formatCode="#,##0.00">
                  <c:v>171.45471200269728</c:v>
                </c:pt>
                <c:pt idx="923" formatCode="#,##0.00">
                  <c:v>170.84713215487696</c:v>
                </c:pt>
                <c:pt idx="924" formatCode="#,##0.00">
                  <c:v>170.21484237394284</c:v>
                </c:pt>
                <c:pt idx="925" formatCode="#,##0.00">
                  <c:v>169.81183923936041</c:v>
                </c:pt>
                <c:pt idx="926" formatCode="#,##0.00">
                  <c:v>169.49219148265115</c:v>
                </c:pt>
                <c:pt idx="927" formatCode="#,##0.00">
                  <c:v>168.42946321839963</c:v>
                </c:pt>
                <c:pt idx="928" formatCode="#,##0.00">
                  <c:v>167.28138552301579</c:v>
                </c:pt>
                <c:pt idx="929" formatCode="#,##0.00">
                  <c:v>166.15272615240119</c:v>
                </c:pt>
                <c:pt idx="930" formatCode="#,##0.00">
                  <c:v>166.32158775934326</c:v>
                </c:pt>
                <c:pt idx="931" formatCode="#,##0.00">
                  <c:v>166.13702770201181</c:v>
                </c:pt>
                <c:pt idx="932" formatCode="#,##0.00">
                  <c:v>165.98148732481209</c:v>
                </c:pt>
                <c:pt idx="933" formatCode="#,##0.00">
                  <c:v>166.22344846647616</c:v>
                </c:pt>
                <c:pt idx="934" formatCode="#,##0.00">
                  <c:v>166.25825118528076</c:v>
                </c:pt>
                <c:pt idx="935" formatCode="#,##0.00">
                  <c:v>166.4600671090663</c:v>
                </c:pt>
                <c:pt idx="936" formatCode="#,##0.00">
                  <c:v>166.96751372050284</c:v>
                </c:pt>
                <c:pt idx="937" formatCode="#,##0.00">
                  <c:v>167.42589687958665</c:v>
                </c:pt>
                <c:pt idx="938" formatCode="#,##0.00">
                  <c:v>167.51808554502341</c:v>
                </c:pt>
                <c:pt idx="939" formatCode="#,##0.00">
                  <c:v>167.50249925707709</c:v>
                </c:pt>
                <c:pt idx="940" formatCode="#,##0.00">
                  <c:v>167.45901432358883</c:v>
                </c:pt>
                <c:pt idx="941" formatCode="#,##0.00">
                  <c:v>166.94406121057801</c:v>
                </c:pt>
                <c:pt idx="942" formatCode="#,##0.00">
                  <c:v>166.55017044535526</c:v>
                </c:pt>
                <c:pt idx="943" formatCode="#,##0.00">
                  <c:v>166.37856191334475</c:v>
                </c:pt>
                <c:pt idx="944" formatCode="#,##0.00">
                  <c:v>166.59176731758254</c:v>
                </c:pt>
                <c:pt idx="945" formatCode="#,##0.00">
                  <c:v>166.75129652145787</c:v>
                </c:pt>
                <c:pt idx="946" formatCode="#,##0.00">
                  <c:v>166.88872245643512</c:v>
                </c:pt>
                <c:pt idx="947" formatCode="#,##0.00">
                  <c:v>167.09518094445141</c:v>
                </c:pt>
                <c:pt idx="948" formatCode="#,##0.00">
                  <c:v>167.35134037803755</c:v>
                </c:pt>
                <c:pt idx="949" formatCode="#,##0.00">
                  <c:v>167.72399454362198</c:v>
                </c:pt>
                <c:pt idx="950" formatCode="#,##0.00">
                  <c:v>168.07280969415854</c:v>
                </c:pt>
                <c:pt idx="951" formatCode="#,##0.00">
                  <c:v>168.38767644470289</c:v>
                </c:pt>
                <c:pt idx="952" formatCode="#,##0.00">
                  <c:v>168.4253229059249</c:v>
                </c:pt>
                <c:pt idx="953" formatCode="#,##0.00">
                  <c:v>168.43169871705646</c:v>
                </c:pt>
                <c:pt idx="954" formatCode="#,##0.00">
                  <c:v>167.79101241956232</c:v>
                </c:pt>
                <c:pt idx="955" formatCode="#,##0.00">
                  <c:v>167.7947339147826</c:v>
                </c:pt>
                <c:pt idx="956" formatCode="#,##0.00">
                  <c:v>167.91849187474872</c:v>
                </c:pt>
                <c:pt idx="957" formatCode="#,##0.00">
                  <c:v>168.02904999360618</c:v>
                </c:pt>
                <c:pt idx="958" formatCode="#,##0.00">
                  <c:v>168.06713877289511</c:v>
                </c:pt>
                <c:pt idx="959" formatCode="#,##0.00">
                  <c:v>168.21589646236657</c:v>
                </c:pt>
                <c:pt idx="960" formatCode="#,##0.00">
                  <c:v>168.27073865030059</c:v>
                </c:pt>
                <c:pt idx="961" formatCode="#,##0.00">
                  <c:v>168.41435530094299</c:v>
                </c:pt>
                <c:pt idx="962" formatCode="#,##0.00">
                  <c:v>168.70853063202958</c:v>
                </c:pt>
                <c:pt idx="963" formatCode="#,##0.00">
                  <c:v>168.99133950933424</c:v>
                </c:pt>
                <c:pt idx="964" formatCode="#,##0.00">
                  <c:v>168.48025193886161</c:v>
                </c:pt>
                <c:pt idx="965" formatCode="#,##0.00">
                  <c:v>167.87952000094305</c:v>
                </c:pt>
                <c:pt idx="966" formatCode="#,##0.00">
                  <c:v>167.18316018712932</c:v>
                </c:pt>
                <c:pt idx="967" formatCode="#,##0.00">
                  <c:v>166.69033703253999</c:v>
                </c:pt>
                <c:pt idx="968" formatCode="#,##0.00">
                  <c:v>165.81990858387741</c:v>
                </c:pt>
                <c:pt idx="969" formatCode="#,##0.00">
                  <c:v>164.99966727288592</c:v>
                </c:pt>
                <c:pt idx="970" formatCode="#,##0.00">
                  <c:v>164.71943787901</c:v>
                </c:pt>
                <c:pt idx="971" formatCode="#,##0.00">
                  <c:v>164.36096729362959</c:v>
                </c:pt>
                <c:pt idx="972" formatCode="#,##0.00">
                  <c:v>164.1449854389769</c:v>
                </c:pt>
                <c:pt idx="973" formatCode="#,##0.00">
                  <c:v>163.34311794938506</c:v>
                </c:pt>
                <c:pt idx="974" formatCode="#,##0.00">
                  <c:v>162.43248735347299</c:v>
                </c:pt>
                <c:pt idx="975" formatCode="#,##0.00">
                  <c:v>161.71324122906969</c:v>
                </c:pt>
                <c:pt idx="976" formatCode="#,##0.00">
                  <c:v>161.05511850535262</c:v>
                </c:pt>
                <c:pt idx="977" formatCode="#,##0.00">
                  <c:v>160.92602549170192</c:v>
                </c:pt>
                <c:pt idx="978" formatCode="#,##0.00">
                  <c:v>160.98528170979455</c:v>
                </c:pt>
                <c:pt idx="979" formatCode="#,##0.00">
                  <c:v>160.57615281310956</c:v>
                </c:pt>
                <c:pt idx="980" formatCode="#,##0.00">
                  <c:v>160.20178932233014</c:v>
                </c:pt>
                <c:pt idx="981" formatCode="#,##0.00">
                  <c:v>160.05930144647758</c:v>
                </c:pt>
                <c:pt idx="982" formatCode="#,##0.00">
                  <c:v>159.77375550316356</c:v>
                </c:pt>
                <c:pt idx="983" formatCode="#,##0.00">
                  <c:v>159.59838012792954</c:v>
                </c:pt>
                <c:pt idx="984" formatCode="#,##0.00">
                  <c:v>159.45799787544922</c:v>
                </c:pt>
                <c:pt idx="985" formatCode="#,##0.00">
                  <c:v>159.45330120820904</c:v>
                </c:pt>
                <c:pt idx="986" formatCode="#,##0.00">
                  <c:v>159.49175302908984</c:v>
                </c:pt>
                <c:pt idx="987" formatCode="#,##0.00">
                  <c:v>159.34637988073314</c:v>
                </c:pt>
                <c:pt idx="988" formatCode="#,##0.00">
                  <c:v>159.30268863223066</c:v>
                </c:pt>
                <c:pt idx="989" formatCode="#,##0.00">
                  <c:v>159.25079875457212</c:v>
                </c:pt>
                <c:pt idx="990" formatCode="#,##0.00">
                  <c:v>159.22279028824724</c:v>
                </c:pt>
                <c:pt idx="991" formatCode="#,##0.00">
                  <c:v>158.84367564734131</c:v>
                </c:pt>
                <c:pt idx="992" formatCode="#,##0.00">
                  <c:v>158.04707353531245</c:v>
                </c:pt>
                <c:pt idx="993" formatCode="#,##0.00">
                  <c:v>157.28738587015675</c:v>
                </c:pt>
                <c:pt idx="994" formatCode="#,##0.00">
                  <c:v>157.1134806150996</c:v>
                </c:pt>
                <c:pt idx="995" formatCode="#,##0.00">
                  <c:v>157.05877716882898</c:v>
                </c:pt>
                <c:pt idx="996" formatCode="#,##0.00">
                  <c:v>157.24799239228145</c:v>
                </c:pt>
                <c:pt idx="997" formatCode="#,##0.00">
                  <c:v>157.25186691680568</c:v>
                </c:pt>
                <c:pt idx="998" formatCode="#,##0.00">
                  <c:v>157.25824981128602</c:v>
                </c:pt>
                <c:pt idx="999" formatCode="#,##0.00">
                  <c:v>157.09663808816595</c:v>
                </c:pt>
                <c:pt idx="1000" formatCode="#,##0.00">
                  <c:v>157.04739626592442</c:v>
                </c:pt>
                <c:pt idx="1001" formatCode="#,##0.00">
                  <c:v>156.86918826856385</c:v>
                </c:pt>
                <c:pt idx="1002" formatCode="#,##0.00">
                  <c:v>156.80213620487703</c:v>
                </c:pt>
                <c:pt idx="1003" formatCode="#,##0.00">
                  <c:v>156.7194603154098</c:v>
                </c:pt>
                <c:pt idx="1004" formatCode="#,##0.00">
                  <c:v>157.03563432481874</c:v>
                </c:pt>
                <c:pt idx="1005" formatCode="#,##0.00">
                  <c:v>157.35099075491922</c:v>
                </c:pt>
                <c:pt idx="1006" formatCode="#,##0.00">
                  <c:v>157.70540991236766</c:v>
                </c:pt>
                <c:pt idx="1007" formatCode="#,##0.00">
                  <c:v>157.73608703330603</c:v>
                </c:pt>
                <c:pt idx="1008" formatCode="#,##0.00">
                  <c:v>158.16264102499585</c:v>
                </c:pt>
                <c:pt idx="1009" formatCode="#,##0.00">
                  <c:v>158.54406492787402</c:v>
                </c:pt>
                <c:pt idx="1010" formatCode="#,##0.00">
                  <c:v>158.2319576332074</c:v>
                </c:pt>
                <c:pt idx="1011" formatCode="#,##0.00">
                  <c:v>157.70889996909287</c:v>
                </c:pt>
                <c:pt idx="1012" formatCode="#,##0.00">
                  <c:v>157.21085354854026</c:v>
                </c:pt>
                <c:pt idx="1013" formatCode="#,##0.00">
                  <c:v>156.76448994474504</c:v>
                </c:pt>
                <c:pt idx="1014" formatCode="#,##0.00">
                  <c:v>156.053918659559</c:v>
                </c:pt>
                <c:pt idx="1015" formatCode="#,##0.00">
                  <c:v>155.43014395044892</c:v>
                </c:pt>
                <c:pt idx="1016" formatCode="#,##0.00">
                  <c:v>154.91776585050147</c:v>
                </c:pt>
                <c:pt idx="1017" formatCode="#,##0.00">
                  <c:v>154.4040020818357</c:v>
                </c:pt>
                <c:pt idx="1018" formatCode="#,##0.00">
                  <c:v>153.84632026824337</c:v>
                </c:pt>
                <c:pt idx="1019" formatCode="#,##0.00">
                  <c:v>153.66032781664057</c:v>
                </c:pt>
                <c:pt idx="1020" formatCode="#,##0.00">
                  <c:v>153.58460810014185</c:v>
                </c:pt>
                <c:pt idx="1021" formatCode="#,##0.00">
                  <c:v>153.56093875585552</c:v>
                </c:pt>
                <c:pt idx="1022" formatCode="#,##0.00">
                  <c:v>153.49936481324201</c:v>
                </c:pt>
                <c:pt idx="1023" formatCode="#,##0.00">
                  <c:v>153.57133580389888</c:v>
                </c:pt>
                <c:pt idx="1024" formatCode="#,##0.00">
                  <c:v>153.28615327547701</c:v>
                </c:pt>
                <c:pt idx="1025" formatCode="#,##0.00">
                  <c:v>153.36315376479175</c:v>
                </c:pt>
                <c:pt idx="1026" formatCode="#,##0.00">
                  <c:v>153.39618784823591</c:v>
                </c:pt>
                <c:pt idx="1027" formatCode="#,##0.00">
                  <c:v>153.38315662687739</c:v>
                </c:pt>
                <c:pt idx="1028" formatCode="#,##0.00">
                  <c:v>152.96363054973594</c:v>
                </c:pt>
                <c:pt idx="1029" formatCode="#,##0.00">
                  <c:v>152.80030786910231</c:v>
                </c:pt>
                <c:pt idx="1030" formatCode="#,##0.00">
                  <c:v>152.62452924598801</c:v>
                </c:pt>
                <c:pt idx="1031" formatCode="#,##0.00">
                  <c:v>152.4118633428559</c:v>
                </c:pt>
                <c:pt idx="1032" formatCode="#,##0.00">
                  <c:v>152.18847443237252</c:v>
                </c:pt>
                <c:pt idx="1033" formatCode="#,##0.00">
                  <c:v>152.09108157685091</c:v>
                </c:pt>
                <c:pt idx="1034" formatCode="#,##0.00">
                  <c:v>151.92452554201506</c:v>
                </c:pt>
                <c:pt idx="1035" formatCode="#,##0.00">
                  <c:v>152.06758529068182</c:v>
                </c:pt>
                <c:pt idx="1036" formatCode="#,##0.00">
                  <c:v>151.99025734251407</c:v>
                </c:pt>
                <c:pt idx="1037" formatCode="#,##0.00">
                  <c:v>151.82826117292737</c:v>
                </c:pt>
                <c:pt idx="1038" formatCode="#,##0.00">
                  <c:v>151.84945177361178</c:v>
                </c:pt>
                <c:pt idx="1039" formatCode="#,##0.00">
                  <c:v>151.42902324062547</c:v>
                </c:pt>
                <c:pt idx="1040" formatCode="#,##0.00">
                  <c:v>151.45613773043434</c:v>
                </c:pt>
                <c:pt idx="1041" formatCode="#,##0.00">
                  <c:v>151.34887239477911</c:v>
                </c:pt>
                <c:pt idx="1042" formatCode="#,##0.00">
                  <c:v>150.89030895156515</c:v>
                </c:pt>
                <c:pt idx="1043" formatCode="#,##0.00">
                  <c:v>150.45662186433597</c:v>
                </c:pt>
                <c:pt idx="1044" formatCode="#,##0.00">
                  <c:v>149.8873067665607</c:v>
                </c:pt>
                <c:pt idx="1045" formatCode="#,##0.00">
                  <c:v>149.44321419997567</c:v>
                </c:pt>
                <c:pt idx="1046" formatCode="#,##0.00">
                  <c:v>149.65029435460821</c:v>
                </c:pt>
                <c:pt idx="1047" formatCode="#,##0.00">
                  <c:v>150.24585552085449</c:v>
                </c:pt>
                <c:pt idx="1048" formatCode="#,##0.00">
                  <c:v>150.14397662161139</c:v>
                </c:pt>
                <c:pt idx="1049" formatCode="#,##0.00">
                  <c:v>149.89406395557413</c:v>
                </c:pt>
                <c:pt idx="1050" formatCode="#,##0.00">
                  <c:v>149.65015433993821</c:v>
                </c:pt>
                <c:pt idx="1051" formatCode="#,##0.00">
                  <c:v>149.29381183883118</c:v>
                </c:pt>
                <c:pt idx="1052" formatCode="#,##0.00">
                  <c:v>148.99047863935104</c:v>
                </c:pt>
                <c:pt idx="1053" formatCode="#,##0.00">
                  <c:v>148.55912867299182</c:v>
                </c:pt>
                <c:pt idx="1054" formatCode="#,##0.00">
                  <c:v>148.20509177239535</c:v>
                </c:pt>
                <c:pt idx="1055" formatCode="#,##0.00">
                  <c:v>147.93579637556903</c:v>
                </c:pt>
                <c:pt idx="1056" formatCode="#,##0.00">
                  <c:v>147.70612417380613</c:v>
                </c:pt>
                <c:pt idx="1057" formatCode="#,##0.00">
                  <c:v>147.31258484722227</c:v>
                </c:pt>
                <c:pt idx="1058" formatCode="#,##0.00">
                  <c:v>146.77573811098267</c:v>
                </c:pt>
                <c:pt idx="1059" formatCode="#,##0.00">
                  <c:v>146.35635364821223</c:v>
                </c:pt>
                <c:pt idx="1060" formatCode="#,##0.00">
                  <c:v>145.69315833091775</c:v>
                </c:pt>
                <c:pt idx="1061" formatCode="#,##0.00">
                  <c:v>145.69315833091775</c:v>
                </c:pt>
                <c:pt idx="1062" formatCode="#,##0.00">
                  <c:v>145.39768713480598</c:v>
                </c:pt>
                <c:pt idx="1063" formatCode="#,##0.00">
                  <c:v>145.40457892623817</c:v>
                </c:pt>
                <c:pt idx="1064" formatCode="#,##0.00">
                  <c:v>145.46079643319871</c:v>
                </c:pt>
                <c:pt idx="1065" formatCode="#,##0.00">
                  <c:v>145.50998621656942</c:v>
                </c:pt>
                <c:pt idx="1066" formatCode="#,##0.00">
                  <c:v>145.49893728287958</c:v>
                </c:pt>
                <c:pt idx="1067" formatCode="#,##0.00">
                  <c:v>145.01175444586229</c:v>
                </c:pt>
                <c:pt idx="1068" formatCode="#,##0.00">
                  <c:v>144.72559965085895</c:v>
                </c:pt>
                <c:pt idx="1069" formatCode="#,##0.00">
                  <c:v>144.02874937924304</c:v>
                </c:pt>
                <c:pt idx="1070" formatCode="#,##0.00">
                  <c:v>143.70409189948808</c:v>
                </c:pt>
                <c:pt idx="1071" formatCode="#,##0.00">
                  <c:v>143.68383652877239</c:v>
                </c:pt>
                <c:pt idx="1072" formatCode="#,##0.00">
                  <c:v>143.84549321928918</c:v>
                </c:pt>
                <c:pt idx="1073" formatCode="#,##0.00">
                  <c:v>143.68976187816449</c:v>
                </c:pt>
                <c:pt idx="1074" formatCode="#,##0.00">
                  <c:v>143.40862198287675</c:v>
                </c:pt>
                <c:pt idx="1075" formatCode="#,##0.00">
                  <c:v>143.97402813333031</c:v>
                </c:pt>
                <c:pt idx="1076" formatCode="#,##0.00">
                  <c:v>144.30445513642067</c:v>
                </c:pt>
                <c:pt idx="1077" formatCode="#,##0.00">
                  <c:v>144.36684494292027</c:v>
                </c:pt>
                <c:pt idx="1078" formatCode="#,##0.00">
                  <c:v>144.14943883901645</c:v>
                </c:pt>
                <c:pt idx="1079" formatCode="#,##0.00">
                  <c:v>143.91062006639294</c:v>
                </c:pt>
                <c:pt idx="1080" formatCode="#,##0.00">
                  <c:v>143.59213903470584</c:v>
                </c:pt>
                <c:pt idx="1081" formatCode="#,##0.00">
                  <c:v>143.03950365480546</c:v>
                </c:pt>
                <c:pt idx="1082" formatCode="#,##0.00">
                  <c:v>142.52048854600159</c:v>
                </c:pt>
                <c:pt idx="1083" formatCode="#,##0.00">
                  <c:v>142.9893176623363</c:v>
                </c:pt>
                <c:pt idx="1084" formatCode="#,##0.00">
                  <c:v>143.31206369362093</c:v>
                </c:pt>
                <c:pt idx="1085" formatCode="#,##0.00">
                  <c:v>143.42274022212902</c:v>
                </c:pt>
                <c:pt idx="1086" formatCode="#,##0.00">
                  <c:v>143.80220341592576</c:v>
                </c:pt>
                <c:pt idx="1087" formatCode="#,##0.00">
                  <c:v>144.06702979649134</c:v>
                </c:pt>
                <c:pt idx="1088" formatCode="#,##0.00">
                  <c:v>144.33031948218573</c:v>
                </c:pt>
                <c:pt idx="1089" formatCode="#,##0.00">
                  <c:v>144.58951339293839</c:v>
                </c:pt>
                <c:pt idx="1090" formatCode="#,##0.00">
                  <c:v>144.62446752671795</c:v>
                </c:pt>
                <c:pt idx="1091" formatCode="#,##0.00">
                  <c:v>144.46156573981091</c:v>
                </c:pt>
                <c:pt idx="1092" formatCode="#,##0.00">
                  <c:v>144.5191482590123</c:v>
                </c:pt>
                <c:pt idx="1093" formatCode="#,##0.00">
                  <c:v>144.74522458199269</c:v>
                </c:pt>
                <c:pt idx="1094" formatCode="#,##0.00">
                  <c:v>145.63041381545767</c:v>
                </c:pt>
                <c:pt idx="1095" formatCode="#,##0.00">
                  <c:v>146.32997843455939</c:v>
                </c:pt>
                <c:pt idx="1096" formatCode="#,##0.00">
                  <c:v>146.50031559003605</c:v>
                </c:pt>
                <c:pt idx="1097" formatCode="#,##0.00">
                  <c:v>146.48659423710572</c:v>
                </c:pt>
                <c:pt idx="1098" formatCode="#,##0.00">
                  <c:v>146.48204005603824</c:v>
                </c:pt>
                <c:pt idx="1099" formatCode="#,##0.00">
                  <c:v>146.53509169672034</c:v>
                </c:pt>
                <c:pt idx="1100" formatCode="#,##0.00">
                  <c:v>146.5526098779338</c:v>
                </c:pt>
                <c:pt idx="1101" formatCode="#,##0.00">
                  <c:v>146.67965428559594</c:v>
                </c:pt>
                <c:pt idx="1102" formatCode="#,##0.00">
                  <c:v>147.00214513914574</c:v>
                </c:pt>
                <c:pt idx="1103" formatCode="#,##0.00">
                  <c:v>147.34116141453757</c:v>
                </c:pt>
                <c:pt idx="1104" formatCode="#,##0.00">
                  <c:v>147.56422616977403</c:v>
                </c:pt>
                <c:pt idx="1105" formatCode="#,##0.00">
                  <c:v>147.3770727427688</c:v>
                </c:pt>
                <c:pt idx="1106" formatCode="#,##0.00">
                  <c:v>147.06251503462454</c:v>
                </c:pt>
                <c:pt idx="1107" formatCode="#,##0.00">
                  <c:v>147.0350849353193</c:v>
                </c:pt>
                <c:pt idx="1108" formatCode="#,##0.00">
                  <c:v>146.99800614939144</c:v>
                </c:pt>
                <c:pt idx="1109" formatCode="#,##0.00">
                  <c:v>146.83957839975983</c:v>
                </c:pt>
                <c:pt idx="1110" formatCode="#,##0.00">
                  <c:v>146.57766428942088</c:v>
                </c:pt>
                <c:pt idx="1111" formatCode="#,##0.00">
                  <c:v>146.40303351103805</c:v>
                </c:pt>
                <c:pt idx="1112" formatCode="#,##0.00">
                  <c:v>146.60190837055805</c:v>
                </c:pt>
                <c:pt idx="1113" formatCode="#,##0.00">
                  <c:v>146.71810742260394</c:v>
                </c:pt>
                <c:pt idx="1114" formatCode="#,##0.00">
                  <c:v>147.05242014525626</c:v>
                </c:pt>
                <c:pt idx="1115" formatCode="#,##0.00">
                  <c:v>147.26764635010315</c:v>
                </c:pt>
                <c:pt idx="1116" formatCode="#,##0.00">
                  <c:v>147.49193820778351</c:v>
                </c:pt>
                <c:pt idx="1117" formatCode="#,##0.00">
                  <c:v>147.68495072276147</c:v>
                </c:pt>
                <c:pt idx="1118" formatCode="#,##0.00">
                  <c:v>147.92660620939012</c:v>
                </c:pt>
                <c:pt idx="1119" formatCode="#,##0.00">
                  <c:v>148.00463608398979</c:v>
                </c:pt>
                <c:pt idx="1120" formatCode="#,##0.00">
                  <c:v>148.01319582770682</c:v>
                </c:pt>
                <c:pt idx="1121" formatCode="#,##0.00">
                  <c:v>148.05080238839739</c:v>
                </c:pt>
                <c:pt idx="1122" formatCode="#,##0.00">
                  <c:v>148.1202762814591</c:v>
                </c:pt>
                <c:pt idx="1123" formatCode="#,##0.00">
                  <c:v>148.10005583871541</c:v>
                </c:pt>
                <c:pt idx="1124" formatCode="#,##0.00">
                  <c:v>148.14146874499778</c:v>
                </c:pt>
                <c:pt idx="1125" formatCode="#,##0.00">
                  <c:v>148.64899344960935</c:v>
                </c:pt>
                <c:pt idx="1126" formatCode="#,##0.00">
                  <c:v>149.01445376458653</c:v>
                </c:pt>
                <c:pt idx="1127" formatCode="#,##0.00">
                  <c:v>149.12688682425491</c:v>
                </c:pt>
                <c:pt idx="1128" formatCode="#,##0.00">
                  <c:v>149.18419391779304</c:v>
                </c:pt>
                <c:pt idx="1129" formatCode="#,##0.00">
                  <c:v>148.83450014639135</c:v>
                </c:pt>
                <c:pt idx="1130" formatCode="#,##0.00">
                  <c:v>148.38771497865605</c:v>
                </c:pt>
                <c:pt idx="1131" formatCode="#,##0.00">
                  <c:v>147.8407447614797</c:v>
                </c:pt>
                <c:pt idx="1132" formatCode="#,##0.00">
                  <c:v>147.1326587922288</c:v>
                </c:pt>
                <c:pt idx="1133" formatCode="#,##0.00">
                  <c:v>146.08171887793986</c:v>
                </c:pt>
                <c:pt idx="1134" formatCode="#,##0.00">
                  <c:v>144.95501646457251</c:v>
                </c:pt>
                <c:pt idx="1135" formatCode="#,##0.00">
                  <c:v>144.49004684839244</c:v>
                </c:pt>
                <c:pt idx="1136" formatCode="#,##0.00">
                  <c:v>144.14106458751795</c:v>
                </c:pt>
                <c:pt idx="1137" formatCode="#,##0.00">
                  <c:v>143.87197981114227</c:v>
                </c:pt>
                <c:pt idx="1138" formatCode="#,##0.00">
                  <c:v>143.17934041258675</c:v>
                </c:pt>
                <c:pt idx="1139" formatCode="#,##0.00">
                  <c:v>142.46800117944485</c:v>
                </c:pt>
                <c:pt idx="1140" formatCode="#,##0.00">
                  <c:v>142.47770790982668</c:v>
                </c:pt>
                <c:pt idx="1141" formatCode="#,##0.00">
                  <c:v>142.49359628583588</c:v>
                </c:pt>
                <c:pt idx="1142" formatCode="#,##0.00">
                  <c:v>142.50232575195153</c:v>
                </c:pt>
                <c:pt idx="1143" formatCode="#,##0.00">
                  <c:v>142.4856281282614</c:v>
                </c:pt>
                <c:pt idx="1144" formatCode="#,##0.00">
                  <c:v>142.5015679362121</c:v>
                </c:pt>
                <c:pt idx="1145" formatCode="#,##0.00">
                  <c:v>142.52918775045211</c:v>
                </c:pt>
                <c:pt idx="1146" formatCode="#,##0.00">
                  <c:v>142.62768683846454</c:v>
                </c:pt>
                <c:pt idx="1147" formatCode="#,##0.00">
                  <c:v>142.70869177794074</c:v>
                </c:pt>
                <c:pt idx="1148" formatCode="#,##0.00">
                  <c:v>143.52724747400674</c:v>
                </c:pt>
                <c:pt idx="1149" formatCode="#,##0.00">
                  <c:v>143.58350808902287</c:v>
                </c:pt>
                <c:pt idx="1150" formatCode="#,##0.00">
                  <c:v>143.50304826882544</c:v>
                </c:pt>
                <c:pt idx="1151" formatCode="#,##0.00">
                  <c:v>143.14277706534037</c:v>
                </c:pt>
                <c:pt idx="1152" formatCode="#,##0.00">
                  <c:v>142.70401118353385</c:v>
                </c:pt>
                <c:pt idx="1153" formatCode="#,##0.00">
                  <c:v>142.52502437579435</c:v>
                </c:pt>
                <c:pt idx="1154" formatCode="#,##0.00">
                  <c:v>142.92409589271904</c:v>
                </c:pt>
                <c:pt idx="1155" formatCode="#,##0.00">
                  <c:v>143.0149460269709</c:v>
                </c:pt>
                <c:pt idx="1156" formatCode="#,##0.00">
                  <c:v>142.71848007761517</c:v>
                </c:pt>
                <c:pt idx="1157" formatCode="#,##0.00">
                  <c:v>142.20542896858299</c:v>
                </c:pt>
                <c:pt idx="1158" formatCode="#,##0.00">
                  <c:v>141.71613284803072</c:v>
                </c:pt>
                <c:pt idx="1159" formatCode="#,##0.00">
                  <c:v>141.16958918958093</c:v>
                </c:pt>
                <c:pt idx="1160" formatCode="#,##0.00">
                  <c:v>140.54344141075126</c:v>
                </c:pt>
                <c:pt idx="1161" formatCode="#,##0.00">
                  <c:v>140.03878908631623</c:v>
                </c:pt>
                <c:pt idx="1162" formatCode="#,##0.00">
                  <c:v>139.49577308149938</c:v>
                </c:pt>
                <c:pt idx="1163" formatCode="#,##0.00">
                  <c:v>139.65984935769939</c:v>
                </c:pt>
                <c:pt idx="1164" formatCode="#,##0.00">
                  <c:v>139.51916225079091</c:v>
                </c:pt>
                <c:pt idx="1165" formatCode="#,##0.00">
                  <c:v>139.28785033846353</c:v>
                </c:pt>
                <c:pt idx="1166" formatCode="#,##0.00">
                  <c:v>138.68719254521457</c:v>
                </c:pt>
                <c:pt idx="1167" formatCode="#,##0.00">
                  <c:v>137.9629366965932</c:v>
                </c:pt>
                <c:pt idx="1168" formatCode="#,##0.00">
                  <c:v>138.07678755890947</c:v>
                </c:pt>
                <c:pt idx="1169" formatCode="#,##0.00">
                  <c:v>138.35726919239499</c:v>
                </c:pt>
                <c:pt idx="1170" formatCode="#,##0.00">
                  <c:v>138.38030781211737</c:v>
                </c:pt>
                <c:pt idx="1171" formatCode="#,##0.00">
                  <c:v>138.41638121048217</c:v>
                </c:pt>
                <c:pt idx="1172" formatCode="#,##0.00">
                  <c:v>138.61318400264639</c:v>
                </c:pt>
                <c:pt idx="1173" formatCode="#,##0.00">
                  <c:v>138.33347465236506</c:v>
                </c:pt>
                <c:pt idx="1174" formatCode="#,##0.00">
                  <c:v>138.22156051266532</c:v>
                </c:pt>
                <c:pt idx="1175" formatCode="#,##0.00">
                  <c:v>138.29899062519931</c:v>
                </c:pt>
                <c:pt idx="1176" formatCode="#,##0.00">
                  <c:v>138.19036340167014</c:v>
                </c:pt>
                <c:pt idx="1177" formatCode="#,##0.00">
                  <c:v>138.05172461791747</c:v>
                </c:pt>
                <c:pt idx="1178" formatCode="#,##0.00">
                  <c:v>138.20154449627717</c:v>
                </c:pt>
                <c:pt idx="1179" formatCode="#,##0.00">
                  <c:v>138.35544934568131</c:v>
                </c:pt>
                <c:pt idx="1180" formatCode="#,##0.00">
                  <c:v>138.36735295434639</c:v>
                </c:pt>
                <c:pt idx="1181" formatCode="#,##0.00">
                  <c:v>138.26987936516971</c:v>
                </c:pt>
                <c:pt idx="1182" formatCode="#,##0.00">
                  <c:v>138.12474415668891</c:v>
                </c:pt>
                <c:pt idx="1183" formatCode="#,##0.00">
                  <c:v>137.72226302370476</c:v>
                </c:pt>
                <c:pt idx="1184" formatCode="#,##0.00">
                  <c:v>136.94557487230688</c:v>
                </c:pt>
                <c:pt idx="1185" formatCode="#,##0.00">
                  <c:v>136.41889663398419</c:v>
                </c:pt>
                <c:pt idx="1186" formatCode="#,##0.00">
                  <c:v>135.82220260521453</c:v>
                </c:pt>
                <c:pt idx="1187" formatCode="#,##0.00">
                  <c:v>135.83207161116519</c:v>
                </c:pt>
                <c:pt idx="1188" formatCode="#,##0.00">
                  <c:v>135.81884499915358</c:v>
                </c:pt>
                <c:pt idx="1189" formatCode="#,##0.00">
                  <c:v>136.2817352409285</c:v>
                </c:pt>
                <c:pt idx="1190" formatCode="#,##0.00">
                  <c:v>136.80813549947848</c:v>
                </c:pt>
                <c:pt idx="1191" formatCode="#,##0.00">
                  <c:v>137.0227575867614</c:v>
                </c:pt>
                <c:pt idx="1192" formatCode="#,##0.00">
                  <c:v>136.97632035196213</c:v>
                </c:pt>
                <c:pt idx="1193" formatCode="#,##0.00">
                  <c:v>136.37687509185554</c:v>
                </c:pt>
                <c:pt idx="1194" formatCode="#,##0.00">
                  <c:v>135.86538187356021</c:v>
                </c:pt>
                <c:pt idx="1195" formatCode="#,##0.00">
                  <c:v>135.46292790434168</c:v>
                </c:pt>
                <c:pt idx="1196" formatCode="#,##0.00">
                  <c:v>135.14312087986031</c:v>
                </c:pt>
                <c:pt idx="1197" formatCode="#,##0.00">
                  <c:v>134.93350420900597</c:v>
                </c:pt>
                <c:pt idx="1198" formatCode="#,##0.00">
                  <c:v>134.94887918347936</c:v>
                </c:pt>
                <c:pt idx="1199" formatCode="#,##0.00">
                  <c:v>134.80900062956928</c:v>
                </c:pt>
                <c:pt idx="1200" formatCode="#,##0.00">
                  <c:v>134.81335461597982</c:v>
                </c:pt>
                <c:pt idx="1201" formatCode="#,##0.00">
                  <c:v>134.53065045794204</c:v>
                </c:pt>
                <c:pt idx="1202" formatCode="#,##0.00">
                  <c:v>134.66305244496755</c:v>
                </c:pt>
                <c:pt idx="1203" formatCode="#,##0.00">
                  <c:v>134.90696365620687</c:v>
                </c:pt>
                <c:pt idx="1204" formatCode="#,##0.00">
                  <c:v>135.27591593233544</c:v>
                </c:pt>
                <c:pt idx="1205" formatCode="#,##0.00">
                  <c:v>135.73381187114754</c:v>
                </c:pt>
                <c:pt idx="1206" formatCode="#,##0.00">
                  <c:v>136.0304242021991</c:v>
                </c:pt>
                <c:pt idx="1207" formatCode="#,##0.00">
                  <c:v>136.58346821574054</c:v>
                </c:pt>
                <c:pt idx="1208" formatCode="#,##0.00">
                  <c:v>137.26838870832481</c:v>
                </c:pt>
                <c:pt idx="1209" formatCode="#,##0.00">
                  <c:v>137.95421153762808</c:v>
                </c:pt>
                <c:pt idx="1210" formatCode="#,##0.00">
                  <c:v>138.54380649645751</c:v>
                </c:pt>
                <c:pt idx="1211" formatCode="#,##0.00">
                  <c:v>139.68182534353792</c:v>
                </c:pt>
                <c:pt idx="1212" formatCode="#,##0.00">
                  <c:v>140.91016940107838</c:v>
                </c:pt>
                <c:pt idx="1213" formatCode="#,##0.00">
                  <c:v>141.99734828798231</c:v>
                </c:pt>
                <c:pt idx="1214" formatCode="#,##0.00">
                  <c:v>142.60734586786458</c:v>
                </c:pt>
                <c:pt idx="1215" formatCode="#,##0.00">
                  <c:v>142.73093316338674</c:v>
                </c:pt>
                <c:pt idx="1216" formatCode="#,##0.00">
                  <c:v>142.68118350376912</c:v>
                </c:pt>
                <c:pt idx="1217" formatCode="#,##0.00">
                  <c:v>142.58659292308647</c:v>
                </c:pt>
                <c:pt idx="1218" formatCode="#,##0.00">
                  <c:v>142.23273628674397</c:v>
                </c:pt>
                <c:pt idx="1219" formatCode="#,##0.00">
                  <c:v>141.91785926546751</c:v>
                </c:pt>
                <c:pt idx="1220" formatCode="#,##0.00">
                  <c:v>141.81123204081274</c:v>
                </c:pt>
                <c:pt idx="1221" formatCode="#,##0.00">
                  <c:v>141.71419675993303</c:v>
                </c:pt>
                <c:pt idx="1222" formatCode="#,##0.00">
                  <c:v>141.55875063442846</c:v>
                </c:pt>
                <c:pt idx="1223" formatCode="#,##0.00">
                  <c:v>141.50795165716542</c:v>
                </c:pt>
                <c:pt idx="1224" formatCode="#,##0.00">
                  <c:v>141.51340047664564</c:v>
                </c:pt>
                <c:pt idx="1225" formatCode="#,##0.00">
                  <c:v>141.49795610844083</c:v>
                </c:pt>
                <c:pt idx="1226" formatCode="#,##0.00">
                  <c:v>141.45453380355781</c:v>
                </c:pt>
                <c:pt idx="1227" formatCode="#,##0.00">
                  <c:v>141.22269248448046</c:v>
                </c:pt>
                <c:pt idx="1228" formatCode="#,##0.00">
                  <c:v>140.91939378511304</c:v>
                </c:pt>
                <c:pt idx="1229" formatCode="#,##0.00">
                  <c:v>140.64821602408813</c:v>
                </c:pt>
                <c:pt idx="1230" formatCode="#,##0.00">
                  <c:v>140.46902361739748</c:v>
                </c:pt>
                <c:pt idx="1231" formatCode="#,##0.00">
                  <c:v>140.37816037826138</c:v>
                </c:pt>
                <c:pt idx="1232" formatCode="#,##0.00">
                  <c:v>141.00160294828987</c:v>
                </c:pt>
                <c:pt idx="1233" formatCode="#,##0.00">
                  <c:v>141.82941476814912</c:v>
                </c:pt>
                <c:pt idx="1234" formatCode="#,##0.00">
                  <c:v>142.16482242726696</c:v>
                </c:pt>
                <c:pt idx="1235" formatCode="#,##0.00">
                  <c:v>142.36946681967183</c:v>
                </c:pt>
                <c:pt idx="1236" formatCode="#,##0.00">
                  <c:v>142.57902187863056</c:v>
                </c:pt>
                <c:pt idx="1237" formatCode="#,##0.00">
                  <c:v>142.89962084933836</c:v>
                </c:pt>
                <c:pt idx="1238" formatCode="#,##0.00">
                  <c:v>143.26453469106221</c:v>
                </c:pt>
                <c:pt idx="1239" formatCode="#,##0.00">
                  <c:v>143.21033157757259</c:v>
                </c:pt>
                <c:pt idx="1240" formatCode="#,##0.00">
                  <c:v>143.09878894516277</c:v>
                </c:pt>
                <c:pt idx="1241" formatCode="#,##0.00">
                  <c:v>143.16120204125454</c:v>
                </c:pt>
                <c:pt idx="1242" formatCode="#,##0.00">
                  <c:v>143.01420226967514</c:v>
                </c:pt>
                <c:pt idx="1243" formatCode="#,##0.00">
                  <c:v>142.2804363236792</c:v>
                </c:pt>
                <c:pt idx="1244" formatCode="#,##0.00">
                  <c:v>142.00532419304602</c:v>
                </c:pt>
                <c:pt idx="1245" formatCode="#,##0.00">
                  <c:v>142.01502070868116</c:v>
                </c:pt>
                <c:pt idx="1246" formatCode="#,##0.00">
                  <c:v>142.01148067775796</c:v>
                </c:pt>
                <c:pt idx="1247" formatCode="#,##0.00">
                  <c:v>141.90199889892151</c:v>
                </c:pt>
                <c:pt idx="1248" formatCode="#,##0.00">
                  <c:v>142.0964888164454</c:v>
                </c:pt>
                <c:pt idx="1249" formatCode="#,##0.00">
                  <c:v>142.28703213157689</c:v>
                </c:pt>
                <c:pt idx="1250" formatCode="#,##0.00">
                  <c:v>142.52949183941536</c:v>
                </c:pt>
                <c:pt idx="1251" formatCode="#,##0.00">
                  <c:v>142.89495980931031</c:v>
                </c:pt>
                <c:pt idx="1252" formatCode="#,##0.00">
                  <c:v>143.1001248193086</c:v>
                </c:pt>
                <c:pt idx="1253" formatCode="#,##0.00">
                  <c:v>142.67105934851045</c:v>
                </c:pt>
                <c:pt idx="1254" formatCode="#,##0.00">
                  <c:v>142.54144679400366</c:v>
                </c:pt>
                <c:pt idx="1255" formatCode="#,##0.00">
                  <c:v>142.44815473324775</c:v>
                </c:pt>
                <c:pt idx="1256" formatCode="#,##0.00">
                  <c:v>142.17545374471914</c:v>
                </c:pt>
                <c:pt idx="1257" formatCode="#,##0.00">
                  <c:v>141.80157397666767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F5F-94F5-D44D6374E64D}"/>
            </c:ext>
          </c:extLst>
        </c:ser>
        <c:ser>
          <c:idx val="2"/>
          <c:order val="2"/>
          <c:tx>
            <c:strRef>
              <c:f>'SPY Bollinger Bands'!$F$1:$F$2</c:f>
              <c:strCache>
                <c:ptCount val="2"/>
                <c:pt idx="0">
                  <c:v>SPY</c:v>
                </c:pt>
                <c:pt idx="1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Bands'!$F$3:$F$1260</c:f>
              <c:numCache>
                <c:formatCode>General</c:formatCode>
                <c:ptCount val="1258"/>
                <c:pt idx="14" formatCode="#,##0.00">
                  <c:v>227.5278365067129</c:v>
                </c:pt>
                <c:pt idx="15" formatCode="#,##0.00">
                  <c:v>226.98000272120046</c:v>
                </c:pt>
                <c:pt idx="16" formatCode="#,##0.00">
                  <c:v>226.17707970242787</c:v>
                </c:pt>
                <c:pt idx="17" formatCode="#,##0.00">
                  <c:v>225.53892403112908</c:v>
                </c:pt>
                <c:pt idx="18" formatCode="#,##0.00">
                  <c:v>225.08960793799201</c:v>
                </c:pt>
                <c:pt idx="19" formatCode="#,##0.00">
                  <c:v>224.93889456864162</c:v>
                </c:pt>
                <c:pt idx="20" formatCode="#,##0.00">
                  <c:v>225.02464773035393</c:v>
                </c:pt>
                <c:pt idx="21" formatCode="#,##0.00">
                  <c:v>225.26609251988103</c:v>
                </c:pt>
                <c:pt idx="22" formatCode="#,##0.00">
                  <c:v>225.82438366822689</c:v>
                </c:pt>
                <c:pt idx="23" formatCode="#,##0.00">
                  <c:v>226.08136090824308</c:v>
                </c:pt>
                <c:pt idx="24" formatCode="#,##0.00">
                  <c:v>225.98560156945533</c:v>
                </c:pt>
                <c:pt idx="25" formatCode="#,##0.00">
                  <c:v>225.97171292033988</c:v>
                </c:pt>
                <c:pt idx="26" formatCode="#,##0.00">
                  <c:v>225.66977600922368</c:v>
                </c:pt>
                <c:pt idx="27" formatCode="#,##0.00">
                  <c:v>225.50338250934209</c:v>
                </c:pt>
                <c:pt idx="28" formatCode="#,##0.00">
                  <c:v>225.25219488823757</c:v>
                </c:pt>
                <c:pt idx="29" formatCode="#,##0.00">
                  <c:v>225.19681687750688</c:v>
                </c:pt>
                <c:pt idx="30" formatCode="#,##0.00">
                  <c:v>225.15359750387273</c:v>
                </c:pt>
                <c:pt idx="31" formatCode="#,##0.00">
                  <c:v>225.11197219411909</c:v>
                </c:pt>
                <c:pt idx="32" formatCode="#,##0.00">
                  <c:v>224.99144094608556</c:v>
                </c:pt>
                <c:pt idx="33" formatCode="#,##0.00">
                  <c:v>224.88478988429202</c:v>
                </c:pt>
                <c:pt idx="34" formatCode="#,##0.00">
                  <c:v>224.86890462600488</c:v>
                </c:pt>
                <c:pt idx="35" formatCode="#,##0.00">
                  <c:v>224.88256427418341</c:v>
                </c:pt>
                <c:pt idx="36" formatCode="#,##0.00">
                  <c:v>225.10786841808701</c:v>
                </c:pt>
                <c:pt idx="37" formatCode="#,##0.00">
                  <c:v>225.41804225799643</c:v>
                </c:pt>
                <c:pt idx="38" formatCode="#,##0.00">
                  <c:v>224.47081615832545</c:v>
                </c:pt>
                <c:pt idx="39" formatCode="#,##0.00">
                  <c:v>224.09207747242399</c:v>
                </c:pt>
                <c:pt idx="40" formatCode="#,##0.00">
                  <c:v>223.77425983732738</c:v>
                </c:pt>
                <c:pt idx="41" formatCode="#,##0.00">
                  <c:v>223.79535400680874</c:v>
                </c:pt>
                <c:pt idx="42" formatCode="#,##0.00">
                  <c:v>223.75615881343532</c:v>
                </c:pt>
                <c:pt idx="43" formatCode="#,##0.00">
                  <c:v>223.68412694978247</c:v>
                </c:pt>
                <c:pt idx="44" formatCode="#,##0.00">
                  <c:v>223.68953052073712</c:v>
                </c:pt>
                <c:pt idx="45" formatCode="#,##0.00">
                  <c:v>223.69207770574397</c:v>
                </c:pt>
                <c:pt idx="46" formatCode="#,##0.00">
                  <c:v>223.70685430350255</c:v>
                </c:pt>
                <c:pt idx="47" formatCode="#,##0.00">
                  <c:v>223.62938569422286</c:v>
                </c:pt>
                <c:pt idx="48" formatCode="#,##0.00">
                  <c:v>223.60279195284576</c:v>
                </c:pt>
                <c:pt idx="49" formatCode="#,##0.00">
                  <c:v>223.69924642588239</c:v>
                </c:pt>
                <c:pt idx="50" formatCode="#,##0.00">
                  <c:v>223.50163126439062</c:v>
                </c:pt>
                <c:pt idx="51" formatCode="#,##0.00">
                  <c:v>223.51436897223135</c:v>
                </c:pt>
                <c:pt idx="52" formatCode="#,##0.00">
                  <c:v>223.5629489263786</c:v>
                </c:pt>
                <c:pt idx="53" formatCode="#,##0.00">
                  <c:v>224.00343217976106</c:v>
                </c:pt>
                <c:pt idx="54" formatCode="#,##0.00">
                  <c:v>224.07405614789539</c:v>
                </c:pt>
                <c:pt idx="55" formatCode="#,##0.00">
                  <c:v>222.96050006212542</c:v>
                </c:pt>
                <c:pt idx="56" formatCode="#,##0.00">
                  <c:v>221.72469708777109</c:v>
                </c:pt>
                <c:pt idx="57" formatCode="#,##0.00">
                  <c:v>220.30829751769011</c:v>
                </c:pt>
                <c:pt idx="58" formatCode="#,##0.00">
                  <c:v>219.17535880306005</c:v>
                </c:pt>
                <c:pt idx="59" formatCode="#,##0.00">
                  <c:v>218.46517592593381</c:v>
                </c:pt>
                <c:pt idx="60" formatCode="#,##0.00">
                  <c:v>218.01355967515099</c:v>
                </c:pt>
                <c:pt idx="61" formatCode="#,##0.00">
                  <c:v>217.52602245588693</c:v>
                </c:pt>
                <c:pt idx="62" formatCode="#,##0.00">
                  <c:v>217.28275801920464</c:v>
                </c:pt>
                <c:pt idx="63" formatCode="#,##0.00">
                  <c:v>217.09903459394107</c:v>
                </c:pt>
                <c:pt idx="64" formatCode="#,##0.00">
                  <c:v>216.90737297924045</c:v>
                </c:pt>
                <c:pt idx="65" formatCode="#,##0.00">
                  <c:v>217.13760911913431</c:v>
                </c:pt>
                <c:pt idx="66" formatCode="#,##0.00">
                  <c:v>216.94900675289441</c:v>
                </c:pt>
                <c:pt idx="67" formatCode="#,##0.00">
                  <c:v>217.27873805043808</c:v>
                </c:pt>
                <c:pt idx="68" formatCode="#,##0.00">
                  <c:v>217.29893058908135</c:v>
                </c:pt>
                <c:pt idx="69" formatCode="#,##0.00">
                  <c:v>217.67250542689405</c:v>
                </c:pt>
                <c:pt idx="70" formatCode="#,##0.00">
                  <c:v>216.92801069182565</c:v>
                </c:pt>
                <c:pt idx="71" formatCode="#,##0.00">
                  <c:v>216.25817391394853</c:v>
                </c:pt>
                <c:pt idx="72" formatCode="#,##0.00">
                  <c:v>215.8347264495259</c:v>
                </c:pt>
                <c:pt idx="73" formatCode="#,##0.00">
                  <c:v>215.33321165050995</c:v>
                </c:pt>
                <c:pt idx="74" formatCode="#,##0.00">
                  <c:v>214.2304791639967</c:v>
                </c:pt>
                <c:pt idx="75" formatCode="#,##0.00">
                  <c:v>213.10483096413932</c:v>
                </c:pt>
                <c:pt idx="76" formatCode="#,##0.00">
                  <c:v>210.48568698384432</c:v>
                </c:pt>
                <c:pt idx="77" formatCode="#,##0.00">
                  <c:v>208.78900078485427</c:v>
                </c:pt>
                <c:pt idx="78" formatCode="#,##0.00">
                  <c:v>207.73093224173618</c:v>
                </c:pt>
                <c:pt idx="79" formatCode="#,##0.00">
                  <c:v>207.2483408641188</c:v>
                </c:pt>
                <c:pt idx="80" formatCode="#,##0.00">
                  <c:v>207.19407954275056</c:v>
                </c:pt>
                <c:pt idx="81" formatCode="#,##0.00">
                  <c:v>207.08012454972285</c:v>
                </c:pt>
                <c:pt idx="82" formatCode="#,##0.00">
                  <c:v>207.21896667525925</c:v>
                </c:pt>
                <c:pt idx="83" formatCode="#,##0.00">
                  <c:v>207.35589496912303</c:v>
                </c:pt>
                <c:pt idx="84" formatCode="#,##0.00">
                  <c:v>207.66770452319099</c:v>
                </c:pt>
                <c:pt idx="85" formatCode="#,##0.00">
                  <c:v>207.78888074240976</c:v>
                </c:pt>
                <c:pt idx="86" formatCode="#,##0.00">
                  <c:v>207.92573775981569</c:v>
                </c:pt>
                <c:pt idx="87" formatCode="#,##0.00">
                  <c:v>208.19659893647062</c:v>
                </c:pt>
                <c:pt idx="88" formatCode="#,##0.00">
                  <c:v>208.42977260139943</c:v>
                </c:pt>
                <c:pt idx="89" formatCode="#,##0.00">
                  <c:v>208.44065768453481</c:v>
                </c:pt>
                <c:pt idx="90" formatCode="#,##0.00">
                  <c:v>208.40264728500119</c:v>
                </c:pt>
                <c:pt idx="91" formatCode="#,##0.00">
                  <c:v>209.33274157294815</c:v>
                </c:pt>
                <c:pt idx="92" formatCode="#,##0.00">
                  <c:v>210.42124403336129</c:v>
                </c:pt>
                <c:pt idx="93" formatCode="#,##0.00">
                  <c:v>211.42204727151127</c:v>
                </c:pt>
                <c:pt idx="94" formatCode="#,##0.00">
                  <c:v>212.08106840798652</c:v>
                </c:pt>
                <c:pt idx="95" formatCode="#,##0.00">
                  <c:v>211.86530427934596</c:v>
                </c:pt>
                <c:pt idx="96" formatCode="#,##0.00">
                  <c:v>212.0464721154689</c:v>
                </c:pt>
                <c:pt idx="97" formatCode="#,##0.00">
                  <c:v>212.03872162518925</c:v>
                </c:pt>
                <c:pt idx="98" formatCode="#,##0.00">
                  <c:v>212.02770678927584</c:v>
                </c:pt>
                <c:pt idx="99" formatCode="#,##0.00">
                  <c:v>212.0486224262381</c:v>
                </c:pt>
                <c:pt idx="100" formatCode="#,##0.00">
                  <c:v>211.98850081245288</c:v>
                </c:pt>
                <c:pt idx="101" formatCode="#,##0.00">
                  <c:v>211.93554333070063</c:v>
                </c:pt>
                <c:pt idx="102" formatCode="#,##0.00">
                  <c:v>212.00760186925078</c:v>
                </c:pt>
                <c:pt idx="103" formatCode="#,##0.00">
                  <c:v>211.94111588084559</c:v>
                </c:pt>
                <c:pt idx="104" formatCode="#,##0.00">
                  <c:v>212.08308985703391</c:v>
                </c:pt>
                <c:pt idx="105" formatCode="#,##0.00">
                  <c:v>212.52930532432129</c:v>
                </c:pt>
                <c:pt idx="106" formatCode="#,##0.00">
                  <c:v>212.88365508590562</c:v>
                </c:pt>
                <c:pt idx="107" formatCode="#,##0.00">
                  <c:v>213.24531119510354</c:v>
                </c:pt>
                <c:pt idx="108" formatCode="#,##0.00">
                  <c:v>213.59070567760179</c:v>
                </c:pt>
                <c:pt idx="109" formatCode="#,##0.00">
                  <c:v>213.58694232758319</c:v>
                </c:pt>
                <c:pt idx="110" formatCode="#,##0.00">
                  <c:v>213.15594438480696</c:v>
                </c:pt>
                <c:pt idx="111" formatCode="#,##0.00">
                  <c:v>212.81990872029232</c:v>
                </c:pt>
                <c:pt idx="112" formatCode="#,##0.00">
                  <c:v>212.80523913813693</c:v>
                </c:pt>
                <c:pt idx="113" formatCode="#,##0.00">
                  <c:v>212.4337141701516</c:v>
                </c:pt>
                <c:pt idx="114" formatCode="#,##0.00">
                  <c:v>212.17771942653155</c:v>
                </c:pt>
                <c:pt idx="115" formatCode="#,##0.00">
                  <c:v>212.15176966668284</c:v>
                </c:pt>
                <c:pt idx="116" formatCode="#,##0.00">
                  <c:v>211.92487646020996</c:v>
                </c:pt>
                <c:pt idx="117" formatCode="#,##0.00">
                  <c:v>211.59047869257191</c:v>
                </c:pt>
                <c:pt idx="118" formatCode="#,##0.00">
                  <c:v>211.24951344123875</c:v>
                </c:pt>
                <c:pt idx="119" formatCode="#,##0.00">
                  <c:v>211.00694657962313</c:v>
                </c:pt>
                <c:pt idx="120" formatCode="#,##0.00">
                  <c:v>211.08598482062979</c:v>
                </c:pt>
                <c:pt idx="121" formatCode="#,##0.00">
                  <c:v>211.09749755864641</c:v>
                </c:pt>
                <c:pt idx="122" formatCode="#,##0.00">
                  <c:v>211.09273807089517</c:v>
                </c:pt>
                <c:pt idx="123" formatCode="#,##0.00">
                  <c:v>211.10265284622832</c:v>
                </c:pt>
                <c:pt idx="124" formatCode="#,##0.00">
                  <c:v>211.49634861487877</c:v>
                </c:pt>
                <c:pt idx="125" formatCode="#,##0.00">
                  <c:v>212.00601489847932</c:v>
                </c:pt>
                <c:pt idx="126" formatCode="#,##0.00">
                  <c:v>212.61836602360174</c:v>
                </c:pt>
                <c:pt idx="127" formatCode="#,##0.00">
                  <c:v>212.84987965815787</c:v>
                </c:pt>
                <c:pt idx="128" formatCode="#,##0.00">
                  <c:v>213.71792172809361</c:v>
                </c:pt>
                <c:pt idx="129" formatCode="#,##0.00">
                  <c:v>214.84682715510093</c:v>
                </c:pt>
                <c:pt idx="130" formatCode="#,##0.00">
                  <c:v>215.07460662033921</c:v>
                </c:pt>
                <c:pt idx="131" formatCode="#,##0.00">
                  <c:v>217.02488169970511</c:v>
                </c:pt>
                <c:pt idx="132" formatCode="#,##0.00">
                  <c:v>217.02181943839074</c:v>
                </c:pt>
                <c:pt idx="133" formatCode="#,##0.00">
                  <c:v>217.02177141388159</c:v>
                </c:pt>
                <c:pt idx="134" formatCode="#,##0.00">
                  <c:v>217.01267665164718</c:v>
                </c:pt>
                <c:pt idx="135" formatCode="#,##0.00">
                  <c:v>217.01350703198463</c:v>
                </c:pt>
                <c:pt idx="136" formatCode="#,##0.00">
                  <c:v>217.16250189887941</c:v>
                </c:pt>
                <c:pt idx="137" formatCode="#,##0.00">
                  <c:v>217.23259699529947</c:v>
                </c:pt>
                <c:pt idx="138" formatCode="#,##0.00">
                  <c:v>217.25445167262967</c:v>
                </c:pt>
                <c:pt idx="139" formatCode="#,##0.00">
                  <c:v>217.22689619120928</c:v>
                </c:pt>
                <c:pt idx="140" formatCode="#,##0.00">
                  <c:v>217.43511630140958</c:v>
                </c:pt>
                <c:pt idx="141" formatCode="#,##0.00">
                  <c:v>216.93690205688216</c:v>
                </c:pt>
                <c:pt idx="142" formatCode="#,##0.00">
                  <c:v>216.45061378489925</c:v>
                </c:pt>
                <c:pt idx="143" formatCode="#,##0.00">
                  <c:v>215.8266518263033</c:v>
                </c:pt>
                <c:pt idx="144" formatCode="#,##0.00">
                  <c:v>215.69421736434452</c:v>
                </c:pt>
                <c:pt idx="145" formatCode="#,##0.00">
                  <c:v>215.61369941879718</c:v>
                </c:pt>
                <c:pt idx="146" formatCode="#,##0.00">
                  <c:v>215.52493796442414</c:v>
                </c:pt>
                <c:pt idx="147" formatCode="#,##0.00">
                  <c:v>215.38530101811244</c:v>
                </c:pt>
                <c:pt idx="148" formatCode="#,##0.00">
                  <c:v>215.29604321507259</c:v>
                </c:pt>
                <c:pt idx="149" formatCode="#,##0.00">
                  <c:v>215.34091429170016</c:v>
                </c:pt>
                <c:pt idx="150" formatCode="#,##0.00">
                  <c:v>215.39300322792698</c:v>
                </c:pt>
                <c:pt idx="151" formatCode="#,##0.00">
                  <c:v>215.40710165527395</c:v>
                </c:pt>
                <c:pt idx="152" formatCode="#,##0.00">
                  <c:v>215.41343913300537</c:v>
                </c:pt>
                <c:pt idx="153" formatCode="#,##0.00">
                  <c:v>215.40811842901346</c:v>
                </c:pt>
                <c:pt idx="154" formatCode="#,##0.00">
                  <c:v>215.47601452085459</c:v>
                </c:pt>
                <c:pt idx="155" formatCode="#,##0.00">
                  <c:v>215.56597471359362</c:v>
                </c:pt>
                <c:pt idx="156" formatCode="#,##0.00">
                  <c:v>215.52506297694077</c:v>
                </c:pt>
                <c:pt idx="157" formatCode="#,##0.00">
                  <c:v>215.14894093750382</c:v>
                </c:pt>
                <c:pt idx="158" formatCode="#,##0.00">
                  <c:v>214.96221564644424</c:v>
                </c:pt>
                <c:pt idx="159" formatCode="#,##0.00">
                  <c:v>214.08910901482975</c:v>
                </c:pt>
                <c:pt idx="160" formatCode="#,##0.00">
                  <c:v>213.18815483004855</c:v>
                </c:pt>
                <c:pt idx="161" formatCode="#,##0.00">
                  <c:v>211.21305295134525</c:v>
                </c:pt>
                <c:pt idx="162" formatCode="#,##0.00">
                  <c:v>209.88105890589159</c:v>
                </c:pt>
                <c:pt idx="163" formatCode="#,##0.00">
                  <c:v>208.43188370978905</c:v>
                </c:pt>
                <c:pt idx="164" formatCode="#,##0.00">
                  <c:v>207.71485492601309</c:v>
                </c:pt>
                <c:pt idx="165" formatCode="#,##0.00">
                  <c:v>207.09546400216684</c:v>
                </c:pt>
                <c:pt idx="166" formatCode="#,##0.00">
                  <c:v>205.79034488642736</c:v>
                </c:pt>
                <c:pt idx="167" formatCode="#,##0.00">
                  <c:v>203.73531519005937</c:v>
                </c:pt>
                <c:pt idx="168" formatCode="#,##0.00">
                  <c:v>200.84787267762306</c:v>
                </c:pt>
                <c:pt idx="169" formatCode="#,##0.00">
                  <c:v>199.79900001670183</c:v>
                </c:pt>
                <c:pt idx="170" formatCode="#,##0.00">
                  <c:v>200.00001065979842</c:v>
                </c:pt>
                <c:pt idx="171" formatCode="#,##0.00">
                  <c:v>200.1856142038902</c:v>
                </c:pt>
                <c:pt idx="172" formatCode="#,##0.00">
                  <c:v>200.39403095928975</c:v>
                </c:pt>
                <c:pt idx="173" formatCode="#,##0.00">
                  <c:v>200.733573637414</c:v>
                </c:pt>
                <c:pt idx="174" formatCode="#,##0.00">
                  <c:v>200.86915088061866</c:v>
                </c:pt>
                <c:pt idx="175" formatCode="#,##0.00">
                  <c:v>201.1620079612141</c:v>
                </c:pt>
                <c:pt idx="176" formatCode="#,##0.00">
                  <c:v>201.15839878810408</c:v>
                </c:pt>
                <c:pt idx="177" formatCode="#,##0.00">
                  <c:v>201.18231962864024</c:v>
                </c:pt>
                <c:pt idx="178" formatCode="#,##0.00">
                  <c:v>201.18240348273409</c:v>
                </c:pt>
                <c:pt idx="179" formatCode="#,##0.00">
                  <c:v>201.17145925318454</c:v>
                </c:pt>
                <c:pt idx="180" formatCode="#,##0.00">
                  <c:v>200.91143749127045</c:v>
                </c:pt>
                <c:pt idx="181" formatCode="#,##0.00">
                  <c:v>200.78784121789357</c:v>
                </c:pt>
                <c:pt idx="182" formatCode="#,##0.00">
                  <c:v>201.53251958471466</c:v>
                </c:pt>
                <c:pt idx="183" formatCode="#,##0.00">
                  <c:v>204.14044810101356</c:v>
                </c:pt>
                <c:pt idx="184" formatCode="#,##0.00">
                  <c:v>205.77521671377977</c:v>
                </c:pt>
                <c:pt idx="185" formatCode="#,##0.00">
                  <c:v>205.77125326727301</c:v>
                </c:pt>
                <c:pt idx="186" formatCode="#,##0.00">
                  <c:v>205.97845544270763</c:v>
                </c:pt>
                <c:pt idx="187" formatCode="#,##0.00">
                  <c:v>206.13093065188039</c:v>
                </c:pt>
                <c:pt idx="188" formatCode="#,##0.00">
                  <c:v>206.43715027142946</c:v>
                </c:pt>
                <c:pt idx="189" formatCode="#,##0.00">
                  <c:v>207.14247472823001</c:v>
                </c:pt>
                <c:pt idx="190" formatCode="#,##0.00">
                  <c:v>207.31865357177858</c:v>
                </c:pt>
                <c:pt idx="191" formatCode="#,##0.00">
                  <c:v>207.35513868872098</c:v>
                </c:pt>
                <c:pt idx="192" formatCode="#,##0.00">
                  <c:v>206.30615393539054</c:v>
                </c:pt>
                <c:pt idx="193" formatCode="#,##0.00">
                  <c:v>205.49228413737444</c:v>
                </c:pt>
                <c:pt idx="194" formatCode="#,##0.00">
                  <c:v>204.2355288841438</c:v>
                </c:pt>
                <c:pt idx="195" formatCode="#,##0.00">
                  <c:v>203.51288392412093</c:v>
                </c:pt>
                <c:pt idx="196" formatCode="#,##0.00">
                  <c:v>203.00275576378058</c:v>
                </c:pt>
                <c:pt idx="197" formatCode="#,##0.00">
                  <c:v>202.94629007739832</c:v>
                </c:pt>
                <c:pt idx="198" formatCode="#,##0.00">
                  <c:v>202.58869800503686</c:v>
                </c:pt>
                <c:pt idx="199" formatCode="#,##0.00">
                  <c:v>202.54105238347751</c:v>
                </c:pt>
                <c:pt idx="200" formatCode="#,##0.00">
                  <c:v>202.65161154028957</c:v>
                </c:pt>
                <c:pt idx="201" formatCode="#,##0.00">
                  <c:v>202.81552912480734</c:v>
                </c:pt>
                <c:pt idx="202" formatCode="#,##0.00">
                  <c:v>202.84777675289195</c:v>
                </c:pt>
                <c:pt idx="203" formatCode="#,##0.00">
                  <c:v>203.06649816805466</c:v>
                </c:pt>
                <c:pt idx="204" formatCode="#,##0.00">
                  <c:v>203.13842890950789</c:v>
                </c:pt>
                <c:pt idx="205" formatCode="#,##0.00">
                  <c:v>203.39464558212072</c:v>
                </c:pt>
                <c:pt idx="206" formatCode="#,##0.00">
                  <c:v>203.55058396598866</c:v>
                </c:pt>
                <c:pt idx="207" formatCode="#,##0.00">
                  <c:v>203.45825610759442</c:v>
                </c:pt>
                <c:pt idx="208" formatCode="#,##0.00">
                  <c:v>203.5141895336414</c:v>
                </c:pt>
                <c:pt idx="209" formatCode="#,##0.00">
                  <c:v>203.81694824809588</c:v>
                </c:pt>
                <c:pt idx="210" formatCode="#,##0.00">
                  <c:v>203.69998579448716</c:v>
                </c:pt>
                <c:pt idx="211" formatCode="#,##0.00">
                  <c:v>203.84752945395812</c:v>
                </c:pt>
                <c:pt idx="212" formatCode="#,##0.00">
                  <c:v>203.80801817486937</c:v>
                </c:pt>
                <c:pt idx="213" formatCode="#,##0.00">
                  <c:v>204.13608221389876</c:v>
                </c:pt>
                <c:pt idx="214" formatCode="#,##0.00">
                  <c:v>204.17022135937094</c:v>
                </c:pt>
                <c:pt idx="215" formatCode="#,##0.00">
                  <c:v>204.12737310325048</c:v>
                </c:pt>
                <c:pt idx="216" formatCode="#,##0.00">
                  <c:v>204.03399877662213</c:v>
                </c:pt>
                <c:pt idx="217" formatCode="#,##0.00">
                  <c:v>204.30244019077912</c:v>
                </c:pt>
                <c:pt idx="218" formatCode="#,##0.00">
                  <c:v>204.63865429445809</c:v>
                </c:pt>
                <c:pt idx="219" formatCode="#,##0.00">
                  <c:v>205.28464650810756</c:v>
                </c:pt>
                <c:pt idx="220" formatCode="#,##0.00">
                  <c:v>206.06667666070078</c:v>
                </c:pt>
                <c:pt idx="221" formatCode="#,##0.00">
                  <c:v>205.9825518394502</c:v>
                </c:pt>
                <c:pt idx="222" formatCode="#,##0.00">
                  <c:v>204.8260446992615</c:v>
                </c:pt>
                <c:pt idx="223" formatCode="#,##0.00">
                  <c:v>204.30867710784261</c:v>
                </c:pt>
                <c:pt idx="224" formatCode="#,##0.00">
                  <c:v>203.52675052428322</c:v>
                </c:pt>
                <c:pt idx="225" formatCode="#,##0.00">
                  <c:v>203.37793258022896</c:v>
                </c:pt>
                <c:pt idx="226" formatCode="#,##0.00">
                  <c:v>202.79867358803094</c:v>
                </c:pt>
                <c:pt idx="227" formatCode="#,##0.00">
                  <c:v>202.68253530875907</c:v>
                </c:pt>
                <c:pt idx="228" formatCode="#,##0.00">
                  <c:v>202.67176914713215</c:v>
                </c:pt>
                <c:pt idx="229" formatCode="#,##0.00">
                  <c:v>202.53868210137244</c:v>
                </c:pt>
                <c:pt idx="230" formatCode="#,##0.00">
                  <c:v>202.70298596851194</c:v>
                </c:pt>
                <c:pt idx="231" formatCode="#,##0.00">
                  <c:v>202.86291517567767</c:v>
                </c:pt>
                <c:pt idx="232" formatCode="#,##0.00">
                  <c:v>202.63349384957345</c:v>
                </c:pt>
                <c:pt idx="233" formatCode="#,##0.00">
                  <c:v>202.27211859121576</c:v>
                </c:pt>
                <c:pt idx="234" formatCode="#,##0.00">
                  <c:v>202.11190090063963</c:v>
                </c:pt>
                <c:pt idx="235" formatCode="#,##0.00">
                  <c:v>202.34787357294499</c:v>
                </c:pt>
                <c:pt idx="236" formatCode="#,##0.00">
                  <c:v>202.33255007195299</c:v>
                </c:pt>
                <c:pt idx="237" formatCode="#,##0.00">
                  <c:v>202.38157874697802</c:v>
                </c:pt>
                <c:pt idx="238" formatCode="#,##0.00">
                  <c:v>202.39398896164184</c:v>
                </c:pt>
                <c:pt idx="239" formatCode="#,##0.00">
                  <c:v>202.27198885395819</c:v>
                </c:pt>
                <c:pt idx="240" formatCode="#,##0.00">
                  <c:v>201.83049979429995</c:v>
                </c:pt>
                <c:pt idx="241" formatCode="#,##0.00">
                  <c:v>201.52708875163256</c:v>
                </c:pt>
                <c:pt idx="242" formatCode="#,##0.00">
                  <c:v>201.38136249063277</c:v>
                </c:pt>
                <c:pt idx="243" formatCode="#,##0.00">
                  <c:v>200.41947151132499</c:v>
                </c:pt>
                <c:pt idx="244" formatCode="#,##0.00">
                  <c:v>199.50790581825606</c:v>
                </c:pt>
                <c:pt idx="245" formatCode="#,##0.00">
                  <c:v>198.57065557049702</c:v>
                </c:pt>
                <c:pt idx="246" formatCode="#,##0.00">
                  <c:v>198.35386389899787</c:v>
                </c:pt>
                <c:pt idx="247" formatCode="#,##0.00">
                  <c:v>198.06850173747884</c:v>
                </c:pt>
                <c:pt idx="248" formatCode="#,##0.00">
                  <c:v>197.69237974829264</c:v>
                </c:pt>
                <c:pt idx="249" formatCode="#,##0.00">
                  <c:v>197.20091833528892</c:v>
                </c:pt>
                <c:pt idx="250" formatCode="#,##0.00">
                  <c:v>196.69365895823424</c:v>
                </c:pt>
                <c:pt idx="251" formatCode="#,##0.00">
                  <c:v>194.83323221378896</c:v>
                </c:pt>
                <c:pt idx="252" formatCode="#,##0.00">
                  <c:v>193.97524079244155</c:v>
                </c:pt>
                <c:pt idx="253" formatCode="#,##0.00">
                  <c:v>193.5618025704091</c:v>
                </c:pt>
                <c:pt idx="254" formatCode="#,##0.00">
                  <c:v>192.5272703592519</c:v>
                </c:pt>
                <c:pt idx="255" formatCode="#,##0.00">
                  <c:v>191.38719153897804</c:v>
                </c:pt>
                <c:pt idx="256" formatCode="#,##0.00">
                  <c:v>191.17363357674546</c:v>
                </c:pt>
                <c:pt idx="257" formatCode="#,##0.00">
                  <c:v>190.57404850670403</c:v>
                </c:pt>
                <c:pt idx="258" formatCode="#,##0.00">
                  <c:v>189.83586629579676</c:v>
                </c:pt>
                <c:pt idx="259" formatCode="#,##0.00">
                  <c:v>189.4204146246625</c:v>
                </c:pt>
                <c:pt idx="260" formatCode="#,##0.00">
                  <c:v>188.30406164158941</c:v>
                </c:pt>
                <c:pt idx="261" formatCode="#,##0.00">
                  <c:v>186.71708119088615</c:v>
                </c:pt>
                <c:pt idx="262" formatCode="#,##0.00">
                  <c:v>184.2618468824918</c:v>
                </c:pt>
                <c:pt idx="263" formatCode="#,##0.00">
                  <c:v>183.21763289586943</c:v>
                </c:pt>
                <c:pt idx="264" formatCode="#,##0.00">
                  <c:v>182.51359534119186</c:v>
                </c:pt>
                <c:pt idx="265" formatCode="#,##0.00">
                  <c:v>182.0407386200485</c:v>
                </c:pt>
                <c:pt idx="266" formatCode="#,##0.00">
                  <c:v>181.7596857348901</c:v>
                </c:pt>
                <c:pt idx="267" formatCode="#,##0.00">
                  <c:v>181.94215639542813</c:v>
                </c:pt>
                <c:pt idx="268" formatCode="#,##0.00">
                  <c:v>182.25009498114068</c:v>
                </c:pt>
                <c:pt idx="269" formatCode="#,##0.00">
                  <c:v>182.31513149437973</c:v>
                </c:pt>
                <c:pt idx="270" formatCode="#,##0.00">
                  <c:v>182.21360325918698</c:v>
                </c:pt>
                <c:pt idx="271" formatCode="#,##0.00">
                  <c:v>182.34797519684696</c:v>
                </c:pt>
                <c:pt idx="272" formatCode="#,##0.00">
                  <c:v>182.30583182134629</c:v>
                </c:pt>
                <c:pt idx="273" formatCode="#,##0.00">
                  <c:v>182.21695804723097</c:v>
                </c:pt>
                <c:pt idx="274" formatCode="#,##0.00">
                  <c:v>182.35426858720214</c:v>
                </c:pt>
                <c:pt idx="275" formatCode="#,##0.00">
                  <c:v>182.21485433891513</c:v>
                </c:pt>
                <c:pt idx="276" formatCode="#,##0.00">
                  <c:v>182.50196131682924</c:v>
                </c:pt>
                <c:pt idx="277" formatCode="#,##0.00">
                  <c:v>183.52942637792981</c:v>
                </c:pt>
                <c:pt idx="278" formatCode="#,##0.00">
                  <c:v>183.62653841924418</c:v>
                </c:pt>
                <c:pt idx="279" formatCode="#,##0.00">
                  <c:v>184.15167191154907</c:v>
                </c:pt>
                <c:pt idx="280" formatCode="#,##0.00">
                  <c:v>184.69304527989402</c:v>
                </c:pt>
                <c:pt idx="281" formatCode="#,##0.00">
                  <c:v>184.88107649735497</c:v>
                </c:pt>
                <c:pt idx="282" formatCode="#,##0.00">
                  <c:v>184.78884888304427</c:v>
                </c:pt>
                <c:pt idx="283" formatCode="#,##0.00">
                  <c:v>184.56023819642877</c:v>
                </c:pt>
                <c:pt idx="284" formatCode="#,##0.00">
                  <c:v>184.54611739105022</c:v>
                </c:pt>
                <c:pt idx="285" formatCode="#,##0.00">
                  <c:v>184.71784034523949</c:v>
                </c:pt>
                <c:pt idx="286" formatCode="#,##0.00">
                  <c:v>184.66254994036376</c:v>
                </c:pt>
                <c:pt idx="287" formatCode="#,##0.00">
                  <c:v>183.5098864688666</c:v>
                </c:pt>
                <c:pt idx="288" formatCode="#,##0.00">
                  <c:v>182.50858458720322</c:v>
                </c:pt>
                <c:pt idx="289" formatCode="#,##0.00">
                  <c:v>181.92908060383488</c:v>
                </c:pt>
                <c:pt idx="290" formatCode="#,##0.00">
                  <c:v>181.62884512138521</c:v>
                </c:pt>
                <c:pt idx="291" formatCode="#,##0.00">
                  <c:v>180.99892680725355</c:v>
                </c:pt>
                <c:pt idx="292" formatCode="#,##0.00">
                  <c:v>181.40488934122297</c:v>
                </c:pt>
                <c:pt idx="293" formatCode="#,##0.00">
                  <c:v>182.99607555246197</c:v>
                </c:pt>
                <c:pt idx="294" formatCode="#,##0.00">
                  <c:v>184.36024746642079</c:v>
                </c:pt>
                <c:pt idx="295" formatCode="#,##0.00">
                  <c:v>186.22634878522754</c:v>
                </c:pt>
                <c:pt idx="296" formatCode="#,##0.00">
                  <c:v>187.4805641351922</c:v>
                </c:pt>
                <c:pt idx="297" formatCode="#,##0.00">
                  <c:v>189.95121406111457</c:v>
                </c:pt>
                <c:pt idx="298" formatCode="#,##0.00">
                  <c:v>191.09967885221022</c:v>
                </c:pt>
                <c:pt idx="299" formatCode="#,##0.00">
                  <c:v>193.16452954327568</c:v>
                </c:pt>
                <c:pt idx="300" formatCode="#,##0.00">
                  <c:v>195.73037725179498</c:v>
                </c:pt>
                <c:pt idx="301" formatCode="#,##0.00">
                  <c:v>198.39803948816441</c:v>
                </c:pt>
                <c:pt idx="302" formatCode="#,##0.00">
                  <c:v>199.38955859256626</c:v>
                </c:pt>
                <c:pt idx="303" formatCode="#,##0.00">
                  <c:v>199.50464515127521</c:v>
                </c:pt>
                <c:pt idx="304" formatCode="#,##0.00">
                  <c:v>200.10711990468974</c:v>
                </c:pt>
                <c:pt idx="305" formatCode="#,##0.00">
                  <c:v>200.20214225362517</c:v>
                </c:pt>
                <c:pt idx="306" formatCode="#,##0.00">
                  <c:v>200.15409700442851</c:v>
                </c:pt>
                <c:pt idx="307" formatCode="#,##0.00">
                  <c:v>200.03256731298788</c:v>
                </c:pt>
                <c:pt idx="308" formatCode="#,##0.00">
                  <c:v>199.69756058145163</c:v>
                </c:pt>
                <c:pt idx="309" formatCode="#,##0.00">
                  <c:v>199.6951349673013</c:v>
                </c:pt>
                <c:pt idx="310" formatCode="#,##0.00">
                  <c:v>199.58180601100474</c:v>
                </c:pt>
                <c:pt idx="311" formatCode="#,##0.00">
                  <c:v>199.49153149233268</c:v>
                </c:pt>
                <c:pt idx="312" formatCode="#,##0.00">
                  <c:v>200.20494575311866</c:v>
                </c:pt>
                <c:pt idx="313" formatCode="#,##0.00">
                  <c:v>201.67049587962197</c:v>
                </c:pt>
                <c:pt idx="314" formatCode="#,##0.00">
                  <c:v>201.93114520543628</c:v>
                </c:pt>
                <c:pt idx="315" formatCode="#,##0.00">
                  <c:v>201.90668114433672</c:v>
                </c:pt>
                <c:pt idx="316" formatCode="#,##0.00">
                  <c:v>202.23398924952721</c:v>
                </c:pt>
                <c:pt idx="317" formatCode="#,##0.00">
                  <c:v>203.24024550784006</c:v>
                </c:pt>
                <c:pt idx="318" formatCode="#,##0.00">
                  <c:v>205.08009562290798</c:v>
                </c:pt>
                <c:pt idx="319" formatCode="#,##0.00">
                  <c:v>205.56546745581514</c:v>
                </c:pt>
                <c:pt idx="320" formatCode="#,##0.00">
                  <c:v>205.61362191016138</c:v>
                </c:pt>
                <c:pt idx="321" formatCode="#,##0.00">
                  <c:v>205.2514269238176</c:v>
                </c:pt>
                <c:pt idx="322" formatCode="#,##0.00">
                  <c:v>203.64139803819418</c:v>
                </c:pt>
                <c:pt idx="323" formatCode="#,##0.00">
                  <c:v>203.124297215214</c:v>
                </c:pt>
                <c:pt idx="324" formatCode="#,##0.00">
                  <c:v>203.41701650951927</c:v>
                </c:pt>
                <c:pt idx="325" formatCode="#,##0.00">
                  <c:v>203.41771192277622</c:v>
                </c:pt>
                <c:pt idx="326" formatCode="#,##0.00">
                  <c:v>203.51958983073595</c:v>
                </c:pt>
                <c:pt idx="327" formatCode="#,##0.00">
                  <c:v>203.46212356247355</c:v>
                </c:pt>
                <c:pt idx="328" formatCode="#,##0.00">
                  <c:v>203.4222489213015</c:v>
                </c:pt>
                <c:pt idx="329" formatCode="#,##0.00">
                  <c:v>203.35986683201875</c:v>
                </c:pt>
                <c:pt idx="330" formatCode="#,##0.00">
                  <c:v>203.24404580970793</c:v>
                </c:pt>
                <c:pt idx="331" formatCode="#,##0.00">
                  <c:v>203.20059185120709</c:v>
                </c:pt>
                <c:pt idx="332" formatCode="#,##0.00">
                  <c:v>203.15508130541374</c:v>
                </c:pt>
                <c:pt idx="333" formatCode="#,##0.00">
                  <c:v>203.16252160450566</c:v>
                </c:pt>
                <c:pt idx="334" formatCode="#,##0.00">
                  <c:v>203.16666342686943</c:v>
                </c:pt>
                <c:pt idx="335" formatCode="#,##0.00">
                  <c:v>203.37899483416874</c:v>
                </c:pt>
                <c:pt idx="336" formatCode="#,##0.00">
                  <c:v>203.62735991802862</c:v>
                </c:pt>
                <c:pt idx="337" formatCode="#,##0.00">
                  <c:v>205.15180375771288</c:v>
                </c:pt>
                <c:pt idx="338" formatCode="#,##0.00">
                  <c:v>205.3062809003375</c:v>
                </c:pt>
                <c:pt idx="339" formatCode="#,##0.00">
                  <c:v>203.41362122588271</c:v>
                </c:pt>
                <c:pt idx="340" formatCode="#,##0.00">
                  <c:v>202.39146242343972</c:v>
                </c:pt>
                <c:pt idx="341" formatCode="#,##0.00">
                  <c:v>201.61901171727749</c:v>
                </c:pt>
                <c:pt idx="342" formatCode="#,##0.00">
                  <c:v>200.97024495223272</c:v>
                </c:pt>
                <c:pt idx="343" formatCode="#,##0.00">
                  <c:v>200.25910838801113</c:v>
                </c:pt>
                <c:pt idx="344" formatCode="#,##0.00">
                  <c:v>198.88417745814905</c:v>
                </c:pt>
                <c:pt idx="345" formatCode="#,##0.00">
                  <c:v>198.25836941576014</c:v>
                </c:pt>
                <c:pt idx="346" formatCode="#,##0.00">
                  <c:v>198.12428954362204</c:v>
                </c:pt>
                <c:pt idx="347" formatCode="#,##0.00">
                  <c:v>197.7973791351408</c:v>
                </c:pt>
                <c:pt idx="348" formatCode="#,##0.00">
                  <c:v>197.73902292346563</c:v>
                </c:pt>
                <c:pt idx="349" formatCode="#,##0.00">
                  <c:v>197.58134921189125</c:v>
                </c:pt>
                <c:pt idx="350" formatCode="#,##0.00">
                  <c:v>196.8075776712441</c:v>
                </c:pt>
                <c:pt idx="351" formatCode="#,##0.00">
                  <c:v>196.56724186105527</c:v>
                </c:pt>
                <c:pt idx="352" formatCode="#,##0.00">
                  <c:v>195.69143019552112</c:v>
                </c:pt>
                <c:pt idx="353" formatCode="#,##0.00">
                  <c:v>193.66996059594712</c:v>
                </c:pt>
                <c:pt idx="354" formatCode="#,##0.00">
                  <c:v>191.75579583876652</c:v>
                </c:pt>
                <c:pt idx="355" formatCode="#,##0.00">
                  <c:v>189.11255563164974</c:v>
                </c:pt>
                <c:pt idx="356" formatCode="#,##0.00">
                  <c:v>187.12141521669326</c:v>
                </c:pt>
                <c:pt idx="357" formatCode="#,##0.00">
                  <c:v>186.74970609360889</c:v>
                </c:pt>
                <c:pt idx="358" formatCode="#,##0.00">
                  <c:v>186.48635619513357</c:v>
                </c:pt>
                <c:pt idx="359" formatCode="#,##0.00">
                  <c:v>186.21720949750457</c:v>
                </c:pt>
                <c:pt idx="360" formatCode="#,##0.00">
                  <c:v>186.1234899503057</c:v>
                </c:pt>
                <c:pt idx="361" formatCode="#,##0.00">
                  <c:v>186.44226303307286</c:v>
                </c:pt>
                <c:pt idx="362" formatCode="#,##0.00">
                  <c:v>186.83172581264802</c:v>
                </c:pt>
                <c:pt idx="363" formatCode="#,##0.00">
                  <c:v>187.07640631112727</c:v>
                </c:pt>
                <c:pt idx="364" formatCode="#,##0.00">
                  <c:v>186.96635055149747</c:v>
                </c:pt>
                <c:pt idx="365" formatCode="#,##0.00">
                  <c:v>186.91685200048809</c:v>
                </c:pt>
                <c:pt idx="366" formatCode="#,##0.00">
                  <c:v>187.02441644337574</c:v>
                </c:pt>
                <c:pt idx="367" formatCode="#,##0.00">
                  <c:v>187.03749893898674</c:v>
                </c:pt>
                <c:pt idx="368" formatCode="#,##0.00">
                  <c:v>187.36461550546596</c:v>
                </c:pt>
                <c:pt idx="369" formatCode="#,##0.00">
                  <c:v>187.77037320736679</c:v>
                </c:pt>
                <c:pt idx="370" formatCode="#,##0.00">
                  <c:v>189.35829002240342</c:v>
                </c:pt>
                <c:pt idx="371" formatCode="#,##0.00">
                  <c:v>190.93578266542576</c:v>
                </c:pt>
                <c:pt idx="372" formatCode="#,##0.00">
                  <c:v>191.39126379295848</c:v>
                </c:pt>
                <c:pt idx="373" formatCode="#,##0.00">
                  <c:v>191.86695558790296</c:v>
                </c:pt>
                <c:pt idx="374" formatCode="#,##0.00">
                  <c:v>191.3479818184594</c:v>
                </c:pt>
                <c:pt idx="375" formatCode="#,##0.00">
                  <c:v>191.68151247075082</c:v>
                </c:pt>
                <c:pt idx="376" formatCode="#,##0.00">
                  <c:v>191.61286148040648</c:v>
                </c:pt>
                <c:pt idx="377" formatCode="#,##0.00">
                  <c:v>191.69672977501622</c:v>
                </c:pt>
                <c:pt idx="378" formatCode="#,##0.00">
                  <c:v>191.51487357546523</c:v>
                </c:pt>
                <c:pt idx="379" formatCode="#,##0.00">
                  <c:v>189.19400141001088</c:v>
                </c:pt>
                <c:pt idx="380" formatCode="#,##0.00">
                  <c:v>188.11792517966006</c:v>
                </c:pt>
                <c:pt idx="381" formatCode="#,##0.00">
                  <c:v>188.09123753018861</c:v>
                </c:pt>
                <c:pt idx="382" formatCode="#,##0.00">
                  <c:v>187.19521146279914</c:v>
                </c:pt>
                <c:pt idx="383" formatCode="#,##0.00">
                  <c:v>185.70962439957637</c:v>
                </c:pt>
                <c:pt idx="384" formatCode="#,##0.00">
                  <c:v>184.66125538323149</c:v>
                </c:pt>
                <c:pt idx="385" formatCode="#,##0.00">
                  <c:v>183.8137268974773</c:v>
                </c:pt>
                <c:pt idx="386" formatCode="#,##0.00">
                  <c:v>184.21549227098478</c:v>
                </c:pt>
                <c:pt idx="387" formatCode="#,##0.00">
                  <c:v>184.52701014305936</c:v>
                </c:pt>
                <c:pt idx="388" formatCode="#,##0.00">
                  <c:v>185.06599532987846</c:v>
                </c:pt>
                <c:pt idx="389" formatCode="#,##0.00">
                  <c:v>186.64105156049104</c:v>
                </c:pt>
                <c:pt idx="390" formatCode="#,##0.00">
                  <c:v>187.16566063711161</c:v>
                </c:pt>
                <c:pt idx="391" formatCode="#,##0.00">
                  <c:v>187.71076649259285</c:v>
                </c:pt>
                <c:pt idx="392" formatCode="#,##0.00">
                  <c:v>188.34610507768269</c:v>
                </c:pt>
                <c:pt idx="393" formatCode="#,##0.00">
                  <c:v>190.11722642588515</c:v>
                </c:pt>
                <c:pt idx="394" formatCode="#,##0.00">
                  <c:v>195.24669512210752</c:v>
                </c:pt>
                <c:pt idx="395" formatCode="#,##0.00">
                  <c:v>201.62108762832489</c:v>
                </c:pt>
                <c:pt idx="396" formatCode="#,##0.00">
                  <c:v>205.72251731210278</c:v>
                </c:pt>
                <c:pt idx="397" formatCode="#,##0.00">
                  <c:v>207.57115388251054</c:v>
                </c:pt>
                <c:pt idx="398" formatCode="#,##0.00">
                  <c:v>207.73547079690167</c:v>
                </c:pt>
                <c:pt idx="399" formatCode="#,##0.00">
                  <c:v>207.69678485681428</c:v>
                </c:pt>
                <c:pt idx="400" formatCode="#,##0.00">
                  <c:v>207.04362708414786</c:v>
                </c:pt>
                <c:pt idx="401" formatCode="#,##0.00">
                  <c:v>206.84916252937509</c:v>
                </c:pt>
                <c:pt idx="402" formatCode="#,##0.00">
                  <c:v>206.92673778329234</c:v>
                </c:pt>
                <c:pt idx="403" formatCode="#,##0.00">
                  <c:v>206.88843424959811</c:v>
                </c:pt>
                <c:pt idx="404" formatCode="#,##0.00">
                  <c:v>206.89758694786352</c:v>
                </c:pt>
                <c:pt idx="405" formatCode="#,##0.00">
                  <c:v>206.68331280717911</c:v>
                </c:pt>
                <c:pt idx="406" formatCode="#,##0.00">
                  <c:v>206.89590603308963</c:v>
                </c:pt>
                <c:pt idx="407" formatCode="#,##0.00">
                  <c:v>207.14237519957175</c:v>
                </c:pt>
                <c:pt idx="408" formatCode="#,##0.00">
                  <c:v>207.18244017154669</c:v>
                </c:pt>
                <c:pt idx="409" formatCode="#,##0.00">
                  <c:v>207.32160955961763</c:v>
                </c:pt>
                <c:pt idx="410" formatCode="#,##0.00">
                  <c:v>207.31894246471154</c:v>
                </c:pt>
                <c:pt idx="411" formatCode="#,##0.00">
                  <c:v>206.75178066893338</c:v>
                </c:pt>
                <c:pt idx="412" formatCode="#,##0.00">
                  <c:v>205.40887695443459</c:v>
                </c:pt>
                <c:pt idx="413" formatCode="#,##0.00">
                  <c:v>204.23805775491698</c:v>
                </c:pt>
                <c:pt idx="414" formatCode="#,##0.00">
                  <c:v>204.0944022204385</c:v>
                </c:pt>
                <c:pt idx="415" formatCode="#,##0.00">
                  <c:v>204.07972836301047</c:v>
                </c:pt>
                <c:pt idx="416" formatCode="#,##0.00">
                  <c:v>203.96967119655645</c:v>
                </c:pt>
                <c:pt idx="417" formatCode="#,##0.00">
                  <c:v>203.72767995264812</c:v>
                </c:pt>
                <c:pt idx="418" formatCode="#,##0.00">
                  <c:v>203.24372120633123</c:v>
                </c:pt>
                <c:pt idx="419" formatCode="#,##0.00">
                  <c:v>202.80986826952531</c:v>
                </c:pt>
                <c:pt idx="420" formatCode="#,##0.00">
                  <c:v>203.04915069674189</c:v>
                </c:pt>
                <c:pt idx="421" formatCode="#,##0.00">
                  <c:v>203.3331305322933</c:v>
                </c:pt>
                <c:pt idx="422" formatCode="#,##0.00">
                  <c:v>203.60058566425818</c:v>
                </c:pt>
                <c:pt idx="423" formatCode="#,##0.00">
                  <c:v>203.39098736389494</c:v>
                </c:pt>
                <c:pt idx="424" formatCode="#,##0.00">
                  <c:v>203.23757518346989</c:v>
                </c:pt>
                <c:pt idx="425" formatCode="#,##0.00">
                  <c:v>203.17755999644055</c:v>
                </c:pt>
                <c:pt idx="426" formatCode="#,##0.00">
                  <c:v>203.01893621947136</c:v>
                </c:pt>
                <c:pt idx="427" formatCode="#,##0.00">
                  <c:v>203.69370810725567</c:v>
                </c:pt>
                <c:pt idx="428" formatCode="#,##0.00">
                  <c:v>204.64163599800602</c:v>
                </c:pt>
                <c:pt idx="429" formatCode="#,##0.00">
                  <c:v>204.76563023503729</c:v>
                </c:pt>
                <c:pt idx="430" formatCode="#,##0.00">
                  <c:v>205.21736736762412</c:v>
                </c:pt>
                <c:pt idx="431" formatCode="#,##0.00">
                  <c:v>205.57855326441751</c:v>
                </c:pt>
                <c:pt idx="432" formatCode="#,##0.00">
                  <c:v>205.9869532757584</c:v>
                </c:pt>
                <c:pt idx="433" formatCode="#,##0.00">
                  <c:v>206.75120977601395</c:v>
                </c:pt>
                <c:pt idx="434" formatCode="#,##0.00">
                  <c:v>207.9443377305796</c:v>
                </c:pt>
                <c:pt idx="435" formatCode="#,##0.00">
                  <c:v>207.93716530452835</c:v>
                </c:pt>
                <c:pt idx="436" formatCode="#,##0.00">
                  <c:v>207.97006542691884</c:v>
                </c:pt>
                <c:pt idx="437" formatCode="#,##0.00">
                  <c:v>207.95918296511746</c:v>
                </c:pt>
                <c:pt idx="438" formatCode="#,##0.00">
                  <c:v>207.99916312437907</c:v>
                </c:pt>
                <c:pt idx="439" formatCode="#,##0.00">
                  <c:v>208.02129939352164</c:v>
                </c:pt>
                <c:pt idx="440" formatCode="#,##0.00">
                  <c:v>208.02663081446175</c:v>
                </c:pt>
                <c:pt idx="441" formatCode="#,##0.00">
                  <c:v>208.08235052505881</c:v>
                </c:pt>
                <c:pt idx="442" formatCode="#,##0.00">
                  <c:v>207.97524521721505</c:v>
                </c:pt>
                <c:pt idx="443" formatCode="#,##0.00">
                  <c:v>208.01492896617827</c:v>
                </c:pt>
                <c:pt idx="444" formatCode="#,##0.00">
                  <c:v>208.18052218910793</c:v>
                </c:pt>
                <c:pt idx="445" formatCode="#,##0.00">
                  <c:v>208.17571600488972</c:v>
                </c:pt>
                <c:pt idx="446" formatCode="#,##0.00">
                  <c:v>208.13913107176535</c:v>
                </c:pt>
                <c:pt idx="447" formatCode="#,##0.00">
                  <c:v>208.15590252104823</c:v>
                </c:pt>
                <c:pt idx="448" formatCode="#,##0.00">
                  <c:v>208.80465451903714</c:v>
                </c:pt>
                <c:pt idx="449" formatCode="#,##0.00">
                  <c:v>209.67006876201862</c:v>
                </c:pt>
                <c:pt idx="450" formatCode="#,##0.00">
                  <c:v>210.18243600520245</c:v>
                </c:pt>
                <c:pt idx="451" formatCode="#,##0.00">
                  <c:v>210.14228431353715</c:v>
                </c:pt>
                <c:pt idx="452" formatCode="#,##0.00">
                  <c:v>209.72252940443147</c:v>
                </c:pt>
                <c:pt idx="453" formatCode="#,##0.00">
                  <c:v>209.5809354514916</c:v>
                </c:pt>
                <c:pt idx="454" formatCode="#,##0.00">
                  <c:v>209.58644645970097</c:v>
                </c:pt>
                <c:pt idx="455" formatCode="#,##0.00">
                  <c:v>208.96770782903081</c:v>
                </c:pt>
                <c:pt idx="456" formatCode="#,##0.00">
                  <c:v>208.1031581842542</c:v>
                </c:pt>
                <c:pt idx="457" formatCode="#,##0.00">
                  <c:v>207.66806371508875</c:v>
                </c:pt>
                <c:pt idx="458" formatCode="#,##0.00">
                  <c:v>207.72274064353957</c:v>
                </c:pt>
                <c:pt idx="459" formatCode="#,##0.00">
                  <c:v>207.68749106562592</c:v>
                </c:pt>
                <c:pt idx="460" formatCode="#,##0.00">
                  <c:v>207.35093817950903</c:v>
                </c:pt>
                <c:pt idx="461" formatCode="#,##0.00">
                  <c:v>207.39082694757292</c:v>
                </c:pt>
                <c:pt idx="462" formatCode="#,##0.00">
                  <c:v>207.51962660803227</c:v>
                </c:pt>
                <c:pt idx="463" formatCode="#,##0.00">
                  <c:v>207.70349207042943</c:v>
                </c:pt>
                <c:pt idx="464" formatCode="#,##0.00">
                  <c:v>207.79484728175714</c:v>
                </c:pt>
                <c:pt idx="465" formatCode="#,##0.00">
                  <c:v>207.89202160968941</c:v>
                </c:pt>
                <c:pt idx="466" formatCode="#,##0.00">
                  <c:v>207.93054392295244</c:v>
                </c:pt>
                <c:pt idx="467" formatCode="#,##0.00">
                  <c:v>207.88196138594634</c:v>
                </c:pt>
                <c:pt idx="468" formatCode="#,##0.00">
                  <c:v>207.82811211647297</c:v>
                </c:pt>
                <c:pt idx="469" formatCode="#,##0.00">
                  <c:v>207.44291044997675</c:v>
                </c:pt>
                <c:pt idx="470" formatCode="#,##0.00">
                  <c:v>207.6153563542947</c:v>
                </c:pt>
                <c:pt idx="471" formatCode="#,##0.00">
                  <c:v>208.04865133839644</c:v>
                </c:pt>
                <c:pt idx="472" formatCode="#,##0.00">
                  <c:v>208.17206605471384</c:v>
                </c:pt>
                <c:pt idx="473" formatCode="#,##0.00">
                  <c:v>208.01899920902758</c:v>
                </c:pt>
                <c:pt idx="474" formatCode="#,##0.00">
                  <c:v>207.99730953416849</c:v>
                </c:pt>
                <c:pt idx="475" formatCode="#,##0.00">
                  <c:v>208.11423896370934</c:v>
                </c:pt>
                <c:pt idx="476" formatCode="#,##0.00">
                  <c:v>207.67691870027866</c:v>
                </c:pt>
                <c:pt idx="477" formatCode="#,##0.00">
                  <c:v>207.17214740104995</c:v>
                </c:pt>
                <c:pt idx="478" formatCode="#,##0.00">
                  <c:v>206.88359952652976</c:v>
                </c:pt>
                <c:pt idx="479" formatCode="#,##0.00">
                  <c:v>206.38889856975405</c:v>
                </c:pt>
                <c:pt idx="480" formatCode="#,##0.00">
                  <c:v>205.74190961978667</c:v>
                </c:pt>
                <c:pt idx="481" formatCode="#,##0.00">
                  <c:v>205.42177971491506</c:v>
                </c:pt>
                <c:pt idx="482" formatCode="#,##0.00">
                  <c:v>205.39243084568366</c:v>
                </c:pt>
                <c:pt idx="483" formatCode="#,##0.00">
                  <c:v>204.94031768931296</c:v>
                </c:pt>
                <c:pt idx="484" formatCode="#,##0.00">
                  <c:v>204.43518932224998</c:v>
                </c:pt>
                <c:pt idx="485" formatCode="#,##0.00">
                  <c:v>204.23029728310695</c:v>
                </c:pt>
                <c:pt idx="486" formatCode="#,##0.00">
                  <c:v>204.40960820385476</c:v>
                </c:pt>
                <c:pt idx="487" formatCode="#,##0.00">
                  <c:v>204.34295938746254</c:v>
                </c:pt>
                <c:pt idx="488" formatCode="#,##0.00">
                  <c:v>204.19006101793477</c:v>
                </c:pt>
                <c:pt idx="489" formatCode="#,##0.00">
                  <c:v>204.25025239191939</c:v>
                </c:pt>
                <c:pt idx="490" formatCode="#,##0.00">
                  <c:v>204.09849850428324</c:v>
                </c:pt>
                <c:pt idx="491" formatCode="#,##0.00">
                  <c:v>204.09755337065144</c:v>
                </c:pt>
                <c:pt idx="492" formatCode="#,##0.00">
                  <c:v>204.16752671213928</c:v>
                </c:pt>
                <c:pt idx="493" formatCode="#,##0.00">
                  <c:v>203.89362287534368</c:v>
                </c:pt>
                <c:pt idx="494" formatCode="#,##0.00">
                  <c:v>203.98420079681091</c:v>
                </c:pt>
                <c:pt idx="495" formatCode="#,##0.00">
                  <c:v>203.67446284933132</c:v>
                </c:pt>
                <c:pt idx="496" formatCode="#,##0.00">
                  <c:v>203.3853266677533</c:v>
                </c:pt>
                <c:pt idx="497" formatCode="#,##0.00">
                  <c:v>203.38694052917236</c:v>
                </c:pt>
                <c:pt idx="498" formatCode="#,##0.00">
                  <c:v>203.62558409776815</c:v>
                </c:pt>
                <c:pt idx="499" formatCode="#,##0.00">
                  <c:v>203.96303428839519</c:v>
                </c:pt>
                <c:pt idx="500" formatCode="#,##0.00">
                  <c:v>204.31455657369273</c:v>
                </c:pt>
                <c:pt idx="501" formatCode="#,##0.00">
                  <c:v>204.2160205302084</c:v>
                </c:pt>
                <c:pt idx="502" formatCode="#,##0.00">
                  <c:v>204.03109255888546</c:v>
                </c:pt>
                <c:pt idx="503" formatCode="#,##0.00">
                  <c:v>204.01770764238469</c:v>
                </c:pt>
                <c:pt idx="504" formatCode="#,##0.00">
                  <c:v>203.941598527243</c:v>
                </c:pt>
                <c:pt idx="505" formatCode="#,##0.00">
                  <c:v>203.86431577237272</c:v>
                </c:pt>
                <c:pt idx="506" formatCode="#,##0.00">
                  <c:v>203.9169232178258</c:v>
                </c:pt>
                <c:pt idx="507" formatCode="#,##0.00">
                  <c:v>203.9867053323631</c:v>
                </c:pt>
                <c:pt idx="508" formatCode="#,##0.00">
                  <c:v>204.61739988224915</c:v>
                </c:pt>
                <c:pt idx="509" formatCode="#,##0.00">
                  <c:v>205.00559564499454</c:v>
                </c:pt>
                <c:pt idx="510" formatCode="#,##0.00">
                  <c:v>206.38272036137789</c:v>
                </c:pt>
                <c:pt idx="511" formatCode="#,##0.00">
                  <c:v>208.03319540630355</c:v>
                </c:pt>
                <c:pt idx="512" formatCode="#,##0.00">
                  <c:v>208.38553624846608</c:v>
                </c:pt>
                <c:pt idx="513" formatCode="#,##0.00">
                  <c:v>208.98320119887981</c:v>
                </c:pt>
                <c:pt idx="514" formatCode="#,##0.00">
                  <c:v>207.86525178485863</c:v>
                </c:pt>
                <c:pt idx="515" formatCode="#,##0.00">
                  <c:v>207.02079651999043</c:v>
                </c:pt>
                <c:pt idx="516" formatCode="#,##0.00">
                  <c:v>205.52454426541607</c:v>
                </c:pt>
                <c:pt idx="517" formatCode="#,##0.00">
                  <c:v>204.75310438419245</c:v>
                </c:pt>
                <c:pt idx="518" formatCode="#,##0.00">
                  <c:v>204.21998080887542</c:v>
                </c:pt>
                <c:pt idx="519" formatCode="#,##0.00">
                  <c:v>203.27275297341549</c:v>
                </c:pt>
                <c:pt idx="520" formatCode="#,##0.00">
                  <c:v>202.77193652180588</c:v>
                </c:pt>
                <c:pt idx="521" formatCode="#,##0.00">
                  <c:v>201.63559499088242</c:v>
                </c:pt>
                <c:pt idx="522" formatCode="#,##0.00">
                  <c:v>199.91510578128944</c:v>
                </c:pt>
                <c:pt idx="523" formatCode="#,##0.00">
                  <c:v>199.38681503845498</c:v>
                </c:pt>
                <c:pt idx="524" formatCode="#,##0.00">
                  <c:v>198.44571330454843</c:v>
                </c:pt>
                <c:pt idx="525" formatCode="#,##0.00">
                  <c:v>198.34395186603552</c:v>
                </c:pt>
                <c:pt idx="526" formatCode="#,##0.00">
                  <c:v>198.67090881130301</c:v>
                </c:pt>
                <c:pt idx="527" formatCode="#,##0.00">
                  <c:v>199.06607022729656</c:v>
                </c:pt>
                <c:pt idx="528" formatCode="#,##0.00">
                  <c:v>199.4137617032263</c:v>
                </c:pt>
                <c:pt idx="529" formatCode="#,##0.00">
                  <c:v>199.40223304952963</c:v>
                </c:pt>
                <c:pt idx="530" formatCode="#,##0.00">
                  <c:v>199.31596620197115</c:v>
                </c:pt>
                <c:pt idx="531" formatCode="#,##0.00">
                  <c:v>199.05352335166862</c:v>
                </c:pt>
                <c:pt idx="532" formatCode="#,##0.00">
                  <c:v>198.26803873695692</c:v>
                </c:pt>
                <c:pt idx="533" formatCode="#,##0.00">
                  <c:v>198.17085284173433</c:v>
                </c:pt>
                <c:pt idx="534" formatCode="#,##0.00">
                  <c:v>198.11462402468845</c:v>
                </c:pt>
                <c:pt idx="535" formatCode="#,##0.00">
                  <c:v>198.17642673481021</c:v>
                </c:pt>
                <c:pt idx="536" formatCode="#,##0.00">
                  <c:v>198.21467400611192</c:v>
                </c:pt>
                <c:pt idx="537" formatCode="#,##0.00">
                  <c:v>198.63216621769698</c:v>
                </c:pt>
                <c:pt idx="538" formatCode="#,##0.00">
                  <c:v>198.66913624182789</c:v>
                </c:pt>
                <c:pt idx="539" formatCode="#,##0.00">
                  <c:v>198.58551256531123</c:v>
                </c:pt>
                <c:pt idx="540" formatCode="#,##0.00">
                  <c:v>198.47699164740277</c:v>
                </c:pt>
                <c:pt idx="541" formatCode="#,##0.00">
                  <c:v>198.4791648966528</c:v>
                </c:pt>
                <c:pt idx="542" formatCode="#,##0.00">
                  <c:v>198.42584460145522</c:v>
                </c:pt>
                <c:pt idx="543" formatCode="#,##0.00">
                  <c:v>198.15512332375064</c:v>
                </c:pt>
                <c:pt idx="544" formatCode="#,##0.00">
                  <c:v>197.66991619937525</c:v>
                </c:pt>
                <c:pt idx="545" formatCode="#,##0.00">
                  <c:v>197.56064549505135</c:v>
                </c:pt>
                <c:pt idx="546" formatCode="#,##0.00">
                  <c:v>197.75647110052421</c:v>
                </c:pt>
                <c:pt idx="547" formatCode="#,##0.00">
                  <c:v>198.76140859372765</c:v>
                </c:pt>
                <c:pt idx="548" formatCode="#,##0.00">
                  <c:v>199.45386879456839</c:v>
                </c:pt>
                <c:pt idx="549" formatCode="#,##0.00">
                  <c:v>199.97917881398484</c:v>
                </c:pt>
                <c:pt idx="550" formatCode="#,##0.00">
                  <c:v>200.44783783255895</c:v>
                </c:pt>
                <c:pt idx="551" formatCode="#,##0.00">
                  <c:v>199.94471281126812</c:v>
                </c:pt>
                <c:pt idx="552" formatCode="#,##0.00">
                  <c:v>198.16983295956891</c:v>
                </c:pt>
                <c:pt idx="553" formatCode="#,##0.00">
                  <c:v>197.52827381399183</c:v>
                </c:pt>
                <c:pt idx="554" formatCode="#,##0.00">
                  <c:v>197.79131078476644</c:v>
                </c:pt>
                <c:pt idx="555" formatCode="#,##0.00">
                  <c:v>198.16181469200393</c:v>
                </c:pt>
                <c:pt idx="556" formatCode="#,##0.00">
                  <c:v>197.94368887635068</c:v>
                </c:pt>
                <c:pt idx="557" formatCode="#,##0.00">
                  <c:v>197.96635489156031</c:v>
                </c:pt>
                <c:pt idx="558" formatCode="#,##0.00">
                  <c:v>197.98697289134122</c:v>
                </c:pt>
                <c:pt idx="559" formatCode="#,##0.00">
                  <c:v>198.04198646279187</c:v>
                </c:pt>
                <c:pt idx="560" formatCode="#,##0.00">
                  <c:v>198.09475796928226</c:v>
                </c:pt>
                <c:pt idx="561" formatCode="#,##0.00">
                  <c:v>198.08753903923585</c:v>
                </c:pt>
                <c:pt idx="562" formatCode="#,##0.00">
                  <c:v>198.11659869145544</c:v>
                </c:pt>
                <c:pt idx="563" formatCode="#,##0.00">
                  <c:v>198.14125978445057</c:v>
                </c:pt>
                <c:pt idx="564" formatCode="#,##0.00">
                  <c:v>198.12288169182258</c:v>
                </c:pt>
                <c:pt idx="565" formatCode="#,##0.00">
                  <c:v>198.0895380494342</c:v>
                </c:pt>
                <c:pt idx="566" formatCode="#,##0.00">
                  <c:v>198.56147274108972</c:v>
                </c:pt>
                <c:pt idx="567" formatCode="#,##0.00">
                  <c:v>200.47535714598018</c:v>
                </c:pt>
                <c:pt idx="568" formatCode="#,##0.00">
                  <c:v>202.23484656288528</c:v>
                </c:pt>
                <c:pt idx="569" formatCode="#,##0.00">
                  <c:v>203.80152857734623</c:v>
                </c:pt>
                <c:pt idx="570" formatCode="#,##0.00">
                  <c:v>204.07949178025211</c:v>
                </c:pt>
                <c:pt idx="571" formatCode="#,##0.00">
                  <c:v>204.97593083599216</c:v>
                </c:pt>
                <c:pt idx="572" formatCode="#,##0.00">
                  <c:v>204.44837046292758</c:v>
                </c:pt>
                <c:pt idx="573" formatCode="#,##0.00">
                  <c:v>203.96354133329697</c:v>
                </c:pt>
                <c:pt idx="574" formatCode="#,##0.00">
                  <c:v>203.59906590678017</c:v>
                </c:pt>
                <c:pt idx="575" formatCode="#,##0.00">
                  <c:v>203.23601039899282</c:v>
                </c:pt>
                <c:pt idx="576" formatCode="#,##0.00">
                  <c:v>203.05745941124712</c:v>
                </c:pt>
                <c:pt idx="577" formatCode="#,##0.00">
                  <c:v>202.81823903272669</c:v>
                </c:pt>
                <c:pt idx="578" formatCode="#,##0.00">
                  <c:v>202.43687270305983</c:v>
                </c:pt>
                <c:pt idx="579" formatCode="#,##0.00">
                  <c:v>202.14457508314803</c:v>
                </c:pt>
                <c:pt idx="580" formatCode="#,##0.00">
                  <c:v>201.82736877397224</c:v>
                </c:pt>
                <c:pt idx="581" formatCode="#,##0.00">
                  <c:v>201.16846337741842</c:v>
                </c:pt>
                <c:pt idx="582" formatCode="#,##0.00">
                  <c:v>200.98437148856988</c:v>
                </c:pt>
                <c:pt idx="583" formatCode="#,##0.00">
                  <c:v>200.82903357638554</c:v>
                </c:pt>
                <c:pt idx="584" formatCode="#,##0.00">
                  <c:v>199.8682381894138</c:v>
                </c:pt>
                <c:pt idx="585" formatCode="#,##0.00">
                  <c:v>198.67088144475531</c:v>
                </c:pt>
                <c:pt idx="586" formatCode="#,##0.00">
                  <c:v>197.93588361872975</c:v>
                </c:pt>
                <c:pt idx="587" formatCode="#,##0.00">
                  <c:v>196.5335570972756</c:v>
                </c:pt>
                <c:pt idx="588" formatCode="#,##0.00">
                  <c:v>195.54677701349524</c:v>
                </c:pt>
                <c:pt idx="589" formatCode="#,##0.00">
                  <c:v>194.33453411873555</c:v>
                </c:pt>
                <c:pt idx="590" formatCode="#,##0.00">
                  <c:v>192.67596419993583</c:v>
                </c:pt>
                <c:pt idx="591" formatCode="#,##0.00">
                  <c:v>191.85114169365303</c:v>
                </c:pt>
                <c:pt idx="592" formatCode="#,##0.00">
                  <c:v>190.14350921948773</c:v>
                </c:pt>
                <c:pt idx="593" formatCode="#,##0.00">
                  <c:v>188.2333750325048</c:v>
                </c:pt>
                <c:pt idx="594" formatCode="#,##0.00">
                  <c:v>186.10124464749975</c:v>
                </c:pt>
                <c:pt idx="595" formatCode="#,##0.00">
                  <c:v>184.50156041655436</c:v>
                </c:pt>
                <c:pt idx="596" formatCode="#,##0.00">
                  <c:v>183.52173532718641</c:v>
                </c:pt>
                <c:pt idx="597" formatCode="#,##0.00">
                  <c:v>182.90986462784568</c:v>
                </c:pt>
                <c:pt idx="598" formatCode="#,##0.00">
                  <c:v>183.22064832275788</c:v>
                </c:pt>
                <c:pt idx="599" formatCode="#,##0.00">
                  <c:v>183.59053746092235</c:v>
                </c:pt>
                <c:pt idx="600" formatCode="#,##0.00">
                  <c:v>183.76420158854313</c:v>
                </c:pt>
                <c:pt idx="601" formatCode="#,##0.00">
                  <c:v>184.18701750145078</c:v>
                </c:pt>
                <c:pt idx="602" formatCode="#,##0.00">
                  <c:v>184.17259111270909</c:v>
                </c:pt>
                <c:pt idx="603" formatCode="#,##0.00">
                  <c:v>184.16180635050119</c:v>
                </c:pt>
                <c:pt idx="604" formatCode="#,##0.00">
                  <c:v>184.18983215276216</c:v>
                </c:pt>
                <c:pt idx="605" formatCode="#,##0.00">
                  <c:v>184.18057125777986</c:v>
                </c:pt>
                <c:pt idx="606" formatCode="#,##0.00">
                  <c:v>183.96701706414109</c:v>
                </c:pt>
                <c:pt idx="607" formatCode="#,##0.00">
                  <c:v>183.99509465629117</c:v>
                </c:pt>
                <c:pt idx="608" formatCode="#,##0.00">
                  <c:v>184.46443512134425</c:v>
                </c:pt>
                <c:pt idx="609" formatCode="#,##0.00">
                  <c:v>185.84996913908782</c:v>
                </c:pt>
                <c:pt idx="610" formatCode="#,##0.00">
                  <c:v>187.27894461782782</c:v>
                </c:pt>
                <c:pt idx="611" formatCode="#,##0.00">
                  <c:v>188.8440465726234</c:v>
                </c:pt>
                <c:pt idx="612" formatCode="#,##0.00">
                  <c:v>191.00664462052595</c:v>
                </c:pt>
                <c:pt idx="613" formatCode="#,##0.00">
                  <c:v>192.12952448997729</c:v>
                </c:pt>
                <c:pt idx="614" formatCode="#,##0.00">
                  <c:v>192.57617332410268</c:v>
                </c:pt>
                <c:pt idx="615" formatCode="#,##0.00">
                  <c:v>192.54677566171102</c:v>
                </c:pt>
                <c:pt idx="616" formatCode="#,##0.00">
                  <c:v>193.43148543219547</c:v>
                </c:pt>
                <c:pt idx="617" formatCode="#,##0.00">
                  <c:v>193.69618247171732</c:v>
                </c:pt>
                <c:pt idx="618" formatCode="#,##0.00">
                  <c:v>193.95233717540702</c:v>
                </c:pt>
                <c:pt idx="619" formatCode="#,##0.00">
                  <c:v>194.85626526972996</c:v>
                </c:pt>
                <c:pt idx="620" formatCode="#,##0.00">
                  <c:v>196.06210430332089</c:v>
                </c:pt>
                <c:pt idx="621" formatCode="#,##0.00">
                  <c:v>196.45404561251729</c:v>
                </c:pt>
                <c:pt idx="622" formatCode="#,##0.00">
                  <c:v>196.77254138636314</c:v>
                </c:pt>
                <c:pt idx="623" formatCode="#,##0.00">
                  <c:v>197.0340089099422</c:v>
                </c:pt>
                <c:pt idx="624" formatCode="#,##0.00">
                  <c:v>198.05180511088983</c:v>
                </c:pt>
                <c:pt idx="625" formatCode="#,##0.00">
                  <c:v>198.11629982972937</c:v>
                </c:pt>
                <c:pt idx="626" formatCode="#,##0.00">
                  <c:v>198.64476747347979</c:v>
                </c:pt>
                <c:pt idx="627" formatCode="#,##0.00">
                  <c:v>198.85516336567022</c:v>
                </c:pt>
                <c:pt idx="628" formatCode="#,##0.00">
                  <c:v>198.82712251021093</c:v>
                </c:pt>
                <c:pt idx="629" formatCode="#,##0.00">
                  <c:v>198.97728229178398</c:v>
                </c:pt>
                <c:pt idx="630" formatCode="#,##0.00">
                  <c:v>198.98323675781984</c:v>
                </c:pt>
                <c:pt idx="631" formatCode="#,##0.00">
                  <c:v>198.97578930953125</c:v>
                </c:pt>
                <c:pt idx="632" formatCode="#,##0.00">
                  <c:v>199.04595540182791</c:v>
                </c:pt>
                <c:pt idx="633" formatCode="#,##0.00">
                  <c:v>199.15553444094559</c:v>
                </c:pt>
                <c:pt idx="634" formatCode="#,##0.00">
                  <c:v>198.87482680610032</c:v>
                </c:pt>
                <c:pt idx="635" formatCode="#,##0.00">
                  <c:v>198.47593045781352</c:v>
                </c:pt>
                <c:pt idx="636" formatCode="#,##0.00">
                  <c:v>197.84236793701803</c:v>
                </c:pt>
                <c:pt idx="637" formatCode="#,##0.00">
                  <c:v>196.64199219491661</c:v>
                </c:pt>
                <c:pt idx="638" formatCode="#,##0.00">
                  <c:v>195.831148188848</c:v>
                </c:pt>
                <c:pt idx="639" formatCode="#,##0.00">
                  <c:v>194.85274352445191</c:v>
                </c:pt>
                <c:pt idx="640" formatCode="#,##0.00">
                  <c:v>193.6624571786856</c:v>
                </c:pt>
                <c:pt idx="641" formatCode="#,##0.00">
                  <c:v>192.83760353039818</c:v>
                </c:pt>
                <c:pt idx="642" formatCode="#,##0.00">
                  <c:v>192.05896810410337</c:v>
                </c:pt>
                <c:pt idx="643" formatCode="#,##0.00">
                  <c:v>190.75632394974619</c:v>
                </c:pt>
                <c:pt idx="644" formatCode="#,##0.00">
                  <c:v>190.06915293016058</c:v>
                </c:pt>
                <c:pt idx="645" formatCode="#,##0.00">
                  <c:v>189.58737369628722</c:v>
                </c:pt>
                <c:pt idx="646" formatCode="#,##0.00">
                  <c:v>189.64245934196913</c:v>
                </c:pt>
                <c:pt idx="647" formatCode="#,##0.00">
                  <c:v>189.46892696077433</c:v>
                </c:pt>
                <c:pt idx="648" formatCode="#,##0.00">
                  <c:v>189.6457648749597</c:v>
                </c:pt>
                <c:pt idx="649" formatCode="#,##0.00">
                  <c:v>189.95609672178173</c:v>
                </c:pt>
                <c:pt idx="650" formatCode="#,##0.00">
                  <c:v>190.20051446761727</c:v>
                </c:pt>
                <c:pt idx="651" formatCode="#,##0.00">
                  <c:v>190.1245662331244</c:v>
                </c:pt>
                <c:pt idx="652" formatCode="#,##0.00">
                  <c:v>189.9301758447088</c:v>
                </c:pt>
                <c:pt idx="653" formatCode="#,##0.00">
                  <c:v>189.63373699569038</c:v>
                </c:pt>
                <c:pt idx="654" formatCode="#,##0.00">
                  <c:v>189.44791382602489</c:v>
                </c:pt>
                <c:pt idx="655" formatCode="#,##0.00">
                  <c:v>189.53529346395214</c:v>
                </c:pt>
                <c:pt idx="656" formatCode="#,##0.00">
                  <c:v>189.70856863820117</c:v>
                </c:pt>
                <c:pt idx="657" formatCode="#,##0.00">
                  <c:v>190.00989400291053</c:v>
                </c:pt>
                <c:pt idx="658" formatCode="#,##0.00">
                  <c:v>190.93082379043537</c:v>
                </c:pt>
                <c:pt idx="659" formatCode="#,##0.00">
                  <c:v>191.71852430799186</c:v>
                </c:pt>
                <c:pt idx="660" formatCode="#,##0.00">
                  <c:v>192.72530638360129</c:v>
                </c:pt>
                <c:pt idx="661" formatCode="#,##0.00">
                  <c:v>193.26974756485822</c:v>
                </c:pt>
                <c:pt idx="662" formatCode="#,##0.00">
                  <c:v>194.4665783789838</c:v>
                </c:pt>
                <c:pt idx="663" formatCode="#,##0.00">
                  <c:v>195.78577644686808</c:v>
                </c:pt>
                <c:pt idx="664" formatCode="#,##0.00">
                  <c:v>195.8044820666947</c:v>
                </c:pt>
                <c:pt idx="665" formatCode="#,##0.00">
                  <c:v>195.65834771475232</c:v>
                </c:pt>
                <c:pt idx="666" formatCode="#,##0.00">
                  <c:v>195.65213234502986</c:v>
                </c:pt>
                <c:pt idx="667" formatCode="#,##0.00">
                  <c:v>195.63911033581684</c:v>
                </c:pt>
                <c:pt idx="668" formatCode="#,##0.00">
                  <c:v>195.684062158274</c:v>
                </c:pt>
                <c:pt idx="669" formatCode="#,##0.00">
                  <c:v>195.74992539936403</c:v>
                </c:pt>
                <c:pt idx="670" formatCode="#,##0.00">
                  <c:v>195.5088187789174</c:v>
                </c:pt>
                <c:pt idx="671" formatCode="#,##0.00">
                  <c:v>195.29614042223074</c:v>
                </c:pt>
                <c:pt idx="672" formatCode="#,##0.00">
                  <c:v>195.03579985764566</c:v>
                </c:pt>
                <c:pt idx="673" formatCode="#,##0.00">
                  <c:v>195.00318848716765</c:v>
                </c:pt>
                <c:pt idx="674" formatCode="#,##0.00">
                  <c:v>194.61695390727115</c:v>
                </c:pt>
                <c:pt idx="675" formatCode="#,##0.00">
                  <c:v>194.53531859483311</c:v>
                </c:pt>
                <c:pt idx="676" formatCode="#,##0.00">
                  <c:v>194.51442862348398</c:v>
                </c:pt>
                <c:pt idx="677" formatCode="#,##0.00">
                  <c:v>194.50963548451048</c:v>
                </c:pt>
                <c:pt idx="678" formatCode="#,##0.00">
                  <c:v>194.5037303851438</c:v>
                </c:pt>
                <c:pt idx="679" formatCode="#,##0.00">
                  <c:v>194.24998619053272</c:v>
                </c:pt>
                <c:pt idx="680" formatCode="#,##0.00">
                  <c:v>193.88689589369955</c:v>
                </c:pt>
                <c:pt idx="681" formatCode="#,##0.00">
                  <c:v>193.60542350652958</c:v>
                </c:pt>
                <c:pt idx="682" formatCode="#,##0.00">
                  <c:v>193.41124090795131</c:v>
                </c:pt>
                <c:pt idx="683" formatCode="#,##0.00">
                  <c:v>193.46318347759427</c:v>
                </c:pt>
                <c:pt idx="684" formatCode="#,##0.00">
                  <c:v>193.59370118127541</c:v>
                </c:pt>
                <c:pt idx="685" formatCode="#,##0.00">
                  <c:v>193.59341519475251</c:v>
                </c:pt>
                <c:pt idx="686" formatCode="#,##0.00">
                  <c:v>193.59049723874548</c:v>
                </c:pt>
                <c:pt idx="687" formatCode="#,##0.00">
                  <c:v>193.48063490249771</c:v>
                </c:pt>
                <c:pt idx="688" formatCode="#,##0.00">
                  <c:v>193.05674928381336</c:v>
                </c:pt>
                <c:pt idx="689" formatCode="#,##0.00">
                  <c:v>192.62168660539115</c:v>
                </c:pt>
                <c:pt idx="690" formatCode="#,##0.00">
                  <c:v>192.27886860186587</c:v>
                </c:pt>
                <c:pt idx="691" formatCode="#,##0.00">
                  <c:v>191.96022231091217</c:v>
                </c:pt>
                <c:pt idx="692" formatCode="#,##0.00">
                  <c:v>191.73030036835041</c:v>
                </c:pt>
                <c:pt idx="693" formatCode="#,##0.00">
                  <c:v>191.28780824602927</c:v>
                </c:pt>
                <c:pt idx="694" formatCode="#,##0.00">
                  <c:v>190.86139947234039</c:v>
                </c:pt>
                <c:pt idx="695" formatCode="#,##0.00">
                  <c:v>190.15110339633557</c:v>
                </c:pt>
                <c:pt idx="696" formatCode="#,##0.00">
                  <c:v>189.33755645002395</c:v>
                </c:pt>
                <c:pt idx="697" formatCode="#,##0.00">
                  <c:v>188.53889922543962</c:v>
                </c:pt>
                <c:pt idx="698" formatCode="#,##0.00">
                  <c:v>187.44232907655899</c:v>
                </c:pt>
                <c:pt idx="699" formatCode="#,##0.00">
                  <c:v>187.025803226693</c:v>
                </c:pt>
                <c:pt idx="700" formatCode="#,##0.00">
                  <c:v>186.62556511930381</c:v>
                </c:pt>
                <c:pt idx="701" formatCode="#,##0.00">
                  <c:v>186.24966143409242</c:v>
                </c:pt>
                <c:pt idx="702" formatCode="#,##0.00">
                  <c:v>186.28896034923039</c:v>
                </c:pt>
                <c:pt idx="703" formatCode="#,##0.00">
                  <c:v>186.3574693951727</c:v>
                </c:pt>
                <c:pt idx="704" formatCode="#,##0.00">
                  <c:v>186.42424908750459</c:v>
                </c:pt>
                <c:pt idx="705" formatCode="#,##0.00">
                  <c:v>186.32252584119217</c:v>
                </c:pt>
                <c:pt idx="706" formatCode="#,##0.00">
                  <c:v>186.27367651711074</c:v>
                </c:pt>
                <c:pt idx="707" formatCode="#,##0.00">
                  <c:v>186.3759279668042</c:v>
                </c:pt>
                <c:pt idx="708" formatCode="#,##0.00">
                  <c:v>186.15051296436258</c:v>
                </c:pt>
                <c:pt idx="709" formatCode="#,##0.00">
                  <c:v>186.43430422438772</c:v>
                </c:pt>
                <c:pt idx="710" formatCode="#,##0.00">
                  <c:v>186.5185416624854</c:v>
                </c:pt>
                <c:pt idx="711" formatCode="#,##0.00">
                  <c:v>186.55258451116853</c:v>
                </c:pt>
                <c:pt idx="712" formatCode="#,##0.00">
                  <c:v>186.55561655346818</c:v>
                </c:pt>
                <c:pt idx="713" formatCode="#,##0.00">
                  <c:v>186.58985170249332</c:v>
                </c:pt>
                <c:pt idx="714" formatCode="#,##0.00">
                  <c:v>186.34254772072543</c:v>
                </c:pt>
                <c:pt idx="715" formatCode="#,##0.00">
                  <c:v>185.98435333466628</c:v>
                </c:pt>
                <c:pt idx="716" formatCode="#,##0.00">
                  <c:v>186.03928940446534</c:v>
                </c:pt>
                <c:pt idx="717" formatCode="#,##0.00">
                  <c:v>185.98797726145423</c:v>
                </c:pt>
                <c:pt idx="718" formatCode="#,##0.00">
                  <c:v>186.19041650847637</c:v>
                </c:pt>
                <c:pt idx="719" formatCode="#,##0.00">
                  <c:v>186.38107754761032</c:v>
                </c:pt>
                <c:pt idx="720" formatCode="#,##0.00">
                  <c:v>186.13782121479366</c:v>
                </c:pt>
                <c:pt idx="721" formatCode="#,##0.00">
                  <c:v>185.86236224529205</c:v>
                </c:pt>
                <c:pt idx="722" formatCode="#,##0.00">
                  <c:v>184.92157917176613</c:v>
                </c:pt>
                <c:pt idx="723" formatCode="#,##0.00">
                  <c:v>183.77571245790202</c:v>
                </c:pt>
                <c:pt idx="724" formatCode="#,##0.00">
                  <c:v>182.37134540451618</c:v>
                </c:pt>
                <c:pt idx="725" formatCode="#,##0.00">
                  <c:v>181.81414989200999</c:v>
                </c:pt>
                <c:pt idx="726" formatCode="#,##0.00">
                  <c:v>181.86552796993374</c:v>
                </c:pt>
                <c:pt idx="727" formatCode="#,##0.00">
                  <c:v>181.82003223515719</c:v>
                </c:pt>
                <c:pt idx="728" formatCode="#,##0.00">
                  <c:v>181.66979850454922</c:v>
                </c:pt>
                <c:pt idx="729" formatCode="#,##0.00">
                  <c:v>181.67410894277441</c:v>
                </c:pt>
                <c:pt idx="730" formatCode="#,##0.00">
                  <c:v>181.53388094629403</c:v>
                </c:pt>
                <c:pt idx="731" formatCode="#,##0.00">
                  <c:v>181.42372107105413</c:v>
                </c:pt>
                <c:pt idx="732" formatCode="#,##0.00">
                  <c:v>181.3733639538145</c:v>
                </c:pt>
                <c:pt idx="733" formatCode="#,##0.00">
                  <c:v>181.40612056630442</c:v>
                </c:pt>
                <c:pt idx="734" formatCode="#,##0.00">
                  <c:v>181.3546427127371</c:v>
                </c:pt>
                <c:pt idx="735" formatCode="#,##0.00">
                  <c:v>181.21545581708421</c:v>
                </c:pt>
                <c:pt idx="736" formatCode="#,##0.00">
                  <c:v>181.13872986375966</c:v>
                </c:pt>
                <c:pt idx="737" formatCode="#,##0.00">
                  <c:v>181.32363676779775</c:v>
                </c:pt>
                <c:pt idx="738" formatCode="#,##0.00">
                  <c:v>181.75149015347623</c:v>
                </c:pt>
                <c:pt idx="739" formatCode="#,##0.00">
                  <c:v>182.83433653841527</c:v>
                </c:pt>
                <c:pt idx="740" formatCode="#,##0.00">
                  <c:v>183.48577131837973</c:v>
                </c:pt>
                <c:pt idx="741" formatCode="#,##0.00">
                  <c:v>183.47639955358741</c:v>
                </c:pt>
                <c:pt idx="742" formatCode="#,##0.00">
                  <c:v>183.6735370247668</c:v>
                </c:pt>
                <c:pt idx="743" formatCode="#,##0.00">
                  <c:v>184.07411438655231</c:v>
                </c:pt>
                <c:pt idx="744" formatCode="#,##0.00">
                  <c:v>183.75506504763231</c:v>
                </c:pt>
                <c:pt idx="745" formatCode="#,##0.00">
                  <c:v>183.67987614513962</c:v>
                </c:pt>
                <c:pt idx="746" formatCode="#,##0.00">
                  <c:v>183.89588437073922</c:v>
                </c:pt>
                <c:pt idx="747" formatCode="#,##0.00">
                  <c:v>184.02463225806525</c:v>
                </c:pt>
                <c:pt idx="748" formatCode="#,##0.00">
                  <c:v>183.90275540780823</c:v>
                </c:pt>
                <c:pt idx="749" formatCode="#,##0.00">
                  <c:v>183.91777315488281</c:v>
                </c:pt>
                <c:pt idx="750" formatCode="#,##0.00">
                  <c:v>184.23383507410958</c:v>
                </c:pt>
                <c:pt idx="751" formatCode="#,##0.00">
                  <c:v>184.5581850730695</c:v>
                </c:pt>
                <c:pt idx="752" formatCode="#,##0.00">
                  <c:v>184.63762429978527</c:v>
                </c:pt>
                <c:pt idx="753" formatCode="#,##0.00">
                  <c:v>184.51329895299205</c:v>
                </c:pt>
                <c:pt idx="754" formatCode="#,##0.00">
                  <c:v>184.52658412467531</c:v>
                </c:pt>
                <c:pt idx="755" formatCode="#,##0.00">
                  <c:v>184.37948188710666</c:v>
                </c:pt>
                <c:pt idx="756" formatCode="#,##0.00">
                  <c:v>184.05670727734881</c:v>
                </c:pt>
                <c:pt idx="757" formatCode="#,##0.00">
                  <c:v>183.76728951561674</c:v>
                </c:pt>
                <c:pt idx="758" formatCode="#,##0.00">
                  <c:v>183.55241130029339</c:v>
                </c:pt>
                <c:pt idx="759" formatCode="#,##0.00">
                  <c:v>183.34330040923271</c:v>
                </c:pt>
                <c:pt idx="760" formatCode="#,##0.00">
                  <c:v>183.10429898681738</c:v>
                </c:pt>
                <c:pt idx="761" formatCode="#,##0.00">
                  <c:v>182.46315851071074</c:v>
                </c:pt>
                <c:pt idx="762" formatCode="#,##0.00">
                  <c:v>182.2262462909201</c:v>
                </c:pt>
                <c:pt idx="763" formatCode="#,##0.00">
                  <c:v>182.09819866228077</c:v>
                </c:pt>
                <c:pt idx="764" formatCode="#,##0.00">
                  <c:v>181.88008957739007</c:v>
                </c:pt>
                <c:pt idx="765" formatCode="#,##0.00">
                  <c:v>181.56072627353325</c:v>
                </c:pt>
                <c:pt idx="766" formatCode="#,##0.00">
                  <c:v>181.3343158287453</c:v>
                </c:pt>
                <c:pt idx="767" formatCode="#,##0.00">
                  <c:v>180.60587258034417</c:v>
                </c:pt>
                <c:pt idx="768" formatCode="#,##0.00">
                  <c:v>179.67205850832872</c:v>
                </c:pt>
                <c:pt idx="769" formatCode="#,##0.00">
                  <c:v>178.29119618387116</c:v>
                </c:pt>
                <c:pt idx="770" formatCode="#,##0.00">
                  <c:v>176.37453632194678</c:v>
                </c:pt>
                <c:pt idx="771" formatCode="#,##0.00">
                  <c:v>174.97048710697987</c:v>
                </c:pt>
                <c:pt idx="772" formatCode="#,##0.00">
                  <c:v>173.50644091159106</c:v>
                </c:pt>
                <c:pt idx="773" formatCode="#,##0.00">
                  <c:v>173.29466866210672</c:v>
                </c:pt>
                <c:pt idx="774" formatCode="#,##0.00">
                  <c:v>173.22862269696358</c:v>
                </c:pt>
                <c:pt idx="775" formatCode="#,##0.00">
                  <c:v>173.01603988872742</c:v>
                </c:pt>
                <c:pt idx="776" formatCode="#,##0.00">
                  <c:v>173.01408174260894</c:v>
                </c:pt>
                <c:pt idx="777" formatCode="#,##0.00">
                  <c:v>173.16098523828492</c:v>
                </c:pt>
                <c:pt idx="778" formatCode="#,##0.00">
                  <c:v>173.52535774719064</c:v>
                </c:pt>
                <c:pt idx="779" formatCode="#,##0.00">
                  <c:v>173.56327024998552</c:v>
                </c:pt>
                <c:pt idx="780" formatCode="#,##0.00">
                  <c:v>173.17703491747648</c:v>
                </c:pt>
                <c:pt idx="781" formatCode="#,##0.00">
                  <c:v>172.86805835409123</c:v>
                </c:pt>
                <c:pt idx="782" formatCode="#,##0.00">
                  <c:v>172.65194041088631</c:v>
                </c:pt>
                <c:pt idx="783" formatCode="#,##0.00">
                  <c:v>172.42463391316113</c:v>
                </c:pt>
                <c:pt idx="784" formatCode="#,##0.00">
                  <c:v>172.52246550268774</c:v>
                </c:pt>
                <c:pt idx="785" formatCode="#,##0.00">
                  <c:v>173.36401983538804</c:v>
                </c:pt>
                <c:pt idx="786" formatCode="#,##0.00">
                  <c:v>174.35975949956682</c:v>
                </c:pt>
                <c:pt idx="787" formatCode="#,##0.00">
                  <c:v>176.01899501737685</c:v>
                </c:pt>
                <c:pt idx="788" formatCode="#,##0.00">
                  <c:v>176.63590301827008</c:v>
                </c:pt>
                <c:pt idx="789" formatCode="#,##0.00">
                  <c:v>177.09603869743987</c:v>
                </c:pt>
                <c:pt idx="790" formatCode="#,##0.00">
                  <c:v>178.2552037579641</c:v>
                </c:pt>
                <c:pt idx="791" formatCode="#,##0.00">
                  <c:v>178.93892820900777</c:v>
                </c:pt>
                <c:pt idx="792" formatCode="#,##0.00">
                  <c:v>180.32544503663402</c:v>
                </c:pt>
                <c:pt idx="793" formatCode="#,##0.00">
                  <c:v>181.83408890562603</c:v>
                </c:pt>
                <c:pt idx="794" formatCode="#,##0.00">
                  <c:v>181.89947920336871</c:v>
                </c:pt>
                <c:pt idx="795" formatCode="#,##0.00">
                  <c:v>181.90491100174214</c:v>
                </c:pt>
                <c:pt idx="796" formatCode="#,##0.00">
                  <c:v>181.90810923998188</c:v>
                </c:pt>
                <c:pt idx="797" formatCode="#,##0.00">
                  <c:v>181.91581174990421</c:v>
                </c:pt>
                <c:pt idx="798" formatCode="#,##0.00">
                  <c:v>181.85562016512552</c:v>
                </c:pt>
                <c:pt idx="799" formatCode="#,##0.00">
                  <c:v>181.78721176670658</c:v>
                </c:pt>
                <c:pt idx="800" formatCode="#,##0.00">
                  <c:v>181.41185042673052</c:v>
                </c:pt>
                <c:pt idx="801" formatCode="#,##0.00">
                  <c:v>181.34802403070478</c:v>
                </c:pt>
                <c:pt idx="802" formatCode="#,##0.00">
                  <c:v>181.11902615019591</c:v>
                </c:pt>
                <c:pt idx="803" formatCode="#,##0.00">
                  <c:v>179.77485235259616</c:v>
                </c:pt>
                <c:pt idx="804" formatCode="#,##0.00">
                  <c:v>179.03004882052602</c:v>
                </c:pt>
                <c:pt idx="805" formatCode="#,##0.00">
                  <c:v>178.07638600520198</c:v>
                </c:pt>
                <c:pt idx="806" formatCode="#,##0.00">
                  <c:v>177.31883086632962</c:v>
                </c:pt>
                <c:pt idx="807" formatCode="#,##0.00">
                  <c:v>176.8277684808611</c:v>
                </c:pt>
                <c:pt idx="808" formatCode="#,##0.00">
                  <c:v>176.7406016307757</c:v>
                </c:pt>
                <c:pt idx="809" formatCode="#,##0.00">
                  <c:v>176.91032885466851</c:v>
                </c:pt>
                <c:pt idx="810" formatCode="#,##0.00">
                  <c:v>176.99378870143133</c:v>
                </c:pt>
                <c:pt idx="811" formatCode="#,##0.00">
                  <c:v>176.90052128870667</c:v>
                </c:pt>
                <c:pt idx="812" formatCode="#,##0.00">
                  <c:v>177.08031956239017</c:v>
                </c:pt>
                <c:pt idx="813" formatCode="#,##0.00">
                  <c:v>177.20120914592479</c:v>
                </c:pt>
                <c:pt idx="814" formatCode="#,##0.00">
                  <c:v>177.37695608004373</c:v>
                </c:pt>
                <c:pt idx="815" formatCode="#,##0.00">
                  <c:v>177.42249311697944</c:v>
                </c:pt>
                <c:pt idx="816" formatCode="#,##0.00">
                  <c:v>177.45652230239972</c:v>
                </c:pt>
                <c:pt idx="817" formatCode="#,##0.00">
                  <c:v>177.54938336878178</c:v>
                </c:pt>
                <c:pt idx="818" formatCode="#,##0.00">
                  <c:v>177.74909386261535</c:v>
                </c:pt>
                <c:pt idx="819" formatCode="#,##0.00">
                  <c:v>177.85808675224604</c:v>
                </c:pt>
                <c:pt idx="820" formatCode="#,##0.00">
                  <c:v>178.25748614679992</c:v>
                </c:pt>
                <c:pt idx="821" formatCode="#,##0.00">
                  <c:v>178.37820844157861</c:v>
                </c:pt>
                <c:pt idx="822" formatCode="#,##0.00">
                  <c:v>178.46531472292205</c:v>
                </c:pt>
                <c:pt idx="823" formatCode="#,##0.00">
                  <c:v>178.35192272121796</c:v>
                </c:pt>
                <c:pt idx="824" formatCode="#,##0.00">
                  <c:v>178.39793809278495</c:v>
                </c:pt>
                <c:pt idx="825" formatCode="#,##0.00">
                  <c:v>178.31349875619335</c:v>
                </c:pt>
                <c:pt idx="826" formatCode="#,##0.00">
                  <c:v>178.15612503485639</c:v>
                </c:pt>
                <c:pt idx="827" formatCode="#,##0.00">
                  <c:v>177.39920289490115</c:v>
                </c:pt>
                <c:pt idx="828" formatCode="#,##0.00">
                  <c:v>176.92555153794589</c:v>
                </c:pt>
                <c:pt idx="829" formatCode="#,##0.00">
                  <c:v>176.52238148912807</c:v>
                </c:pt>
                <c:pt idx="830" formatCode="#,##0.00">
                  <c:v>175.46530548301004</c:v>
                </c:pt>
                <c:pt idx="831" formatCode="#,##0.00">
                  <c:v>175.3089358515719</c:v>
                </c:pt>
                <c:pt idx="832" formatCode="#,##0.00">
                  <c:v>174.99041437095573</c:v>
                </c:pt>
                <c:pt idx="833" formatCode="#,##0.00">
                  <c:v>174.88801492711593</c:v>
                </c:pt>
                <c:pt idx="834" formatCode="#,##0.00">
                  <c:v>174.79988180745121</c:v>
                </c:pt>
                <c:pt idx="835" formatCode="#,##0.00">
                  <c:v>174.58529686406004</c:v>
                </c:pt>
                <c:pt idx="836" formatCode="#,##0.00">
                  <c:v>174.41770606902477</c:v>
                </c:pt>
                <c:pt idx="837" formatCode="#,##0.00">
                  <c:v>174.42944721696762</c:v>
                </c:pt>
                <c:pt idx="838" formatCode="#,##0.00">
                  <c:v>174.42899248549816</c:v>
                </c:pt>
                <c:pt idx="839" formatCode="#,##0.00">
                  <c:v>174.67518792315838</c:v>
                </c:pt>
                <c:pt idx="840" formatCode="#,##0.00">
                  <c:v>174.72581476613604</c:v>
                </c:pt>
                <c:pt idx="841" formatCode="#,##0.00">
                  <c:v>174.51622610512098</c:v>
                </c:pt>
                <c:pt idx="842" formatCode="#,##0.00">
                  <c:v>174.40318654519234</c:v>
                </c:pt>
                <c:pt idx="843" formatCode="#,##0.00">
                  <c:v>174.11001182777213</c:v>
                </c:pt>
                <c:pt idx="844" formatCode="#,##0.00">
                  <c:v>173.89871952339792</c:v>
                </c:pt>
                <c:pt idx="845" formatCode="#,##0.00">
                  <c:v>173.39656308438344</c:v>
                </c:pt>
                <c:pt idx="846" formatCode="#,##0.00">
                  <c:v>172.54916003381896</c:v>
                </c:pt>
                <c:pt idx="847" formatCode="#,##0.00">
                  <c:v>170.92782399144522</c:v>
                </c:pt>
                <c:pt idx="848" formatCode="#,##0.00">
                  <c:v>170.20478387003891</c:v>
                </c:pt>
                <c:pt idx="849" formatCode="#,##0.00">
                  <c:v>169.40505416068174</c:v>
                </c:pt>
                <c:pt idx="850" formatCode="#,##0.00">
                  <c:v>168.42959031899542</c:v>
                </c:pt>
                <c:pt idx="851" formatCode="#,##0.00">
                  <c:v>166.48435416397291</c:v>
                </c:pt>
                <c:pt idx="852" formatCode="#,##0.00">
                  <c:v>165.09611078608486</c:v>
                </c:pt>
                <c:pt idx="853" formatCode="#,##0.00">
                  <c:v>164.49310961236694</c:v>
                </c:pt>
                <c:pt idx="854" formatCode="#,##0.00">
                  <c:v>164.33450930896021</c:v>
                </c:pt>
                <c:pt idx="855" formatCode="#,##0.00">
                  <c:v>164.00093776114039</c:v>
                </c:pt>
                <c:pt idx="856" formatCode="#,##0.00">
                  <c:v>163.98727084005412</c:v>
                </c:pt>
                <c:pt idx="857" formatCode="#,##0.00">
                  <c:v>164.26389417992635</c:v>
                </c:pt>
                <c:pt idx="858" formatCode="#,##0.00">
                  <c:v>164.37818773115615</c:v>
                </c:pt>
                <c:pt idx="859" formatCode="#,##0.00">
                  <c:v>164.8279931953968</c:v>
                </c:pt>
                <c:pt idx="860" formatCode="#,##0.00">
                  <c:v>165.24363817955017</c:v>
                </c:pt>
                <c:pt idx="861" formatCode="#,##0.00">
                  <c:v>165.5180551856061</c:v>
                </c:pt>
                <c:pt idx="862" formatCode="#,##0.00">
                  <c:v>165.52248600024888</c:v>
                </c:pt>
                <c:pt idx="863" formatCode="#,##0.00">
                  <c:v>165.6346992292348</c:v>
                </c:pt>
                <c:pt idx="864" formatCode="#,##0.00">
                  <c:v>165.5790284622625</c:v>
                </c:pt>
                <c:pt idx="865" formatCode="#,##0.00">
                  <c:v>165.11936134475778</c:v>
                </c:pt>
                <c:pt idx="866" formatCode="#,##0.00">
                  <c:v>165.46451039232198</c:v>
                </c:pt>
                <c:pt idx="867" formatCode="#,##0.00">
                  <c:v>166.38170858617912</c:v>
                </c:pt>
                <c:pt idx="868" formatCode="#,##0.00">
                  <c:v>166.80768035980699</c:v>
                </c:pt>
                <c:pt idx="869" formatCode="#,##0.00">
                  <c:v>166.86898250491473</c:v>
                </c:pt>
                <c:pt idx="870" formatCode="#,##0.00">
                  <c:v>167.17331808802126</c:v>
                </c:pt>
                <c:pt idx="871" formatCode="#,##0.00">
                  <c:v>167.20378075796879</c:v>
                </c:pt>
                <c:pt idx="872" formatCode="#,##0.00">
                  <c:v>167.13044541686801</c:v>
                </c:pt>
                <c:pt idx="873" formatCode="#,##0.00">
                  <c:v>167.02452362350024</c:v>
                </c:pt>
                <c:pt idx="874" formatCode="#,##0.00">
                  <c:v>166.22896212711075</c:v>
                </c:pt>
                <c:pt idx="875" formatCode="#,##0.00">
                  <c:v>165.4713361036589</c:v>
                </c:pt>
                <c:pt idx="876" formatCode="#,##0.00">
                  <c:v>164.80994766017423</c:v>
                </c:pt>
                <c:pt idx="877" formatCode="#,##0.00">
                  <c:v>163.80867754497908</c:v>
                </c:pt>
                <c:pt idx="878" formatCode="#,##0.00">
                  <c:v>162.75037603256069</c:v>
                </c:pt>
                <c:pt idx="879" formatCode="#,##0.00">
                  <c:v>162.04081763205082</c:v>
                </c:pt>
                <c:pt idx="880" formatCode="#,##0.00">
                  <c:v>161.68154770519723</c:v>
                </c:pt>
                <c:pt idx="881" formatCode="#,##0.00">
                  <c:v>161.54035538681993</c:v>
                </c:pt>
                <c:pt idx="882" formatCode="#,##0.00">
                  <c:v>161.73458971354557</c:v>
                </c:pt>
                <c:pt idx="883" formatCode="#,##0.00">
                  <c:v>161.97085083381228</c:v>
                </c:pt>
                <c:pt idx="884" formatCode="#,##0.00">
                  <c:v>162.1013368978744</c:v>
                </c:pt>
                <c:pt idx="885" formatCode="#,##0.00">
                  <c:v>162.08960674099171</c:v>
                </c:pt>
                <c:pt idx="886" formatCode="#,##0.00">
                  <c:v>162.43874931175492</c:v>
                </c:pt>
                <c:pt idx="887" formatCode="#,##0.00">
                  <c:v>162.78468527748234</c:v>
                </c:pt>
                <c:pt idx="888" formatCode="#,##0.00">
                  <c:v>163.01918392361753</c:v>
                </c:pt>
                <c:pt idx="889" formatCode="#,##0.00">
                  <c:v>162.99172828129326</c:v>
                </c:pt>
                <c:pt idx="890" formatCode="#,##0.00">
                  <c:v>162.49581814306464</c:v>
                </c:pt>
                <c:pt idx="891" formatCode="#,##0.00">
                  <c:v>161.98391378370479</c:v>
                </c:pt>
                <c:pt idx="892" formatCode="#,##0.00">
                  <c:v>161.93411347478965</c:v>
                </c:pt>
                <c:pt idx="893" formatCode="#,##0.00">
                  <c:v>162.14978997718561</c:v>
                </c:pt>
                <c:pt idx="894" formatCode="#,##0.00">
                  <c:v>162.32219312966407</c:v>
                </c:pt>
                <c:pt idx="895" formatCode="#,##0.00">
                  <c:v>162.76919123812928</c:v>
                </c:pt>
                <c:pt idx="896" formatCode="#,##0.00">
                  <c:v>163.49918653980231</c:v>
                </c:pt>
                <c:pt idx="897" formatCode="#,##0.00">
                  <c:v>163.555535685835</c:v>
                </c:pt>
                <c:pt idx="898" formatCode="#,##0.00">
                  <c:v>163.58319606818017</c:v>
                </c:pt>
                <c:pt idx="899" formatCode="#,##0.00">
                  <c:v>163.83511130576804</c:v>
                </c:pt>
                <c:pt idx="900" formatCode="#,##0.00">
                  <c:v>164.62420678994982</c:v>
                </c:pt>
                <c:pt idx="901" formatCode="#,##0.00">
                  <c:v>165.19170296058473</c:v>
                </c:pt>
                <c:pt idx="902" formatCode="#,##0.00">
                  <c:v>166.20666335974872</c:v>
                </c:pt>
                <c:pt idx="903" formatCode="#,##0.00">
                  <c:v>167.05225441447166</c:v>
                </c:pt>
                <c:pt idx="904" formatCode="#,##0.00">
                  <c:v>167.87791823099963</c:v>
                </c:pt>
                <c:pt idx="905" formatCode="#,##0.00">
                  <c:v>167.83112573127684</c:v>
                </c:pt>
                <c:pt idx="906" formatCode="#,##0.00">
                  <c:v>167.79622028901841</c:v>
                </c:pt>
                <c:pt idx="907" formatCode="#,##0.00">
                  <c:v>167.82987147048874</c:v>
                </c:pt>
                <c:pt idx="908" formatCode="#,##0.00">
                  <c:v>167.81595597912934</c:v>
                </c:pt>
                <c:pt idx="909" formatCode="#,##0.00">
                  <c:v>167.74524744113398</c:v>
                </c:pt>
                <c:pt idx="910" formatCode="#,##0.00">
                  <c:v>167.50710233302476</c:v>
                </c:pt>
                <c:pt idx="911" formatCode="#,##0.00">
                  <c:v>167.16476261249997</c:v>
                </c:pt>
                <c:pt idx="912" formatCode="#,##0.00">
                  <c:v>167.1423708230306</c:v>
                </c:pt>
                <c:pt idx="913" formatCode="#,##0.00">
                  <c:v>167.1365517451305</c:v>
                </c:pt>
                <c:pt idx="914" formatCode="#,##0.00">
                  <c:v>167.19320995540542</c:v>
                </c:pt>
                <c:pt idx="915" formatCode="#,##0.00">
                  <c:v>166.12199163291223</c:v>
                </c:pt>
                <c:pt idx="916" formatCode="#,##0.00">
                  <c:v>165.35948524168791</c:v>
                </c:pt>
                <c:pt idx="917" formatCode="#,##0.00">
                  <c:v>164.3427469476558</c:v>
                </c:pt>
                <c:pt idx="918" formatCode="#,##0.00">
                  <c:v>163.25220391564707</c:v>
                </c:pt>
                <c:pt idx="919" formatCode="#,##0.00">
                  <c:v>161.7953857466546</c:v>
                </c:pt>
                <c:pt idx="920" formatCode="#,##0.00">
                  <c:v>160.64032257076397</c:v>
                </c:pt>
                <c:pt idx="921" formatCode="#,##0.00">
                  <c:v>159.80789767237752</c:v>
                </c:pt>
                <c:pt idx="922" formatCode="#,##0.00">
                  <c:v>158.96795439730269</c:v>
                </c:pt>
                <c:pt idx="923" formatCode="#,##0.00">
                  <c:v>158.49686811178967</c:v>
                </c:pt>
                <c:pt idx="924" formatCode="#,##0.00">
                  <c:v>157.96515842605717</c:v>
                </c:pt>
                <c:pt idx="925" formatCode="#,##0.00">
                  <c:v>157.11749622730625</c:v>
                </c:pt>
                <c:pt idx="926" formatCode="#,##0.00">
                  <c:v>156.04247651734886</c:v>
                </c:pt>
                <c:pt idx="927" formatCode="#,##0.00">
                  <c:v>155.89453984826702</c:v>
                </c:pt>
                <c:pt idx="928" formatCode="#,##0.00">
                  <c:v>155.96128407698421</c:v>
                </c:pt>
                <c:pt idx="929" formatCode="#,##0.00">
                  <c:v>156.55794278093211</c:v>
                </c:pt>
                <c:pt idx="930" formatCode="#,##0.00">
                  <c:v>156.46241490732339</c:v>
                </c:pt>
                <c:pt idx="931" formatCode="#,##0.00">
                  <c:v>156.55497456465483</c:v>
                </c:pt>
                <c:pt idx="932" formatCode="#,##0.00">
                  <c:v>156.60784774185456</c:v>
                </c:pt>
                <c:pt idx="933" formatCode="#,##0.00">
                  <c:v>156.52455366685717</c:v>
                </c:pt>
                <c:pt idx="934" formatCode="#,##0.00">
                  <c:v>156.55241774805262</c:v>
                </c:pt>
                <c:pt idx="935" formatCode="#,##0.00">
                  <c:v>156.60260169093374</c:v>
                </c:pt>
                <c:pt idx="936" formatCode="#,##0.00">
                  <c:v>156.55382201283044</c:v>
                </c:pt>
                <c:pt idx="937" formatCode="#,##0.00">
                  <c:v>156.6794395204133</c:v>
                </c:pt>
                <c:pt idx="938" formatCode="#,##0.00">
                  <c:v>156.80725005497649</c:v>
                </c:pt>
                <c:pt idx="939" formatCode="#,##0.00">
                  <c:v>156.9735036762562</c:v>
                </c:pt>
                <c:pt idx="940" formatCode="#,##0.00">
                  <c:v>157.6823207430779</c:v>
                </c:pt>
                <c:pt idx="941" formatCode="#,##0.00">
                  <c:v>159.16927492275533</c:v>
                </c:pt>
                <c:pt idx="942" formatCode="#,##0.00">
                  <c:v>160.14716435464481</c:v>
                </c:pt>
                <c:pt idx="943" formatCode="#,##0.00">
                  <c:v>161.17610728665528</c:v>
                </c:pt>
                <c:pt idx="944" formatCode="#,##0.00">
                  <c:v>161.19890241575087</c:v>
                </c:pt>
                <c:pt idx="945" formatCode="#,##0.00">
                  <c:v>161.11403961187548</c:v>
                </c:pt>
                <c:pt idx="946" formatCode="#,##0.00">
                  <c:v>161.0926131435649</c:v>
                </c:pt>
                <c:pt idx="947" formatCode="#,##0.00">
                  <c:v>161.18882185554864</c:v>
                </c:pt>
                <c:pt idx="948" formatCode="#,##0.00">
                  <c:v>161.16199388862918</c:v>
                </c:pt>
                <c:pt idx="949" formatCode="#,##0.00">
                  <c:v>161.51200612304467</c:v>
                </c:pt>
                <c:pt idx="950" formatCode="#,##0.00">
                  <c:v>161.67385590584144</c:v>
                </c:pt>
                <c:pt idx="951" formatCode="#,##0.00">
                  <c:v>161.64432235529711</c:v>
                </c:pt>
                <c:pt idx="952" formatCode="#,##0.00">
                  <c:v>161.6786749607418</c:v>
                </c:pt>
                <c:pt idx="953" formatCode="#,##0.00">
                  <c:v>162.12429901627689</c:v>
                </c:pt>
                <c:pt idx="954" formatCode="#,##0.00">
                  <c:v>163.29298424710436</c:v>
                </c:pt>
                <c:pt idx="955" formatCode="#,##0.00">
                  <c:v>163.28659541855066</c:v>
                </c:pt>
                <c:pt idx="956" formatCode="#,##0.00">
                  <c:v>163.03750385858456</c:v>
                </c:pt>
                <c:pt idx="957" formatCode="#,##0.00">
                  <c:v>162.85094680639384</c:v>
                </c:pt>
                <c:pt idx="958" formatCode="#,##0.00">
                  <c:v>162.48085722710491</c:v>
                </c:pt>
                <c:pt idx="959" formatCode="#,##0.00">
                  <c:v>161.98276687096683</c:v>
                </c:pt>
                <c:pt idx="960" formatCode="#,##0.00">
                  <c:v>161.32525748303277</c:v>
                </c:pt>
                <c:pt idx="961" formatCode="#,##0.00">
                  <c:v>160.65630709905702</c:v>
                </c:pt>
                <c:pt idx="962" formatCode="#,##0.00">
                  <c:v>159.60213216797041</c:v>
                </c:pt>
                <c:pt idx="963" formatCode="#,##0.00">
                  <c:v>158.29932409066572</c:v>
                </c:pt>
                <c:pt idx="964" formatCode="#,##0.00">
                  <c:v>157.81174432780506</c:v>
                </c:pt>
                <c:pt idx="965" formatCode="#,##0.00">
                  <c:v>157.39514426572367</c:v>
                </c:pt>
                <c:pt idx="966" formatCode="#,##0.00">
                  <c:v>156.93150447953735</c:v>
                </c:pt>
                <c:pt idx="967" formatCode="#,##0.00">
                  <c:v>156.51499536746005</c:v>
                </c:pt>
                <c:pt idx="968" formatCode="#,##0.00">
                  <c:v>156.28675848278931</c:v>
                </c:pt>
                <c:pt idx="969" formatCode="#,##0.00">
                  <c:v>156.11366686044744</c:v>
                </c:pt>
                <c:pt idx="970" formatCode="#,##0.00">
                  <c:v>155.4112302543233</c:v>
                </c:pt>
                <c:pt idx="971" formatCode="#,##0.00">
                  <c:v>154.71236643970371</c:v>
                </c:pt>
                <c:pt idx="972" formatCode="#,##0.00">
                  <c:v>153.76301416102314</c:v>
                </c:pt>
                <c:pt idx="973" formatCode="#,##0.00">
                  <c:v>153.46754898394832</c:v>
                </c:pt>
                <c:pt idx="974" formatCode="#,##0.00">
                  <c:v>153.68617931319363</c:v>
                </c:pt>
                <c:pt idx="975" formatCode="#,##0.00">
                  <c:v>153.51742490426363</c:v>
                </c:pt>
                <c:pt idx="976" formatCode="#,##0.00">
                  <c:v>153.83288202798067</c:v>
                </c:pt>
                <c:pt idx="977" formatCode="#,##0.00">
                  <c:v>153.88730864163142</c:v>
                </c:pt>
                <c:pt idx="978" formatCode="#,##0.00">
                  <c:v>153.88005229020547</c:v>
                </c:pt>
                <c:pt idx="979" formatCode="#,##0.00">
                  <c:v>153.89851545355708</c:v>
                </c:pt>
                <c:pt idx="980" formatCode="#,##0.00">
                  <c:v>153.8608794776699</c:v>
                </c:pt>
                <c:pt idx="981" formatCode="#,##0.00">
                  <c:v>153.59270055352246</c:v>
                </c:pt>
                <c:pt idx="982" formatCode="#,##0.00">
                  <c:v>153.52357943016978</c:v>
                </c:pt>
                <c:pt idx="983" formatCode="#,##0.00">
                  <c:v>153.34562027207045</c:v>
                </c:pt>
                <c:pt idx="984" formatCode="#,##0.00">
                  <c:v>153.35800359121743</c:v>
                </c:pt>
                <c:pt idx="985" formatCode="#,##0.00">
                  <c:v>153.34670092512431</c:v>
                </c:pt>
                <c:pt idx="986" formatCode="#,##0.00">
                  <c:v>153.46691603757679</c:v>
                </c:pt>
                <c:pt idx="987" formatCode="#,##0.00">
                  <c:v>153.88562291926684</c:v>
                </c:pt>
                <c:pt idx="988" formatCode="#,##0.00">
                  <c:v>154.07331430110267</c:v>
                </c:pt>
                <c:pt idx="989" formatCode="#,##0.00">
                  <c:v>153.79720324542794</c:v>
                </c:pt>
                <c:pt idx="990" formatCode="#,##0.00">
                  <c:v>153.88921317841945</c:v>
                </c:pt>
                <c:pt idx="991" formatCode="#,##0.00">
                  <c:v>153.67632755265871</c:v>
                </c:pt>
                <c:pt idx="992" formatCode="#,##0.00">
                  <c:v>154.00626299802087</c:v>
                </c:pt>
                <c:pt idx="993" formatCode="#,##0.00">
                  <c:v>154.22461772984326</c:v>
                </c:pt>
                <c:pt idx="994" formatCode="#,##0.00">
                  <c:v>154.16118978490044</c:v>
                </c:pt>
                <c:pt idx="995" formatCode="#,##0.00">
                  <c:v>154.16522589783764</c:v>
                </c:pt>
                <c:pt idx="996" formatCode="#,##0.00">
                  <c:v>154.18534294105189</c:v>
                </c:pt>
                <c:pt idx="997" formatCode="#,##0.00">
                  <c:v>154.18680081652758</c:v>
                </c:pt>
                <c:pt idx="998" formatCode="#,##0.00">
                  <c:v>154.24041752204732</c:v>
                </c:pt>
                <c:pt idx="999" formatCode="#,##0.00">
                  <c:v>154.29669484516739</c:v>
                </c:pt>
                <c:pt idx="1000" formatCode="#,##0.00">
                  <c:v>154.26460320074221</c:v>
                </c:pt>
                <c:pt idx="1001" formatCode="#,##0.00">
                  <c:v>154.19081133143612</c:v>
                </c:pt>
                <c:pt idx="1002" formatCode="#,##0.00">
                  <c:v>154.03252979512294</c:v>
                </c:pt>
                <c:pt idx="1003" formatCode="#,##0.00">
                  <c:v>153.86187115125685</c:v>
                </c:pt>
                <c:pt idx="1004" formatCode="#,##0.00">
                  <c:v>153.27503060851458</c:v>
                </c:pt>
                <c:pt idx="1005" formatCode="#,##0.00">
                  <c:v>152.49434017841418</c:v>
                </c:pt>
                <c:pt idx="1006" formatCode="#,##0.00">
                  <c:v>151.77325435429907</c:v>
                </c:pt>
                <c:pt idx="1007" formatCode="#,##0.00">
                  <c:v>151.2385775000273</c:v>
                </c:pt>
                <c:pt idx="1008" formatCode="#,##0.00">
                  <c:v>150.2000239083375</c:v>
                </c:pt>
                <c:pt idx="1009" formatCode="#,##0.00">
                  <c:v>149.02259987212599</c:v>
                </c:pt>
                <c:pt idx="1010" formatCode="#,##0.00">
                  <c:v>148.80937343345926</c:v>
                </c:pt>
                <c:pt idx="1011" formatCode="#,##0.00">
                  <c:v>148.49109803090712</c:v>
                </c:pt>
                <c:pt idx="1012" formatCode="#,##0.00">
                  <c:v>148.38114471812642</c:v>
                </c:pt>
                <c:pt idx="1013" formatCode="#,##0.00">
                  <c:v>148.50350925525498</c:v>
                </c:pt>
                <c:pt idx="1014" formatCode="#,##0.00">
                  <c:v>148.69141414044097</c:v>
                </c:pt>
                <c:pt idx="1015" formatCode="#,##0.00">
                  <c:v>148.89518764955105</c:v>
                </c:pt>
                <c:pt idx="1016" formatCode="#,##0.00">
                  <c:v>149.05689841616518</c:v>
                </c:pt>
                <c:pt idx="1017" formatCode="#,##0.00">
                  <c:v>149.23999605149766</c:v>
                </c:pt>
                <c:pt idx="1018" formatCode="#,##0.00">
                  <c:v>149.46167933175659</c:v>
                </c:pt>
                <c:pt idx="1019" formatCode="#,##0.00">
                  <c:v>149.49833911669276</c:v>
                </c:pt>
                <c:pt idx="1020" formatCode="#,##0.00">
                  <c:v>149.42072629985813</c:v>
                </c:pt>
                <c:pt idx="1021" formatCode="#,##0.00">
                  <c:v>149.38439604414444</c:v>
                </c:pt>
                <c:pt idx="1022" formatCode="#,##0.00">
                  <c:v>149.33130318675794</c:v>
                </c:pt>
                <c:pt idx="1023" formatCode="#,##0.00">
                  <c:v>149.19533072943449</c:v>
                </c:pt>
                <c:pt idx="1024" formatCode="#,##0.00">
                  <c:v>149.77918059118971</c:v>
                </c:pt>
                <c:pt idx="1025" formatCode="#,##0.00">
                  <c:v>149.41017983520831</c:v>
                </c:pt>
                <c:pt idx="1026" formatCode="#,##0.00">
                  <c:v>149.33048028509745</c:v>
                </c:pt>
                <c:pt idx="1027" formatCode="#,##0.00">
                  <c:v>149.25284590645595</c:v>
                </c:pt>
                <c:pt idx="1028" formatCode="#,##0.00">
                  <c:v>149.24837291693072</c:v>
                </c:pt>
                <c:pt idx="1029" formatCode="#,##0.00">
                  <c:v>149.16369546423107</c:v>
                </c:pt>
                <c:pt idx="1030" formatCode="#,##0.00">
                  <c:v>148.95547555401197</c:v>
                </c:pt>
                <c:pt idx="1031" formatCode="#,##0.00">
                  <c:v>148.79747492381074</c:v>
                </c:pt>
                <c:pt idx="1032" formatCode="#,##0.00">
                  <c:v>148.63553063429413</c:v>
                </c:pt>
                <c:pt idx="1033" formatCode="#,##0.00">
                  <c:v>148.27425655648244</c:v>
                </c:pt>
                <c:pt idx="1034" formatCode="#,##0.00">
                  <c:v>147.93414552465165</c:v>
                </c:pt>
                <c:pt idx="1035" formatCode="#,##0.00">
                  <c:v>147.26975190931816</c:v>
                </c:pt>
                <c:pt idx="1036" formatCode="#,##0.00">
                  <c:v>146.80174692415252</c:v>
                </c:pt>
                <c:pt idx="1037" formatCode="#,##0.00">
                  <c:v>146.41974282707267</c:v>
                </c:pt>
                <c:pt idx="1038" formatCode="#,##0.00">
                  <c:v>146.0692207597215</c:v>
                </c:pt>
                <c:pt idx="1039" formatCode="#,##0.00">
                  <c:v>145.93498222604117</c:v>
                </c:pt>
                <c:pt idx="1040" formatCode="#,##0.00">
                  <c:v>145.40386786956563</c:v>
                </c:pt>
                <c:pt idx="1041" formatCode="#,##0.00">
                  <c:v>144.90846600522082</c:v>
                </c:pt>
                <c:pt idx="1042" formatCode="#,##0.00">
                  <c:v>144.74169571510157</c:v>
                </c:pt>
                <c:pt idx="1043" formatCode="#,##0.00">
                  <c:v>144.68204786899739</c:v>
                </c:pt>
                <c:pt idx="1044" formatCode="#,##0.00">
                  <c:v>144.64869576677262</c:v>
                </c:pt>
                <c:pt idx="1045" formatCode="#,##0.00">
                  <c:v>144.64612086669098</c:v>
                </c:pt>
                <c:pt idx="1046" formatCode="#,##0.00">
                  <c:v>143.51104191205843</c:v>
                </c:pt>
                <c:pt idx="1047" formatCode="#,##0.00">
                  <c:v>141.70214661247883</c:v>
                </c:pt>
                <c:pt idx="1048" formatCode="#,##0.00">
                  <c:v>140.90135831172194</c:v>
                </c:pt>
                <c:pt idx="1049" formatCode="#,##0.00">
                  <c:v>140.31793764442588</c:v>
                </c:pt>
                <c:pt idx="1050" formatCode="#,##0.00">
                  <c:v>139.93518099339511</c:v>
                </c:pt>
                <c:pt idx="1051" formatCode="#,##0.00">
                  <c:v>139.72085496116881</c:v>
                </c:pt>
                <c:pt idx="1052" formatCode="#,##0.00">
                  <c:v>139.77752069398232</c:v>
                </c:pt>
                <c:pt idx="1053" formatCode="#,##0.00">
                  <c:v>139.83820212700826</c:v>
                </c:pt>
                <c:pt idx="1054" formatCode="#,##0.00">
                  <c:v>139.96423809427137</c:v>
                </c:pt>
                <c:pt idx="1055" formatCode="#,##0.00">
                  <c:v>139.94686762443095</c:v>
                </c:pt>
                <c:pt idx="1056" formatCode="#,##0.00">
                  <c:v>139.7165402261939</c:v>
                </c:pt>
                <c:pt idx="1057" formatCode="#,##0.00">
                  <c:v>139.66474675277775</c:v>
                </c:pt>
                <c:pt idx="1058" formatCode="#,##0.00">
                  <c:v>139.82026015568397</c:v>
                </c:pt>
                <c:pt idx="1059" formatCode="#,##0.00">
                  <c:v>139.93431208512106</c:v>
                </c:pt>
                <c:pt idx="1060" formatCode="#,##0.00">
                  <c:v>140.11884113574888</c:v>
                </c:pt>
                <c:pt idx="1061" formatCode="#,##0.00">
                  <c:v>140.11884113574888</c:v>
                </c:pt>
                <c:pt idx="1062" formatCode="#,##0.00">
                  <c:v>140.67431193186067</c:v>
                </c:pt>
                <c:pt idx="1063" formatCode="#,##0.00">
                  <c:v>140.65942040709513</c:v>
                </c:pt>
                <c:pt idx="1064" formatCode="#,##0.00">
                  <c:v>140.53653623346793</c:v>
                </c:pt>
                <c:pt idx="1065" formatCode="#,##0.00">
                  <c:v>140.36734525009729</c:v>
                </c:pt>
                <c:pt idx="1066" formatCode="#,##0.00">
                  <c:v>140.29306098378703</c:v>
                </c:pt>
                <c:pt idx="1067" formatCode="#,##0.00">
                  <c:v>140.38024382080434</c:v>
                </c:pt>
                <c:pt idx="1068" formatCode="#,##0.00">
                  <c:v>140.28906714914103</c:v>
                </c:pt>
                <c:pt idx="1069" formatCode="#,##0.00">
                  <c:v>140.31391835409028</c:v>
                </c:pt>
                <c:pt idx="1070" formatCode="#,##0.00">
                  <c:v>140.27590903384518</c:v>
                </c:pt>
                <c:pt idx="1071" formatCode="#,##0.00">
                  <c:v>140.1961644045609</c:v>
                </c:pt>
                <c:pt idx="1072" formatCode="#,##0.00">
                  <c:v>139.61050664737743</c:v>
                </c:pt>
                <c:pt idx="1073" formatCode="#,##0.00">
                  <c:v>139.19023892183546</c:v>
                </c:pt>
                <c:pt idx="1074" formatCode="#,##0.00">
                  <c:v>138.89671255045658</c:v>
                </c:pt>
                <c:pt idx="1075" formatCode="#,##0.00">
                  <c:v>137.51797226666969</c:v>
                </c:pt>
                <c:pt idx="1076" formatCode="#,##0.00">
                  <c:v>136.29287766357933</c:v>
                </c:pt>
                <c:pt idx="1077" formatCode="#,##0.00">
                  <c:v>135.42382079041309</c:v>
                </c:pt>
                <c:pt idx="1078" formatCode="#,##0.00">
                  <c:v>135.14655929431683</c:v>
                </c:pt>
                <c:pt idx="1079" formatCode="#,##0.00">
                  <c:v>134.98804526694039</c:v>
                </c:pt>
                <c:pt idx="1080" formatCode="#,##0.00">
                  <c:v>134.86786056529417</c:v>
                </c:pt>
                <c:pt idx="1081" formatCode="#,##0.00">
                  <c:v>134.87249581186126</c:v>
                </c:pt>
                <c:pt idx="1082" formatCode="#,##0.00">
                  <c:v>135.07151172066514</c:v>
                </c:pt>
                <c:pt idx="1083" formatCode="#,##0.00">
                  <c:v>134.80268260433041</c:v>
                </c:pt>
                <c:pt idx="1084" formatCode="#,##0.00">
                  <c:v>134.68260377304568</c:v>
                </c:pt>
                <c:pt idx="1085" formatCode="#,##0.00">
                  <c:v>134.63992657787102</c:v>
                </c:pt>
                <c:pt idx="1086" formatCode="#,##0.00">
                  <c:v>134.4577961840742</c:v>
                </c:pt>
                <c:pt idx="1087" formatCode="#,##0.00">
                  <c:v>134.44630433684193</c:v>
                </c:pt>
                <c:pt idx="1088" formatCode="#,##0.00">
                  <c:v>134.47101518448093</c:v>
                </c:pt>
                <c:pt idx="1089" formatCode="#,##0.00">
                  <c:v>134.51848634039499</c:v>
                </c:pt>
                <c:pt idx="1090" formatCode="#,##0.00">
                  <c:v>135.10353340661541</c:v>
                </c:pt>
                <c:pt idx="1091" formatCode="#,##0.00">
                  <c:v>136.02910199352249</c:v>
                </c:pt>
                <c:pt idx="1092" formatCode="#,##0.00">
                  <c:v>136.96885427432102</c:v>
                </c:pt>
                <c:pt idx="1093" formatCode="#,##0.00">
                  <c:v>137.48944541800736</c:v>
                </c:pt>
                <c:pt idx="1094" formatCode="#,##0.00">
                  <c:v>137.61092325120902</c:v>
                </c:pt>
                <c:pt idx="1095" formatCode="#,##0.00">
                  <c:v>137.98335769877394</c:v>
                </c:pt>
                <c:pt idx="1096" formatCode="#,##0.00">
                  <c:v>138.81302054329728</c:v>
                </c:pt>
                <c:pt idx="1097" formatCode="#,##0.00">
                  <c:v>139.40807536289432</c:v>
                </c:pt>
                <c:pt idx="1098" formatCode="#,##0.00">
                  <c:v>139.40329514396174</c:v>
                </c:pt>
                <c:pt idx="1099" formatCode="#,##0.00">
                  <c:v>139.55157616994634</c:v>
                </c:pt>
                <c:pt idx="1100" formatCode="#,##0.00">
                  <c:v>139.7633914553995</c:v>
                </c:pt>
                <c:pt idx="1101" formatCode="#,##0.00">
                  <c:v>139.8190130477374</c:v>
                </c:pt>
                <c:pt idx="1102" formatCode="#,##0.00">
                  <c:v>140.06852126085425</c:v>
                </c:pt>
                <c:pt idx="1103" formatCode="#,##0.00">
                  <c:v>140.3681707187958</c:v>
                </c:pt>
                <c:pt idx="1104" formatCode="#,##0.00">
                  <c:v>140.77177423022596</c:v>
                </c:pt>
                <c:pt idx="1105" formatCode="#,##0.00">
                  <c:v>141.50159325723115</c:v>
                </c:pt>
                <c:pt idx="1106" formatCode="#,##0.00">
                  <c:v>142.22681789870882</c:v>
                </c:pt>
                <c:pt idx="1107" formatCode="#,##0.00">
                  <c:v>142.37958159801403</c:v>
                </c:pt>
                <c:pt idx="1108" formatCode="#,##0.00">
                  <c:v>142.49399398394186</c:v>
                </c:pt>
                <c:pt idx="1109" formatCode="#,##0.00">
                  <c:v>142.49508733357345</c:v>
                </c:pt>
                <c:pt idx="1110" formatCode="#,##0.00">
                  <c:v>142.3690009105791</c:v>
                </c:pt>
                <c:pt idx="1111" formatCode="#,##0.00">
                  <c:v>142.35163342229529</c:v>
                </c:pt>
                <c:pt idx="1112" formatCode="#,##0.00">
                  <c:v>142.36209082944194</c:v>
                </c:pt>
                <c:pt idx="1113" formatCode="#,##0.00">
                  <c:v>142.64322457739613</c:v>
                </c:pt>
                <c:pt idx="1114" formatCode="#,##0.00">
                  <c:v>142.75557932141041</c:v>
                </c:pt>
                <c:pt idx="1115" formatCode="#,##0.00">
                  <c:v>142.99635284989685</c:v>
                </c:pt>
                <c:pt idx="1116" formatCode="#,##0.00">
                  <c:v>143.09472739221644</c:v>
                </c:pt>
                <c:pt idx="1117" formatCode="#,##0.00">
                  <c:v>143.04838234390519</c:v>
                </c:pt>
                <c:pt idx="1118" formatCode="#,##0.00">
                  <c:v>142.9533943239432</c:v>
                </c:pt>
                <c:pt idx="1119" formatCode="#,##0.00">
                  <c:v>142.93669658267686</c:v>
                </c:pt>
                <c:pt idx="1120" formatCode="#,##0.00">
                  <c:v>142.8348039056265</c:v>
                </c:pt>
                <c:pt idx="1121" formatCode="#,##0.00">
                  <c:v>142.71853121160265</c:v>
                </c:pt>
                <c:pt idx="1122" formatCode="#,##0.00">
                  <c:v>142.53705585187424</c:v>
                </c:pt>
                <c:pt idx="1123" formatCode="#,##0.00">
                  <c:v>142.60527642795128</c:v>
                </c:pt>
                <c:pt idx="1124" formatCode="#,##0.00">
                  <c:v>142.44786418833553</c:v>
                </c:pt>
                <c:pt idx="1125" formatCode="#,##0.00">
                  <c:v>141.62300761705728</c:v>
                </c:pt>
                <c:pt idx="1126" formatCode="#,##0.00">
                  <c:v>140.84821303541341</c:v>
                </c:pt>
                <c:pt idx="1127" formatCode="#,##0.00">
                  <c:v>140.13711464241177</c:v>
                </c:pt>
                <c:pt idx="1128" formatCode="#,##0.00">
                  <c:v>139.36247554887365</c:v>
                </c:pt>
                <c:pt idx="1129" formatCode="#,##0.00">
                  <c:v>139.01883438694199</c:v>
                </c:pt>
                <c:pt idx="1130" formatCode="#,##0.00">
                  <c:v>138.75895248801061</c:v>
                </c:pt>
                <c:pt idx="1131" formatCode="#,##0.00">
                  <c:v>138.62858910518696</c:v>
                </c:pt>
                <c:pt idx="1132" formatCode="#,##0.00">
                  <c:v>138.63934040777124</c:v>
                </c:pt>
                <c:pt idx="1133" formatCode="#,##0.00">
                  <c:v>138.81294685539348</c:v>
                </c:pt>
                <c:pt idx="1134" formatCode="#,##0.00">
                  <c:v>139.30365073542748</c:v>
                </c:pt>
                <c:pt idx="1135" formatCode="#,##0.00">
                  <c:v>139.41795315160758</c:v>
                </c:pt>
                <c:pt idx="1136" formatCode="#,##0.00">
                  <c:v>139.53760181248205</c:v>
                </c:pt>
                <c:pt idx="1137" formatCode="#,##0.00">
                  <c:v>139.62935298885779</c:v>
                </c:pt>
                <c:pt idx="1138" formatCode="#,##0.00">
                  <c:v>140.00999278741327</c:v>
                </c:pt>
                <c:pt idx="1139" formatCode="#,##0.00">
                  <c:v>140.34533108722184</c:v>
                </c:pt>
                <c:pt idx="1140" formatCode="#,##0.00">
                  <c:v>140.31962289017332</c:v>
                </c:pt>
                <c:pt idx="1141" formatCode="#,##0.00">
                  <c:v>140.2690685141641</c:v>
                </c:pt>
                <c:pt idx="1142" formatCode="#,##0.00">
                  <c:v>140.2176713147152</c:v>
                </c:pt>
                <c:pt idx="1143" formatCode="#,##0.00">
                  <c:v>140.25036840507192</c:v>
                </c:pt>
                <c:pt idx="1144" formatCode="#,##0.00">
                  <c:v>140.09842993045453</c:v>
                </c:pt>
                <c:pt idx="1145" formatCode="#,##0.00">
                  <c:v>139.92681184954782</c:v>
                </c:pt>
                <c:pt idx="1146" formatCode="#,##0.00">
                  <c:v>139.5723130282021</c:v>
                </c:pt>
                <c:pt idx="1147" formatCode="#,##0.00">
                  <c:v>139.20330955539256</c:v>
                </c:pt>
                <c:pt idx="1148" formatCode="#,##0.00">
                  <c:v>137.84875319265996</c:v>
                </c:pt>
                <c:pt idx="1149" formatCode="#,##0.00">
                  <c:v>137.22849111097713</c:v>
                </c:pt>
                <c:pt idx="1150" formatCode="#,##0.00">
                  <c:v>136.76895253117451</c:v>
                </c:pt>
                <c:pt idx="1151" formatCode="#,##0.00">
                  <c:v>136.66122253465963</c:v>
                </c:pt>
                <c:pt idx="1152" formatCode="#,##0.00">
                  <c:v>136.63332174979945</c:v>
                </c:pt>
                <c:pt idx="1153" formatCode="#,##0.00">
                  <c:v>136.03630762420565</c:v>
                </c:pt>
                <c:pt idx="1154" formatCode="#,##0.00">
                  <c:v>134.70523744061427</c:v>
                </c:pt>
                <c:pt idx="1155" formatCode="#,##0.00">
                  <c:v>133.69972063969578</c:v>
                </c:pt>
                <c:pt idx="1156" formatCode="#,##0.00">
                  <c:v>133.23885218905147</c:v>
                </c:pt>
                <c:pt idx="1157" formatCode="#,##0.00">
                  <c:v>133.16923729808363</c:v>
                </c:pt>
                <c:pt idx="1158" formatCode="#,##0.00">
                  <c:v>133.27453275196928</c:v>
                </c:pt>
                <c:pt idx="1159" formatCode="#,##0.00">
                  <c:v>133.40507507708568</c:v>
                </c:pt>
                <c:pt idx="1160" formatCode="#,##0.00">
                  <c:v>133.50322205591533</c:v>
                </c:pt>
                <c:pt idx="1161" formatCode="#,##0.00">
                  <c:v>133.44920744701705</c:v>
                </c:pt>
                <c:pt idx="1162" formatCode="#,##0.00">
                  <c:v>133.51222265183392</c:v>
                </c:pt>
                <c:pt idx="1163" formatCode="#,##0.00">
                  <c:v>132.93081250896728</c:v>
                </c:pt>
                <c:pt idx="1164" formatCode="#,##0.00">
                  <c:v>132.61416734920905</c:v>
                </c:pt>
                <c:pt idx="1165" formatCode="#,##0.00">
                  <c:v>132.3694781948698</c:v>
                </c:pt>
                <c:pt idx="1166" formatCode="#,##0.00">
                  <c:v>132.52213785478543</c:v>
                </c:pt>
                <c:pt idx="1167" formatCode="#,##0.00">
                  <c:v>132.82106197007352</c:v>
                </c:pt>
                <c:pt idx="1168" formatCode="#,##0.00">
                  <c:v>132.78987710775726</c:v>
                </c:pt>
                <c:pt idx="1169" formatCode="#,##0.00">
                  <c:v>132.96939507427174</c:v>
                </c:pt>
                <c:pt idx="1170" formatCode="#,##0.00">
                  <c:v>133.290356721216</c:v>
                </c:pt>
                <c:pt idx="1171" formatCode="#,##0.00">
                  <c:v>133.38895132285117</c:v>
                </c:pt>
                <c:pt idx="1172" formatCode="#,##0.00">
                  <c:v>132.70148079735361</c:v>
                </c:pt>
                <c:pt idx="1173" formatCode="#,##0.00">
                  <c:v>132.37319041430163</c:v>
                </c:pt>
                <c:pt idx="1174" formatCode="#,##0.00">
                  <c:v>131.76643802066806</c:v>
                </c:pt>
                <c:pt idx="1175" formatCode="#,##0.00">
                  <c:v>131.01700870813406</c:v>
                </c:pt>
                <c:pt idx="1176" formatCode="#,##0.00">
                  <c:v>130.86297113166324</c:v>
                </c:pt>
                <c:pt idx="1177" formatCode="#,##0.00">
                  <c:v>130.56027684874917</c:v>
                </c:pt>
                <c:pt idx="1178" formatCode="#,##0.00">
                  <c:v>130.67312377038951</c:v>
                </c:pt>
                <c:pt idx="1179" formatCode="#,##0.00">
                  <c:v>130.72455132098534</c:v>
                </c:pt>
                <c:pt idx="1180" formatCode="#,##0.00">
                  <c:v>130.74731371232028</c:v>
                </c:pt>
                <c:pt idx="1181" formatCode="#,##0.00">
                  <c:v>130.68745290149693</c:v>
                </c:pt>
                <c:pt idx="1182" formatCode="#,##0.00">
                  <c:v>130.56325424331106</c:v>
                </c:pt>
                <c:pt idx="1183" formatCode="#,##0.00">
                  <c:v>130.33640390962856</c:v>
                </c:pt>
                <c:pt idx="1184" formatCode="#,##0.00">
                  <c:v>130.51442459435978</c:v>
                </c:pt>
                <c:pt idx="1185" formatCode="#,##0.00">
                  <c:v>130.3611040326825</c:v>
                </c:pt>
                <c:pt idx="1186" formatCode="#,##0.00">
                  <c:v>130.55779806145219</c:v>
                </c:pt>
                <c:pt idx="1187" formatCode="#,##0.00">
                  <c:v>130.44926372216821</c:v>
                </c:pt>
                <c:pt idx="1188" formatCode="#,##0.00">
                  <c:v>130.30249073417977</c:v>
                </c:pt>
                <c:pt idx="1189" formatCode="#,##0.00">
                  <c:v>129.4516019590715</c:v>
                </c:pt>
                <c:pt idx="1190" formatCode="#,##0.00">
                  <c:v>128.49586823385485</c:v>
                </c:pt>
                <c:pt idx="1191" formatCode="#,##0.00">
                  <c:v>127.57457907990525</c:v>
                </c:pt>
                <c:pt idx="1192" formatCode="#,##0.00">
                  <c:v>127.49168284803781</c:v>
                </c:pt>
                <c:pt idx="1193" formatCode="#,##0.00">
                  <c:v>127.59512797481108</c:v>
                </c:pt>
                <c:pt idx="1194" formatCode="#,##0.00">
                  <c:v>127.83995452643975</c:v>
                </c:pt>
                <c:pt idx="1195" formatCode="#,##0.00">
                  <c:v>127.93574342899161</c:v>
                </c:pt>
                <c:pt idx="1196" formatCode="#,##0.00">
                  <c:v>128.04088378680638</c:v>
                </c:pt>
                <c:pt idx="1197" formatCode="#,##0.00">
                  <c:v>128.09050085766066</c:v>
                </c:pt>
                <c:pt idx="1198" formatCode="#,##0.00">
                  <c:v>128.09245788318728</c:v>
                </c:pt>
                <c:pt idx="1199" formatCode="#,##0.00">
                  <c:v>128.10567017043067</c:v>
                </c:pt>
                <c:pt idx="1200" formatCode="#,##0.00">
                  <c:v>127.87864965068682</c:v>
                </c:pt>
                <c:pt idx="1201" formatCode="#,##0.00">
                  <c:v>127.86268647539129</c:v>
                </c:pt>
                <c:pt idx="1202" formatCode="#,##0.00">
                  <c:v>127.83428435503242</c:v>
                </c:pt>
                <c:pt idx="1203" formatCode="#,##0.00">
                  <c:v>127.7730391437931</c:v>
                </c:pt>
                <c:pt idx="1204" formatCode="#,##0.00">
                  <c:v>128.07608606766448</c:v>
                </c:pt>
                <c:pt idx="1205" formatCode="#,##0.00">
                  <c:v>128.61952279551909</c:v>
                </c:pt>
                <c:pt idx="1206" formatCode="#,##0.00">
                  <c:v>129.37091046446758</c:v>
                </c:pt>
                <c:pt idx="1207" formatCode="#,##0.00">
                  <c:v>129.38720031759277</c:v>
                </c:pt>
                <c:pt idx="1208" formatCode="#,##0.00">
                  <c:v>129.34094755834187</c:v>
                </c:pt>
                <c:pt idx="1209" formatCode="#,##0.00">
                  <c:v>129.10845926237189</c:v>
                </c:pt>
                <c:pt idx="1210" formatCode="#,##0.00">
                  <c:v>129.17219683687583</c:v>
                </c:pt>
                <c:pt idx="1211" formatCode="#,##0.00">
                  <c:v>128.93017812312877</c:v>
                </c:pt>
                <c:pt idx="1212" formatCode="#,##0.00">
                  <c:v>128.77516779892161</c:v>
                </c:pt>
                <c:pt idx="1213" formatCode="#,##0.00">
                  <c:v>128.82665664535105</c:v>
                </c:pt>
                <c:pt idx="1214" formatCode="#,##0.00">
                  <c:v>129.26999159880211</c:v>
                </c:pt>
                <c:pt idx="1215" formatCode="#,##0.00">
                  <c:v>130.5664035032799</c:v>
                </c:pt>
                <c:pt idx="1216" formatCode="#,##0.00">
                  <c:v>131.8561535628975</c:v>
                </c:pt>
                <c:pt idx="1217" formatCode="#,##0.00">
                  <c:v>132.79874414358022</c:v>
                </c:pt>
                <c:pt idx="1218" formatCode="#,##0.00">
                  <c:v>133.68193437992275</c:v>
                </c:pt>
                <c:pt idx="1219" formatCode="#,##0.00">
                  <c:v>134.35414366786583</c:v>
                </c:pt>
                <c:pt idx="1220" formatCode="#,##0.00">
                  <c:v>134.77277035918729</c:v>
                </c:pt>
                <c:pt idx="1221" formatCode="#,##0.00">
                  <c:v>135.09647190673365</c:v>
                </c:pt>
                <c:pt idx="1222" formatCode="#,##0.00">
                  <c:v>135.63458416557154</c:v>
                </c:pt>
                <c:pt idx="1223" formatCode="#,##0.00">
                  <c:v>136.02271634283463</c:v>
                </c:pt>
                <c:pt idx="1224" formatCode="#,##0.00">
                  <c:v>136.01060045668765</c:v>
                </c:pt>
                <c:pt idx="1225" formatCode="#,##0.00">
                  <c:v>136.04471135822584</c:v>
                </c:pt>
                <c:pt idx="1226" formatCode="#,##0.00">
                  <c:v>136.02679939644219</c:v>
                </c:pt>
                <c:pt idx="1227" formatCode="#,##0.00">
                  <c:v>135.81597311551954</c:v>
                </c:pt>
                <c:pt idx="1228" formatCode="#,##0.00">
                  <c:v>135.4739370148869</c:v>
                </c:pt>
                <c:pt idx="1229" formatCode="#,##0.00">
                  <c:v>135.52511557591191</c:v>
                </c:pt>
                <c:pt idx="1230" formatCode="#,##0.00">
                  <c:v>135.62430718260256</c:v>
                </c:pt>
                <c:pt idx="1231" formatCode="#,##0.00">
                  <c:v>135.67517002173867</c:v>
                </c:pt>
                <c:pt idx="1232" formatCode="#,##0.00">
                  <c:v>135.32772651837678</c:v>
                </c:pt>
                <c:pt idx="1233" formatCode="#,##0.00">
                  <c:v>135.10391443185094</c:v>
                </c:pt>
                <c:pt idx="1234" formatCode="#,##0.00">
                  <c:v>135.30450743939971</c:v>
                </c:pt>
                <c:pt idx="1235" formatCode="#,##0.00">
                  <c:v>135.40386291366153</c:v>
                </c:pt>
                <c:pt idx="1236" formatCode="#,##0.00">
                  <c:v>135.56097452136947</c:v>
                </c:pt>
                <c:pt idx="1237" formatCode="#,##0.00">
                  <c:v>135.58170848399499</c:v>
                </c:pt>
                <c:pt idx="1238" formatCode="#,##0.00">
                  <c:v>135.55412784227113</c:v>
                </c:pt>
                <c:pt idx="1239" formatCode="#,##0.00">
                  <c:v>135.9549964224274</c:v>
                </c:pt>
                <c:pt idx="1240" formatCode="#,##0.00">
                  <c:v>136.34120545483722</c:v>
                </c:pt>
                <c:pt idx="1241" formatCode="#,##0.00">
                  <c:v>136.46812755874546</c:v>
                </c:pt>
                <c:pt idx="1242" formatCode="#,##0.00">
                  <c:v>137.07379426365816</c:v>
                </c:pt>
                <c:pt idx="1243" formatCode="#,##0.00">
                  <c:v>138.46756180965414</c:v>
                </c:pt>
                <c:pt idx="1244" formatCode="#,##0.00">
                  <c:v>139.02000754028728</c:v>
                </c:pt>
                <c:pt idx="1245" formatCode="#,##0.00">
                  <c:v>139.1343120913188</c:v>
                </c:pt>
                <c:pt idx="1246" formatCode="#,##0.00">
                  <c:v>139.14451918890865</c:v>
                </c:pt>
                <c:pt idx="1247" formatCode="#,##0.00">
                  <c:v>139.09400136774516</c:v>
                </c:pt>
                <c:pt idx="1248" formatCode="#,##0.00">
                  <c:v>138.33151225022129</c:v>
                </c:pt>
                <c:pt idx="1249" formatCode="#,##0.00">
                  <c:v>137.70897013508977</c:v>
                </c:pt>
                <c:pt idx="1250" formatCode="#,##0.00">
                  <c:v>137.04117669391798</c:v>
                </c:pt>
                <c:pt idx="1251" formatCode="#,##0.00">
                  <c:v>136.03837552402297</c:v>
                </c:pt>
                <c:pt idx="1252" formatCode="#,##0.00">
                  <c:v>134.97721078069142</c:v>
                </c:pt>
                <c:pt idx="1253" formatCode="#,##0.00">
                  <c:v>134.75827611815626</c:v>
                </c:pt>
                <c:pt idx="1254" formatCode="#,##0.00">
                  <c:v>134.57588920599636</c:v>
                </c:pt>
                <c:pt idx="1255" formatCode="#,##0.00">
                  <c:v>134.4731811334189</c:v>
                </c:pt>
                <c:pt idx="1256" formatCode="#,##0.00">
                  <c:v>134.32054838861424</c:v>
                </c:pt>
                <c:pt idx="1257" formatCode="#,##0.00">
                  <c:v>134.31042762333237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A-4F5F-94F5-D44D6374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66288"/>
        <c:axId val="731115391"/>
      </c:lineChart>
      <c:dateAx>
        <c:axId val="182326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15391"/>
        <c:crosses val="autoZero"/>
        <c:auto val="1"/>
        <c:lblOffset val="100"/>
        <c:baseTimeUnit val="days"/>
      </c:dateAx>
      <c:valAx>
        <c:axId val="731115391"/>
        <c:scaling>
          <c:orientation val="minMax"/>
          <c:max val="250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37205-A946-4AE0-B1EB-BDFDCA21C62C}">
  <sheetPr>
    <tabColor rgb="FF00B050"/>
  </sheetPr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9F42F4-B37A-4AF9-898D-E18ED81B34CC}">
  <sheetPr>
    <tabColor rgb="FF00B050"/>
  </sheetPr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0ECBE-7FF5-45FA-8969-4B898FB08AC3}">
  <sheetPr>
    <tabColor rgb="FF0070C0"/>
  </sheetPr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38101</xdr:colOff>
      <xdr:row>31</xdr:row>
      <xdr:rowOff>22499</xdr:rowOff>
    </xdr:from>
    <xdr:to>
      <xdr:col>13</xdr:col>
      <xdr:colOff>285750</xdr:colOff>
      <xdr:row>33</xdr:row>
      <xdr:rowOff>103451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8D2BB-4246-847D-0170-E805B2C6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51" y="5985149"/>
          <a:ext cx="1466849" cy="461952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35</xdr:row>
      <xdr:rowOff>49723</xdr:rowOff>
    </xdr:from>
    <xdr:to>
      <xdr:col>14</xdr:col>
      <xdr:colOff>485775</xdr:colOff>
      <xdr:row>37</xdr:row>
      <xdr:rowOff>88480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8D40FF-75CE-5598-24A5-089E58AC2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774373"/>
          <a:ext cx="2305050" cy="419757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25</xdr:row>
      <xdr:rowOff>35595</xdr:rowOff>
    </xdr:from>
    <xdr:to>
      <xdr:col>19</xdr:col>
      <xdr:colOff>477674</xdr:colOff>
      <xdr:row>27</xdr:row>
      <xdr:rowOff>143064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14EB09-CFB8-A28D-1CBC-B55500921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3100" y="8284245"/>
          <a:ext cx="3687599" cy="488469"/>
        </a:xfrm>
        <a:prstGeom prst="rect">
          <a:avLst/>
        </a:prstGeom>
      </xdr:spPr>
    </xdr:pic>
    <xdr:clientData/>
  </xdr:twoCellAnchor>
  <xdr:twoCellAnchor>
    <xdr:from>
      <xdr:col>20</xdr:col>
      <xdr:colOff>109537</xdr:colOff>
      <xdr:row>2</xdr:row>
      <xdr:rowOff>76206</xdr:rowOff>
    </xdr:from>
    <xdr:to>
      <xdr:col>27</xdr:col>
      <xdr:colOff>414337</xdr:colOff>
      <xdr:row>16</xdr:row>
      <xdr:rowOff>152406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3E17E-CAD0-5448-F4E9-B9EDEE3BF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100012</xdr:colOff>
      <xdr:row>20</xdr:row>
      <xdr:rowOff>133356</xdr:rowOff>
    </xdr:from>
    <xdr:to>
      <xdr:col>27</xdr:col>
      <xdr:colOff>404812</xdr:colOff>
      <xdr:row>34</xdr:row>
      <xdr:rowOff>152406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027114-3224-9D43-FE39-0D07FD11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0097D-D4E8-584E-14AD-6FCBEC029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A4DD7-D898-AA24-C1CB-10F037B0BB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3</xdr:row>
      <xdr:rowOff>100011</xdr:rowOff>
    </xdr:from>
    <xdr:to>
      <xdr:col>18</xdr:col>
      <xdr:colOff>590549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7D73-CFE8-94CF-D652-4FD01CD5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28</xdr:row>
      <xdr:rowOff>38106</xdr:rowOff>
    </xdr:from>
    <xdr:to>
      <xdr:col>18</xdr:col>
      <xdr:colOff>561975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D4AB7-D0AF-82C7-3771-BE2BFC1F0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1CC68-075D-F586-E29C-AD5BF23A95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4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bestFit="1" customWidth="1"/>
    <col min="2" max="3" width="9.140625" style="10"/>
    <col min="4" max="9" width="12.7109375" style="10" customWidth="1"/>
    <col min="10" max="10" width="18.7109375" style="10" customWidth="1"/>
    <col min="12" max="14" width="9.140625" style="10"/>
    <col min="15" max="15" width="12" style="10" customWidth="1"/>
    <col min="16" max="16" width="9.140625" style="10" customWidth="1"/>
    <col min="17" max="17" width="9.140625" customWidth="1"/>
  </cols>
  <sheetData>
    <row r="1" spans="1:17" s="1" customFormat="1" x14ac:dyDescent="0.25">
      <c r="B1" s="12" t="s">
        <v>0</v>
      </c>
      <c r="C1" s="12" t="s">
        <v>1</v>
      </c>
      <c r="D1" s="12" t="s">
        <v>0</v>
      </c>
      <c r="E1" s="12" t="s">
        <v>1</v>
      </c>
      <c r="F1" s="12" t="s">
        <v>0</v>
      </c>
      <c r="G1" s="12" t="s">
        <v>1</v>
      </c>
      <c r="H1" s="12" t="s">
        <v>0</v>
      </c>
      <c r="I1" s="12" t="s">
        <v>1</v>
      </c>
      <c r="J1" s="12" t="s">
        <v>21</v>
      </c>
      <c r="K1" s="12"/>
      <c r="L1" s="12" t="s">
        <v>37</v>
      </c>
      <c r="M1" s="12" t="s">
        <v>0</v>
      </c>
      <c r="N1" s="25" t="s">
        <v>1</v>
      </c>
      <c r="O1" s="12" t="s">
        <v>24</v>
      </c>
      <c r="P1" s="12"/>
    </row>
    <row r="2" spans="1:17" s="7" customFormat="1" x14ac:dyDescent="0.25">
      <c r="A2" s="2" t="s">
        <v>2</v>
      </c>
      <c r="B2" s="11" t="s">
        <v>3</v>
      </c>
      <c r="C2" s="11" t="s">
        <v>3</v>
      </c>
      <c r="D2" s="11" t="s">
        <v>5</v>
      </c>
      <c r="E2" s="11" t="s">
        <v>5</v>
      </c>
      <c r="F2" s="11" t="s">
        <v>16</v>
      </c>
      <c r="G2" s="11" t="s">
        <v>17</v>
      </c>
      <c r="H2" s="11" t="s">
        <v>6</v>
      </c>
      <c r="I2" s="11" t="s">
        <v>18</v>
      </c>
      <c r="J2" s="22" t="s">
        <v>19</v>
      </c>
      <c r="L2" s="22" t="s">
        <v>24</v>
      </c>
      <c r="M2" s="22" t="s">
        <v>25</v>
      </c>
      <c r="N2" s="22" t="s">
        <v>26</v>
      </c>
      <c r="O2" s="22" t="s">
        <v>31</v>
      </c>
      <c r="P2" s="22" t="s">
        <v>9</v>
      </c>
      <c r="Q2" s="22" t="s">
        <v>8</v>
      </c>
    </row>
    <row r="3" spans="1:17" x14ac:dyDescent="0.25">
      <c r="A3" s="3">
        <v>42776</v>
      </c>
      <c r="B3" s="13">
        <v>276.35000000000002</v>
      </c>
      <c r="C3" s="13">
        <v>231.509995</v>
      </c>
      <c r="D3" s="14">
        <f t="shared" ref="D3:D21" si="0">LN(B3/B4)</f>
        <v>1.8109385608320661E-3</v>
      </c>
      <c r="E3" s="14">
        <f>LN(C3/C4)</f>
        <v>3.9384136862429375E-3</v>
      </c>
      <c r="F3" s="14">
        <f t="shared" ref="F3:F21" si="1">D3-D$26</f>
        <v>-3.2739943290045603E-3</v>
      </c>
      <c r="G3" s="14">
        <f t="shared" ref="G3:G21" si="2">E3-E$26</f>
        <v>2.914583329223305E-3</v>
      </c>
      <c r="H3" s="14">
        <f t="shared" ref="H3:H21" si="3">F3^2</f>
        <v>1.071903886635402E-5</v>
      </c>
      <c r="I3" s="14">
        <f t="shared" ref="I3:I21" si="4">G3^2</f>
        <v>8.4947959829864042E-6</v>
      </c>
      <c r="J3" s="14">
        <f>F3*G3</f>
        <v>-9.5423292912883314E-6</v>
      </c>
      <c r="L3" s="10">
        <v>1</v>
      </c>
      <c r="M3" s="29">
        <f>$M$25</f>
        <v>-0.25</v>
      </c>
      <c r="N3" s="29">
        <f t="shared" ref="N3:N22" si="5">1-M3</f>
        <v>1.25</v>
      </c>
      <c r="O3" s="15">
        <f t="shared" ref="O3:O22" si="6">M3*$D$26+N3*$E$26</f>
        <v>8.5547238153839585E-6</v>
      </c>
      <c r="P3" s="15">
        <f t="shared" ref="P3:P22" si="7">M3^2*$H$26+N3^2*$I$26+2*M3*N3*$J$26</f>
        <v>3.6808151398964868E-5</v>
      </c>
      <c r="Q3" s="15">
        <f>SQRT(P3)</f>
        <v>6.0669721772037876E-3</v>
      </c>
    </row>
    <row r="4" spans="1:17" x14ac:dyDescent="0.25">
      <c r="A4" s="3">
        <v>42775</v>
      </c>
      <c r="B4" s="13">
        <v>275.85000000000002</v>
      </c>
      <c r="C4" s="13">
        <v>230.60000600000001</v>
      </c>
      <c r="D4" s="14">
        <f t="shared" si="0"/>
        <v>-4.8820275973083102E-3</v>
      </c>
      <c r="E4" s="14">
        <f t="shared" ref="E4:E21" si="8">LN(C4/C5)</f>
        <v>5.9151223593002736E-3</v>
      </c>
      <c r="F4" s="14">
        <f t="shared" si="1"/>
        <v>-9.9669604871449359E-3</v>
      </c>
      <c r="G4" s="14">
        <f t="shared" si="2"/>
        <v>4.8912920022806412E-3</v>
      </c>
      <c r="H4" s="14">
        <f t="shared" si="3"/>
        <v>9.9340301352308417E-5</v>
      </c>
      <c r="I4" s="14">
        <f t="shared" si="4"/>
        <v>2.3924737451574565E-5</v>
      </c>
      <c r="J4" s="14">
        <f t="shared" ref="J4:J21" si="9">F4*G4</f>
        <v>-4.8751314117819186E-5</v>
      </c>
      <c r="L4" s="10">
        <f t="shared" ref="L4:L22" si="10">L3+1</f>
        <v>2</v>
      </c>
      <c r="M4" s="29">
        <f t="shared" ref="M4:M22" si="11">M3+$M$28</f>
        <v>-0.19736842105263158</v>
      </c>
      <c r="N4" s="29">
        <f t="shared" si="5"/>
        <v>1.1973684210526316</v>
      </c>
      <c r="O4" s="15">
        <f t="shared" si="6"/>
        <v>2.2229696238469958E-4</v>
      </c>
      <c r="P4" s="15">
        <f t="shared" si="7"/>
        <v>3.0001894376671271E-5</v>
      </c>
      <c r="Q4" s="15">
        <f t="shared" ref="Q4:Q22" si="12">SQRT(P4)</f>
        <v>5.47739850446097E-3</v>
      </c>
    </row>
    <row r="5" spans="1:17" x14ac:dyDescent="0.25">
      <c r="A5" s="3">
        <v>42774</v>
      </c>
      <c r="B5" s="13">
        <v>277.2</v>
      </c>
      <c r="C5" s="13">
        <v>229.240005</v>
      </c>
      <c r="D5" s="14">
        <f t="shared" si="0"/>
        <v>-2.522069432709835E-3</v>
      </c>
      <c r="E5" s="14">
        <f t="shared" si="8"/>
        <v>1.3095422684951863E-3</v>
      </c>
      <c r="F5" s="14">
        <f t="shared" si="1"/>
        <v>-7.6070023225464616E-3</v>
      </c>
      <c r="G5" s="14">
        <f t="shared" si="2"/>
        <v>2.8571191147555379E-4</v>
      </c>
      <c r="H5" s="14">
        <f t="shared" si="3"/>
        <v>5.7866484335227263E-5</v>
      </c>
      <c r="I5" s="14">
        <f t="shared" si="4"/>
        <v>8.163129635901469E-8</v>
      </c>
      <c r="J5" s="14">
        <f t="shared" si="9"/>
        <v>-2.1734111741737268E-6</v>
      </c>
      <c r="L5" s="10">
        <f t="shared" si="10"/>
        <v>3</v>
      </c>
      <c r="M5" s="29">
        <f t="shared" si="11"/>
        <v>-0.14473684210526316</v>
      </c>
      <c r="N5" s="29">
        <f t="shared" si="5"/>
        <v>1.1447368421052633</v>
      </c>
      <c r="O5" s="15">
        <f t="shared" si="6"/>
        <v>4.3603920095401508E-4</v>
      </c>
      <c r="P5" s="15">
        <f t="shared" si="7"/>
        <v>2.4514343261986956E-5</v>
      </c>
      <c r="Q5" s="15">
        <f t="shared" si="12"/>
        <v>4.9511961445681948E-3</v>
      </c>
    </row>
    <row r="6" spans="1:17" x14ac:dyDescent="0.25">
      <c r="A6" s="3">
        <v>42773</v>
      </c>
      <c r="B6" s="13">
        <v>277.89999999999998</v>
      </c>
      <c r="C6" s="13">
        <v>228.94000199999999</v>
      </c>
      <c r="D6" s="14">
        <f t="shared" si="0"/>
        <v>3.0633414350992537E-3</v>
      </c>
      <c r="E6" s="14">
        <f t="shared" si="8"/>
        <v>4.3719833624811161E-5</v>
      </c>
      <c r="F6" s="14">
        <f t="shared" si="1"/>
        <v>-2.0215914547373729E-3</v>
      </c>
      <c r="G6" s="14">
        <f t="shared" si="2"/>
        <v>-9.8011052339482137E-4</v>
      </c>
      <c r="H6" s="14">
        <f t="shared" si="3"/>
        <v>4.0868320098671677E-6</v>
      </c>
      <c r="I6" s="14">
        <f t="shared" si="4"/>
        <v>9.6061663806927074E-7</v>
      </c>
      <c r="J6" s="14">
        <f t="shared" si="9"/>
        <v>1.9813830587931447E-6</v>
      </c>
      <c r="L6" s="10">
        <f t="shared" si="10"/>
        <v>4</v>
      </c>
      <c r="M6" s="29">
        <f t="shared" si="11"/>
        <v>-9.2105263157894746E-2</v>
      </c>
      <c r="N6" s="29">
        <f t="shared" si="5"/>
        <v>1.0921052631578947</v>
      </c>
      <c r="O6" s="15">
        <f t="shared" si="6"/>
        <v>6.4978143952333016E-4</v>
      </c>
      <c r="P6" s="15">
        <f t="shared" si="7"/>
        <v>2.0345498054911918E-5</v>
      </c>
      <c r="Q6" s="15">
        <f t="shared" si="12"/>
        <v>4.5105984142807393E-3</v>
      </c>
    </row>
    <row r="7" spans="1:17" x14ac:dyDescent="0.25">
      <c r="A7" s="3">
        <v>42772</v>
      </c>
      <c r="B7" s="13">
        <v>277.05</v>
      </c>
      <c r="C7" s="13">
        <v>228.929993</v>
      </c>
      <c r="D7" s="14">
        <f t="shared" si="0"/>
        <v>-1.8031018228116561E-3</v>
      </c>
      <c r="E7" s="14">
        <f t="shared" si="8"/>
        <v>-1.7893517761860664E-3</v>
      </c>
      <c r="F7" s="14">
        <f t="shared" si="1"/>
        <v>-6.8880347126482827E-3</v>
      </c>
      <c r="G7" s="14">
        <f t="shared" si="2"/>
        <v>-2.8131821332056991E-3</v>
      </c>
      <c r="H7" s="14">
        <f t="shared" si="3"/>
        <v>4.744502220264771E-5</v>
      </c>
      <c r="I7" s="14">
        <f t="shared" si="4"/>
        <v>7.913993714587767E-6</v>
      </c>
      <c r="J7" s="14">
        <f t="shared" si="9"/>
        <v>1.9377296186522802E-5</v>
      </c>
      <c r="L7" s="10">
        <f t="shared" si="10"/>
        <v>5</v>
      </c>
      <c r="M7" s="29">
        <f t="shared" si="11"/>
        <v>-3.9473684210526327E-2</v>
      </c>
      <c r="N7" s="29">
        <f t="shared" si="5"/>
        <v>1.0394736842105263</v>
      </c>
      <c r="O7" s="15">
        <f t="shared" si="6"/>
        <v>8.6352367809264577E-4</v>
      </c>
      <c r="P7" s="15">
        <f t="shared" si="7"/>
        <v>1.7495358755446165E-5</v>
      </c>
      <c r="Q7" s="15">
        <f t="shared" si="12"/>
        <v>4.182745361057276E-3</v>
      </c>
    </row>
    <row r="8" spans="1:17" x14ac:dyDescent="0.25">
      <c r="A8" s="3">
        <v>42769</v>
      </c>
      <c r="B8" s="13">
        <v>277.55</v>
      </c>
      <c r="C8" s="13">
        <v>229.33999600000001</v>
      </c>
      <c r="D8" s="14">
        <f t="shared" si="0"/>
        <v>1.5431004202148003E-2</v>
      </c>
      <c r="E8" s="14">
        <f t="shared" si="8"/>
        <v>6.8692357354580872E-3</v>
      </c>
      <c r="F8" s="14">
        <f t="shared" si="1"/>
        <v>1.0346071312311376E-2</v>
      </c>
      <c r="G8" s="14">
        <f t="shared" si="2"/>
        <v>5.8454053784384548E-3</v>
      </c>
      <c r="H8" s="14">
        <f t="shared" si="3"/>
        <v>1.0704119159943245E-4</v>
      </c>
      <c r="I8" s="14">
        <f t="shared" si="4"/>
        <v>3.4168764038277214E-5</v>
      </c>
      <c r="J8" s="14">
        <f t="shared" si="9"/>
        <v>6.0476980894692722E-5</v>
      </c>
      <c r="L8" s="10">
        <f t="shared" si="10"/>
        <v>6</v>
      </c>
      <c r="M8" s="29">
        <f t="shared" si="11"/>
        <v>1.3157894736842091E-2</v>
      </c>
      <c r="N8" s="29">
        <f t="shared" si="5"/>
        <v>0.98684210526315796</v>
      </c>
      <c r="O8" s="15">
        <f t="shared" si="6"/>
        <v>1.0772659166619614E-3</v>
      </c>
      <c r="P8" s="15">
        <f t="shared" si="7"/>
        <v>1.5963925363589699E-5</v>
      </c>
      <c r="Q8" s="15">
        <f t="shared" si="12"/>
        <v>3.9954881258226381E-3</v>
      </c>
    </row>
    <row r="9" spans="1:17" x14ac:dyDescent="0.25">
      <c r="A9" s="3">
        <v>42768</v>
      </c>
      <c r="B9" s="13">
        <v>273.3</v>
      </c>
      <c r="C9" s="13">
        <v>227.770004</v>
      </c>
      <c r="D9" s="14">
        <f t="shared" si="0"/>
        <v>9.5588963137669836E-3</v>
      </c>
      <c r="E9" s="14">
        <f t="shared" si="8"/>
        <v>6.5881554603834235E-4</v>
      </c>
      <c r="F9" s="14">
        <f t="shared" si="1"/>
        <v>4.473963423930357E-3</v>
      </c>
      <c r="G9" s="14">
        <f t="shared" si="2"/>
        <v>-3.6501481098129014E-4</v>
      </c>
      <c r="H9" s="14">
        <f t="shared" si="3"/>
        <v>2.0016348718666644E-5</v>
      </c>
      <c r="I9" s="14">
        <f t="shared" si="4"/>
        <v>1.3323581223570698E-7</v>
      </c>
      <c r="J9" s="14">
        <f t="shared" si="9"/>
        <v>-1.6330629135231448E-6</v>
      </c>
      <c r="L9" s="10">
        <f t="shared" si="10"/>
        <v>7</v>
      </c>
      <c r="M9" s="29">
        <f t="shared" si="11"/>
        <v>6.5789473684210509E-2</v>
      </c>
      <c r="N9" s="29">
        <f t="shared" si="5"/>
        <v>0.93421052631578949</v>
      </c>
      <c r="O9" s="15">
        <f t="shared" si="6"/>
        <v>1.2910081552312768E-3</v>
      </c>
      <c r="P9" s="15">
        <f t="shared" si="7"/>
        <v>1.5751197879342505E-5</v>
      </c>
      <c r="Q9" s="15">
        <f t="shared" si="12"/>
        <v>3.9687778823389074E-3</v>
      </c>
    </row>
    <row r="10" spans="1:17" x14ac:dyDescent="0.25">
      <c r="A10" s="3">
        <v>42767</v>
      </c>
      <c r="B10" s="13">
        <v>270.7</v>
      </c>
      <c r="C10" s="13">
        <v>227.61999499999999</v>
      </c>
      <c r="D10" s="14">
        <f t="shared" si="0"/>
        <v>3.8984317011347379E-2</v>
      </c>
      <c r="E10" s="14">
        <f t="shared" si="8"/>
        <v>3.9545645329766847E-4</v>
      </c>
      <c r="F10" s="14">
        <f t="shared" si="1"/>
        <v>3.3899384121510751E-2</v>
      </c>
      <c r="G10" s="14">
        <f t="shared" si="2"/>
        <v>-6.2837390372196401E-4</v>
      </c>
      <c r="H10" s="14">
        <f t="shared" si="3"/>
        <v>1.1491682438177352E-3</v>
      </c>
      <c r="I10" s="14">
        <f t="shared" si="4"/>
        <v>3.9485376287878012E-7</v>
      </c>
      <c r="J10" s="14">
        <f t="shared" si="9"/>
        <v>-2.1301488334204073E-5</v>
      </c>
      <c r="L10" s="10">
        <f t="shared" si="10"/>
        <v>8</v>
      </c>
      <c r="M10" s="29">
        <f t="shared" si="11"/>
        <v>0.11842105263157893</v>
      </c>
      <c r="N10" s="29">
        <f t="shared" si="5"/>
        <v>0.88157894736842102</v>
      </c>
      <c r="O10" s="15">
        <f t="shared" si="6"/>
        <v>1.5047503938005922E-3</v>
      </c>
      <c r="P10" s="15">
        <f t="shared" si="7"/>
        <v>1.6857176302704598E-5</v>
      </c>
      <c r="Q10" s="15">
        <f t="shared" si="12"/>
        <v>4.1057491767891273E-3</v>
      </c>
    </row>
    <row r="11" spans="1:17" x14ac:dyDescent="0.25">
      <c r="A11" s="3">
        <v>42766</v>
      </c>
      <c r="B11" s="13">
        <v>260.35000000000002</v>
      </c>
      <c r="C11" s="13">
        <v>227.529999</v>
      </c>
      <c r="D11" s="14">
        <f t="shared" si="0"/>
        <v>-1.3732811660717003E-2</v>
      </c>
      <c r="E11" s="14">
        <f t="shared" si="8"/>
        <v>-8.7914212555899516E-5</v>
      </c>
      <c r="F11" s="14">
        <f t="shared" si="1"/>
        <v>-1.8817744550553628E-2</v>
      </c>
      <c r="G11" s="14">
        <f t="shared" si="2"/>
        <v>-1.1117445695755319E-3</v>
      </c>
      <c r="H11" s="14">
        <f t="shared" si="3"/>
        <v>3.5410750996989074E-4</v>
      </c>
      <c r="I11" s="14">
        <f t="shared" si="4"/>
        <v>1.2359759879806847E-6</v>
      </c>
      <c r="J11" s="14">
        <f t="shared" si="9"/>
        <v>2.0920525315737554E-5</v>
      </c>
      <c r="L11" s="10">
        <f t="shared" si="10"/>
        <v>9</v>
      </c>
      <c r="M11" s="29">
        <f t="shared" si="11"/>
        <v>0.17105263157894735</v>
      </c>
      <c r="N11" s="29">
        <f t="shared" si="5"/>
        <v>0.82894736842105265</v>
      </c>
      <c r="O11" s="15">
        <f t="shared" si="6"/>
        <v>1.7184926323699076E-3</v>
      </c>
      <c r="P11" s="15">
        <f t="shared" si="7"/>
        <v>1.9281860633675969E-5</v>
      </c>
      <c r="Q11" s="15">
        <f t="shared" si="12"/>
        <v>4.3911115487625645E-3</v>
      </c>
    </row>
    <row r="12" spans="1:17" x14ac:dyDescent="0.25">
      <c r="A12" s="3">
        <v>42765</v>
      </c>
      <c r="B12" s="13">
        <v>263.95</v>
      </c>
      <c r="C12" s="13">
        <v>227.550003</v>
      </c>
      <c r="D12" s="14">
        <f t="shared" si="0"/>
        <v>-9.426917473165982E-3</v>
      </c>
      <c r="E12" s="14">
        <f t="shared" si="8"/>
        <v>-6.220987326423677E-3</v>
      </c>
      <c r="F12" s="14">
        <f t="shared" si="1"/>
        <v>-1.4511850363002609E-2</v>
      </c>
      <c r="G12" s="14">
        <f t="shared" si="2"/>
        <v>-7.2448176834433095E-3</v>
      </c>
      <c r="H12" s="14">
        <f t="shared" si="3"/>
        <v>2.1059380095817895E-4</v>
      </c>
      <c r="I12" s="14">
        <f t="shared" si="4"/>
        <v>5.2487383266332883E-5</v>
      </c>
      <c r="J12" s="14">
        <f t="shared" si="9"/>
        <v>1.0513571012936451E-4</v>
      </c>
      <c r="L12" s="10">
        <f t="shared" si="10"/>
        <v>10</v>
      </c>
      <c r="M12" s="29">
        <f t="shared" si="11"/>
        <v>0.22368421052631576</v>
      </c>
      <c r="N12" s="29">
        <f t="shared" si="5"/>
        <v>0.77631578947368429</v>
      </c>
      <c r="O12" s="15">
        <f t="shared" si="6"/>
        <v>1.9322348709392232E-3</v>
      </c>
      <c r="P12" s="15">
        <f t="shared" si="7"/>
        <v>2.3025250872256627E-5</v>
      </c>
      <c r="Q12" s="15">
        <f t="shared" si="12"/>
        <v>4.7984633865703957E-3</v>
      </c>
    </row>
    <row r="13" spans="1:17" x14ac:dyDescent="0.25">
      <c r="A13" s="3">
        <v>42762</v>
      </c>
      <c r="B13" s="13">
        <v>266.45</v>
      </c>
      <c r="C13" s="13">
        <v>228.970001</v>
      </c>
      <c r="D13" s="14">
        <f t="shared" si="0"/>
        <v>2.7586644264671688E-2</v>
      </c>
      <c r="E13" s="14">
        <f t="shared" si="8"/>
        <v>-1.5710280239473872E-3</v>
      </c>
      <c r="F13" s="14">
        <f t="shared" si="1"/>
        <v>2.2501711374835059E-2</v>
      </c>
      <c r="G13" s="14">
        <f t="shared" si="2"/>
        <v>-2.5948583809670194E-3</v>
      </c>
      <c r="H13" s="14">
        <f t="shared" si="3"/>
        <v>5.0632701479638145E-4</v>
      </c>
      <c r="I13" s="14">
        <f t="shared" si="4"/>
        <v>6.7332900172747818E-6</v>
      </c>
      <c r="J13" s="14">
        <f t="shared" si="9"/>
        <v>-5.8388754347091665E-5</v>
      </c>
      <c r="L13" s="10">
        <f t="shared" si="10"/>
        <v>11</v>
      </c>
      <c r="M13" s="29">
        <f t="shared" si="11"/>
        <v>0.27631578947368418</v>
      </c>
      <c r="N13" s="29">
        <f t="shared" si="5"/>
        <v>0.72368421052631582</v>
      </c>
      <c r="O13" s="15">
        <f t="shared" si="6"/>
        <v>2.1459771095085388E-3</v>
      </c>
      <c r="P13" s="15">
        <f t="shared" si="7"/>
        <v>2.8087347018446561E-5</v>
      </c>
      <c r="Q13" s="15">
        <f t="shared" si="12"/>
        <v>5.299749712811593E-3</v>
      </c>
    </row>
    <row r="14" spans="1:17" x14ac:dyDescent="0.25">
      <c r="A14" s="3">
        <v>42760</v>
      </c>
      <c r="B14" s="13">
        <v>259.2</v>
      </c>
      <c r="C14" s="13">
        <v>229.33000200000001</v>
      </c>
      <c r="D14" s="14">
        <f t="shared" si="0"/>
        <v>1.6728653096049904E-2</v>
      </c>
      <c r="E14" s="14">
        <f t="shared" si="8"/>
        <v>-1.04600138233088E-3</v>
      </c>
      <c r="F14" s="14">
        <f t="shared" si="1"/>
        <v>1.1643720206213277E-2</v>
      </c>
      <c r="G14" s="14">
        <f t="shared" si="2"/>
        <v>-2.0698317393505125E-3</v>
      </c>
      <c r="H14" s="14">
        <f t="shared" si="3"/>
        <v>1.3557622024057937E-4</v>
      </c>
      <c r="I14" s="14">
        <f t="shared" si="4"/>
        <v>4.284203429222768E-6</v>
      </c>
      <c r="J14" s="14">
        <f t="shared" si="9"/>
        <v>-2.4100541646937134E-5</v>
      </c>
      <c r="L14" s="10">
        <f t="shared" si="10"/>
        <v>12</v>
      </c>
      <c r="M14" s="29">
        <f t="shared" si="11"/>
        <v>0.3289473684210526</v>
      </c>
      <c r="N14" s="29">
        <f t="shared" si="5"/>
        <v>0.67105263157894735</v>
      </c>
      <c r="O14" s="15">
        <f t="shared" si="6"/>
        <v>2.359719348077854E-3</v>
      </c>
      <c r="P14" s="15">
        <f t="shared" si="7"/>
        <v>3.4468149072245775E-5</v>
      </c>
      <c r="Q14" s="15">
        <f t="shared" si="12"/>
        <v>5.8709581051346101E-3</v>
      </c>
    </row>
    <row r="15" spans="1:17" x14ac:dyDescent="0.25">
      <c r="A15" s="3">
        <v>42759</v>
      </c>
      <c r="B15" s="13">
        <v>254.9</v>
      </c>
      <c r="C15" s="13">
        <v>229.570007</v>
      </c>
      <c r="D15" s="14">
        <f t="shared" si="0"/>
        <v>2.9466674891583207E-3</v>
      </c>
      <c r="E15" s="14">
        <f t="shared" si="8"/>
        <v>8.6182957650541604E-3</v>
      </c>
      <c r="F15" s="14">
        <f t="shared" si="1"/>
        <v>-2.1382654006783059E-3</v>
      </c>
      <c r="G15" s="14">
        <f t="shared" si="2"/>
        <v>7.5944654080345279E-3</v>
      </c>
      <c r="H15" s="14">
        <f t="shared" si="3"/>
        <v>4.5721789237379562E-6</v>
      </c>
      <c r="I15" s="14">
        <f t="shared" si="4"/>
        <v>5.7675904833833049E-5</v>
      </c>
      <c r="J15" s="14">
        <f t="shared" si="9"/>
        <v>-1.6238982618648483E-5</v>
      </c>
      <c r="L15" s="10">
        <f t="shared" si="10"/>
        <v>13</v>
      </c>
      <c r="M15" s="29">
        <f t="shared" si="11"/>
        <v>0.38157894736842102</v>
      </c>
      <c r="N15" s="29">
        <f t="shared" si="5"/>
        <v>0.61842105263157898</v>
      </c>
      <c r="O15" s="15">
        <f t="shared" si="6"/>
        <v>2.5734615866471696E-3</v>
      </c>
      <c r="P15" s="15">
        <f t="shared" si="7"/>
        <v>4.2167657033654281E-5</v>
      </c>
      <c r="Q15" s="15">
        <f t="shared" si="12"/>
        <v>6.4936628364625059E-3</v>
      </c>
    </row>
    <row r="16" spans="1:17" x14ac:dyDescent="0.25">
      <c r="A16" s="3">
        <v>42758</v>
      </c>
      <c r="B16" s="13">
        <v>254.15</v>
      </c>
      <c r="C16" s="13">
        <v>227.60000600000001</v>
      </c>
      <c r="D16" s="14">
        <f t="shared" si="0"/>
        <v>1.2272521412197028E-2</v>
      </c>
      <c r="E16" s="14">
        <f t="shared" si="8"/>
        <v>6.3912592214259096E-3</v>
      </c>
      <c r="F16" s="14">
        <f t="shared" si="1"/>
        <v>7.1875885223604014E-3</v>
      </c>
      <c r="G16" s="14">
        <f t="shared" si="2"/>
        <v>5.3674288644062771E-3</v>
      </c>
      <c r="H16" s="14">
        <f t="shared" si="3"/>
        <v>5.1661428766766977E-5</v>
      </c>
      <c r="I16" s="14">
        <f t="shared" si="4"/>
        <v>2.8809292614461658E-5</v>
      </c>
      <c r="J16" s="14">
        <f t="shared" si="9"/>
        <v>3.8578870100392482E-5</v>
      </c>
      <c r="L16" s="10">
        <f t="shared" si="10"/>
        <v>14</v>
      </c>
      <c r="M16" s="29">
        <f t="shared" si="11"/>
        <v>0.43421052631578944</v>
      </c>
      <c r="N16" s="29">
        <f t="shared" si="5"/>
        <v>0.56578947368421062</v>
      </c>
      <c r="O16" s="15">
        <f t="shared" si="6"/>
        <v>2.7872038252164852E-3</v>
      </c>
      <c r="P16" s="15">
        <f t="shared" si="7"/>
        <v>5.1185870902672053E-5</v>
      </c>
      <c r="Q16" s="15">
        <f t="shared" si="12"/>
        <v>7.1544301591861285E-3</v>
      </c>
    </row>
    <row r="17" spans="1:19" x14ac:dyDescent="0.25">
      <c r="A17" s="3">
        <v>42755</v>
      </c>
      <c r="B17" s="13">
        <v>251.05</v>
      </c>
      <c r="C17" s="13">
        <v>226.14999399999999</v>
      </c>
      <c r="D17" s="14">
        <f t="shared" si="0"/>
        <v>-2.8856649427732105E-2</v>
      </c>
      <c r="E17" s="14">
        <f t="shared" si="8"/>
        <v>-2.6055392483531948E-3</v>
      </c>
      <c r="F17" s="14">
        <f t="shared" si="1"/>
        <v>-3.3941582317568733E-2</v>
      </c>
      <c r="G17" s="14">
        <f t="shared" si="2"/>
        <v>-3.6293696053728273E-3</v>
      </c>
      <c r="H17" s="14">
        <f t="shared" si="3"/>
        <v>1.1520310102202944E-3</v>
      </c>
      <c r="I17" s="14">
        <f t="shared" si="4"/>
        <v>1.3172323732404113E-5</v>
      </c>
      <c r="J17" s="14">
        <f t="shared" si="9"/>
        <v>1.2318654722164377E-4</v>
      </c>
      <c r="L17" s="10">
        <f t="shared" si="10"/>
        <v>15</v>
      </c>
      <c r="M17" s="29">
        <f t="shared" si="11"/>
        <v>0.48684210526315785</v>
      </c>
      <c r="N17" s="29">
        <f t="shared" si="5"/>
        <v>0.51315789473684215</v>
      </c>
      <c r="O17" s="15">
        <f t="shared" si="6"/>
        <v>3.0009460637858004E-3</v>
      </c>
      <c r="P17" s="15">
        <f t="shared" si="7"/>
        <v>6.1522790679299118E-5</v>
      </c>
      <c r="Q17" s="15">
        <f t="shared" si="12"/>
        <v>7.8436465167228894E-3</v>
      </c>
    </row>
    <row r="18" spans="1:19" x14ac:dyDescent="0.25">
      <c r="A18" s="3">
        <v>42754</v>
      </c>
      <c r="B18" s="13">
        <v>258.39999999999998</v>
      </c>
      <c r="C18" s="13">
        <v>226.740005</v>
      </c>
      <c r="D18" s="14">
        <f t="shared" si="0"/>
        <v>1.9351717525308457E-4</v>
      </c>
      <c r="E18" s="14">
        <f t="shared" si="8"/>
        <v>3.6673010658445867E-3</v>
      </c>
      <c r="F18" s="14">
        <f t="shared" si="1"/>
        <v>-4.8914157145835422E-3</v>
      </c>
      <c r="G18" s="14">
        <f t="shared" si="2"/>
        <v>2.6434707088249542E-3</v>
      </c>
      <c r="H18" s="14">
        <f t="shared" si="3"/>
        <v>2.3925947692874824E-5</v>
      </c>
      <c r="I18" s="14">
        <f t="shared" si="4"/>
        <v>6.9879373884155062E-6</v>
      </c>
      <c r="J18" s="14">
        <f t="shared" si="9"/>
        <v>-1.2930314166187677E-5</v>
      </c>
      <c r="L18" s="10">
        <f t="shared" si="10"/>
        <v>16</v>
      </c>
      <c r="M18" s="29">
        <f t="shared" si="11"/>
        <v>0.53947368421052633</v>
      </c>
      <c r="N18" s="29">
        <f t="shared" si="5"/>
        <v>0.46052631578947367</v>
      </c>
      <c r="O18" s="15">
        <f t="shared" si="6"/>
        <v>3.214688302355116E-3</v>
      </c>
      <c r="P18" s="15">
        <f t="shared" si="7"/>
        <v>7.3178416363535483E-5</v>
      </c>
      <c r="Q18" s="15">
        <f t="shared" si="12"/>
        <v>8.5544384014110166E-3</v>
      </c>
    </row>
    <row r="19" spans="1:19" x14ac:dyDescent="0.25">
      <c r="A19" s="3">
        <v>42753</v>
      </c>
      <c r="B19" s="13">
        <v>258.35000000000002</v>
      </c>
      <c r="C19" s="13">
        <v>225.91000399999999</v>
      </c>
      <c r="D19" s="14">
        <f t="shared" si="0"/>
        <v>9.1378102536312303E-3</v>
      </c>
      <c r="E19" s="14">
        <f t="shared" si="8"/>
        <v>-3.7113814199490648E-3</v>
      </c>
      <c r="F19" s="14">
        <f t="shared" si="1"/>
        <v>4.0528773637946037E-3</v>
      </c>
      <c r="G19" s="14">
        <f t="shared" si="2"/>
        <v>-4.7352117769686973E-3</v>
      </c>
      <c r="H19" s="14">
        <f t="shared" si="3"/>
        <v>1.6425814925958697E-5</v>
      </c>
      <c r="I19" s="14">
        <f t="shared" si="4"/>
        <v>2.2422230572743048E-5</v>
      </c>
      <c r="J19" s="14">
        <f t="shared" si="9"/>
        <v>-1.9191232623650055E-5</v>
      </c>
      <c r="L19" s="10">
        <f t="shared" si="10"/>
        <v>17</v>
      </c>
      <c r="M19" s="29">
        <f t="shared" si="11"/>
        <v>0.59210526315789469</v>
      </c>
      <c r="N19" s="29">
        <f t="shared" si="5"/>
        <v>0.40789473684210531</v>
      </c>
      <c r="O19" s="15">
        <f t="shared" si="6"/>
        <v>3.4284305409244312E-3</v>
      </c>
      <c r="P19" s="15">
        <f t="shared" si="7"/>
        <v>8.6152747955381087E-5</v>
      </c>
      <c r="Q19" s="15">
        <f t="shared" si="12"/>
        <v>9.2818504596541025E-3</v>
      </c>
      <c r="R19" s="20" t="s">
        <v>39</v>
      </c>
    </row>
    <row r="20" spans="1:19" x14ac:dyDescent="0.25">
      <c r="A20" s="3">
        <v>42752</v>
      </c>
      <c r="B20" s="13">
        <v>256</v>
      </c>
      <c r="C20" s="13">
        <v>226.75</v>
      </c>
      <c r="D20" s="14">
        <f t="shared" si="0"/>
        <v>9.7703964782661188E-4</v>
      </c>
      <c r="E20" s="14">
        <f t="shared" si="8"/>
        <v>2.2075064152105202E-3</v>
      </c>
      <c r="F20" s="14">
        <f t="shared" si="1"/>
        <v>-4.1078932420100149E-3</v>
      </c>
      <c r="G20" s="14">
        <f t="shared" si="2"/>
        <v>1.1836760581908877E-3</v>
      </c>
      <c r="H20" s="14">
        <f t="shared" si="3"/>
        <v>1.687478688775155E-5</v>
      </c>
      <c r="I20" s="14">
        <f t="shared" si="4"/>
        <v>1.4010890107343178E-6</v>
      </c>
      <c r="J20" s="14">
        <f t="shared" si="9"/>
        <v>-4.8624148801714005E-6</v>
      </c>
      <c r="L20" s="28">
        <f t="shared" si="10"/>
        <v>18</v>
      </c>
      <c r="M20" s="31">
        <f t="shared" si="11"/>
        <v>0.64473684210526305</v>
      </c>
      <c r="N20" s="31">
        <f t="shared" si="5"/>
        <v>0.35526315789473695</v>
      </c>
      <c r="O20" s="32">
        <f t="shared" si="6"/>
        <v>3.6421727794937468E-3</v>
      </c>
      <c r="P20" s="32">
        <f t="shared" si="7"/>
        <v>1.0044578545483597E-4</v>
      </c>
      <c r="Q20" s="32">
        <f t="shared" si="12"/>
        <v>1.0022264487371901E-2</v>
      </c>
      <c r="R20" s="33" t="s">
        <v>38</v>
      </c>
    </row>
    <row r="21" spans="1:19" x14ac:dyDescent="0.25">
      <c r="A21" s="3">
        <v>42751</v>
      </c>
      <c r="B21" s="13">
        <v>255.75</v>
      </c>
      <c r="C21" s="13">
        <v>226.25</v>
      </c>
      <c r="D21" s="14">
        <f t="shared" si="0"/>
        <v>1.914595145935926E-2</v>
      </c>
      <c r="E21" s="14">
        <f t="shared" si="8"/>
        <v>-3.5296881768732977E-3</v>
      </c>
      <c r="F21" s="14">
        <f t="shared" si="1"/>
        <v>1.4061018569522634E-2</v>
      </c>
      <c r="G21" s="14">
        <f t="shared" si="2"/>
        <v>-4.5535185338929302E-3</v>
      </c>
      <c r="H21" s="14">
        <f t="shared" si="3"/>
        <v>1.9771224321246032E-4</v>
      </c>
      <c r="I21" s="14">
        <f t="shared" si="4"/>
        <v>2.073453103850642E-5</v>
      </c>
      <c r="J21" s="14">
        <f t="shared" si="9"/>
        <v>-6.4027108661733964E-5</v>
      </c>
      <c r="L21" s="10">
        <f t="shared" si="10"/>
        <v>19</v>
      </c>
      <c r="M21" s="29">
        <f t="shared" si="11"/>
        <v>0.69736842105263142</v>
      </c>
      <c r="N21" s="29">
        <f t="shared" si="5"/>
        <v>0.30263157894736858</v>
      </c>
      <c r="O21" s="15">
        <f t="shared" si="6"/>
        <v>3.855915018063062E-3</v>
      </c>
      <c r="P21" s="15">
        <f t="shared" si="7"/>
        <v>1.1605752886190015E-4</v>
      </c>
      <c r="Q21" s="15">
        <f t="shared" si="12"/>
        <v>1.0772999993590465E-2</v>
      </c>
    </row>
    <row r="22" spans="1:19" x14ac:dyDescent="0.25">
      <c r="A22" s="3">
        <v>42748</v>
      </c>
      <c r="B22" s="13">
        <v>250.9</v>
      </c>
      <c r="C22" s="13">
        <v>227.050003</v>
      </c>
      <c r="H22" s="14"/>
      <c r="I22" s="14"/>
      <c r="J22" s="14"/>
      <c r="L22" s="10">
        <f t="shared" si="10"/>
        <v>20</v>
      </c>
      <c r="M22" s="29">
        <f t="shared" si="11"/>
        <v>0.74999999999999978</v>
      </c>
      <c r="N22" s="29">
        <f t="shared" si="5"/>
        <v>0.25000000000000022</v>
      </c>
      <c r="O22" s="15">
        <f t="shared" si="6"/>
        <v>4.0696572566323768E-3</v>
      </c>
      <c r="P22" s="15">
        <f t="shared" si="7"/>
        <v>1.3298797817657359E-4</v>
      </c>
      <c r="Q22" s="15">
        <f t="shared" si="12"/>
        <v>1.1532041370744973E-2</v>
      </c>
    </row>
    <row r="24" spans="1:19" x14ac:dyDescent="0.25">
      <c r="D24" s="12" t="s">
        <v>0</v>
      </c>
      <c r="E24" s="12" t="s">
        <v>1</v>
      </c>
      <c r="H24" s="12" t="s">
        <v>0</v>
      </c>
      <c r="I24" s="12" t="s">
        <v>1</v>
      </c>
      <c r="J24" s="12" t="s">
        <v>21</v>
      </c>
      <c r="L24" s="19" t="s">
        <v>34</v>
      </c>
    </row>
    <row r="25" spans="1:19" ht="17.25" x14ac:dyDescent="0.25">
      <c r="D25" s="11" t="s">
        <v>7</v>
      </c>
      <c r="E25" s="11" t="s">
        <v>7</v>
      </c>
      <c r="H25" s="11" t="s">
        <v>12</v>
      </c>
      <c r="I25" s="11" t="s">
        <v>12</v>
      </c>
      <c r="J25" s="11" t="s">
        <v>20</v>
      </c>
      <c r="L25" s="10" t="s">
        <v>27</v>
      </c>
      <c r="M25" s="30">
        <v>-0.25</v>
      </c>
      <c r="O25" s="26" t="s">
        <v>23</v>
      </c>
      <c r="Q25" s="10"/>
      <c r="R25" s="10"/>
      <c r="S25" s="10"/>
    </row>
    <row r="26" spans="1:19" x14ac:dyDescent="0.25">
      <c r="C26" s="10" t="s">
        <v>32</v>
      </c>
      <c r="D26" s="14">
        <f>AVERAGE(D3:D21)</f>
        <v>5.0849328898366266E-3</v>
      </c>
      <c r="E26" s="14">
        <f>AVERAGE(E3:E21)</f>
        <v>1.0238303570196325E-3</v>
      </c>
      <c r="G26" s="10" t="s">
        <v>32</v>
      </c>
      <c r="H26" s="16">
        <f>SUM(H3:H21)/(COUNT(H3:H21)-1)</f>
        <v>2.3141618997206192E-4</v>
      </c>
      <c r="I26" s="16">
        <f>SUM(I3:I21)/(COUNT(I3:I21)-1)</f>
        <v>1.6223155032715442E-5</v>
      </c>
      <c r="J26" s="16">
        <f>SUM(J3:J21)/(COUNT(J3:J21)-1)</f>
        <v>4.8064643406510086E-6</v>
      </c>
      <c r="L26" s="10" t="s">
        <v>28</v>
      </c>
      <c r="M26" s="30">
        <v>0.75</v>
      </c>
      <c r="Q26" s="10"/>
      <c r="R26" s="10"/>
      <c r="S26" s="10"/>
    </row>
    <row r="27" spans="1:19" x14ac:dyDescent="0.25">
      <c r="C27" s="10" t="s">
        <v>33</v>
      </c>
      <c r="D27" s="15">
        <f>D26*252</f>
        <v>1.2814030882388299</v>
      </c>
      <c r="E27" s="15">
        <f>E26*252</f>
        <v>0.25800524996894736</v>
      </c>
      <c r="G27" s="10" t="s">
        <v>33</v>
      </c>
      <c r="H27" s="15">
        <f>H26*252</f>
        <v>5.8316879872959602E-2</v>
      </c>
      <c r="I27" s="15">
        <f t="shared" ref="I27:J27" si="13">I26*252</f>
        <v>4.0882350682442913E-3</v>
      </c>
      <c r="J27" s="15">
        <f t="shared" si="13"/>
        <v>1.2112290138440542E-3</v>
      </c>
      <c r="L27" s="10" t="s">
        <v>29</v>
      </c>
      <c r="M27" s="27">
        <v>19</v>
      </c>
      <c r="Q27" s="10"/>
      <c r="R27" s="10"/>
      <c r="S27" s="10"/>
    </row>
    <row r="28" spans="1:19" x14ac:dyDescent="0.25">
      <c r="L28" s="10" t="s">
        <v>30</v>
      </c>
      <c r="M28" s="24">
        <f>(M26-M25)/M27</f>
        <v>5.2631578947368418E-2</v>
      </c>
      <c r="Q28" s="10"/>
      <c r="R28" s="10"/>
      <c r="S28" s="10"/>
    </row>
    <row r="29" spans="1:19" x14ac:dyDescent="0.25">
      <c r="H29" s="11" t="s">
        <v>8</v>
      </c>
      <c r="I29" s="11" t="s">
        <v>8</v>
      </c>
    </row>
    <row r="30" spans="1:19" x14ac:dyDescent="0.25">
      <c r="C30" s="19" t="s">
        <v>13</v>
      </c>
      <c r="H30" s="15">
        <f>SQRT(H26)</f>
        <v>1.5212369636978387E-2</v>
      </c>
      <c r="I30" s="15">
        <f>SQRT(I26)</f>
        <v>4.0277977894521274E-3</v>
      </c>
    </row>
    <row r="31" spans="1:19" ht="17.25" x14ac:dyDescent="0.25">
      <c r="C31" s="18" t="s">
        <v>22</v>
      </c>
      <c r="L31" s="21" t="s">
        <v>14</v>
      </c>
      <c r="M31"/>
      <c r="N31"/>
    </row>
    <row r="32" spans="1:19" x14ac:dyDescent="0.25">
      <c r="H32" s="19" t="s">
        <v>36</v>
      </c>
      <c r="L32"/>
      <c r="M32"/>
      <c r="N32"/>
    </row>
    <row r="33" spans="4:15" x14ac:dyDescent="0.25">
      <c r="D33" s="19"/>
      <c r="H33" s="23" t="s">
        <v>10</v>
      </c>
      <c r="I33" s="23" t="s">
        <v>10</v>
      </c>
      <c r="J33" s="23" t="s">
        <v>35</v>
      </c>
      <c r="L33"/>
      <c r="M33"/>
      <c r="N33"/>
    </row>
    <row r="34" spans="4:15" x14ac:dyDescent="0.25">
      <c r="H34" s="15">
        <f>_xlfn.STDEV.S(D3:D21)</f>
        <v>1.5212369636978387E-2</v>
      </c>
      <c r="I34" s="15">
        <f>_xlfn.STDEV.S(E3:E21)</f>
        <v>4.0277977894521266E-3</v>
      </c>
      <c r="J34" s="16">
        <f>_xlfn.COVARIANCE.S(D3:D21,E3:E21)</f>
        <v>4.8064643406510086E-6</v>
      </c>
      <c r="L34"/>
      <c r="M34"/>
      <c r="N34"/>
    </row>
    <row r="35" spans="4:15" x14ac:dyDescent="0.25">
      <c r="L35" s="21" t="s">
        <v>15</v>
      </c>
      <c r="M35"/>
      <c r="N35"/>
      <c r="O35"/>
    </row>
    <row r="36" spans="4:15" x14ac:dyDescent="0.25">
      <c r="H36" s="23" t="s">
        <v>11</v>
      </c>
      <c r="I36" s="23" t="s">
        <v>11</v>
      </c>
      <c r="J36" s="23" t="s">
        <v>11</v>
      </c>
      <c r="L36"/>
      <c r="M36"/>
      <c r="N36"/>
      <c r="O36"/>
    </row>
    <row r="37" spans="4:15" x14ac:dyDescent="0.25">
      <c r="H37" s="17">
        <f>H30-H34</f>
        <v>0</v>
      </c>
      <c r="I37" s="17">
        <f>I30-I34</f>
        <v>0</v>
      </c>
      <c r="J37" s="17">
        <f>J26-J34</f>
        <v>0</v>
      </c>
      <c r="L37"/>
      <c r="M37"/>
      <c r="N37"/>
      <c r="O37"/>
    </row>
    <row r="38" spans="4:15" x14ac:dyDescent="0.25">
      <c r="L38"/>
      <c r="M38"/>
      <c r="N38"/>
      <c r="O38"/>
    </row>
    <row r="40" spans="4:15" x14ac:dyDescent="0.25">
      <c r="I40"/>
    </row>
    <row r="41" spans="4:15" x14ac:dyDescent="0.25">
      <c r="I41"/>
    </row>
    <row r="42" spans="4:15" x14ac:dyDescent="0.25">
      <c r="I42"/>
    </row>
    <row r="43" spans="4:15" x14ac:dyDescent="0.25">
      <c r="I4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1260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style="4" bestFit="1" customWidth="1"/>
    <col min="2" max="2" width="9.140625" style="4"/>
    <col min="3" max="3" width="9.140625" style="24"/>
    <col min="4" max="6" width="9.140625" style="10"/>
  </cols>
  <sheetData>
    <row r="1" spans="1:6" s="6" customFormat="1" x14ac:dyDescent="0.25">
      <c r="A1" s="6" t="s">
        <v>1</v>
      </c>
      <c r="C1" s="35"/>
      <c r="D1" s="34"/>
      <c r="E1" s="34"/>
      <c r="F1" s="34"/>
    </row>
    <row r="2" spans="1:6" s="6" customFormat="1" x14ac:dyDescent="0.25">
      <c r="A2" s="6" t="s">
        <v>2</v>
      </c>
      <c r="B2" s="6" t="s">
        <v>3</v>
      </c>
      <c r="C2" s="35" t="s">
        <v>40</v>
      </c>
      <c r="D2" s="34" t="s">
        <v>41</v>
      </c>
      <c r="E2" s="36" t="s">
        <v>42</v>
      </c>
      <c r="F2" s="36" t="s">
        <v>43</v>
      </c>
    </row>
    <row r="3" spans="1:6" x14ac:dyDescent="0.25">
      <c r="A3" s="5">
        <v>42793</v>
      </c>
      <c r="B3" s="4">
        <v>237.11000100000001</v>
      </c>
    </row>
    <row r="4" spans="1:6" x14ac:dyDescent="0.25">
      <c r="A4" s="5">
        <v>42790</v>
      </c>
      <c r="B4" s="4">
        <v>236.740005</v>
      </c>
    </row>
    <row r="5" spans="1:6" x14ac:dyDescent="0.25">
      <c r="A5" s="5">
        <v>42789</v>
      </c>
      <c r="B5" s="4">
        <v>236.44000199999999</v>
      </c>
    </row>
    <row r="6" spans="1:6" x14ac:dyDescent="0.25">
      <c r="A6" s="5">
        <v>42788</v>
      </c>
      <c r="B6" s="4">
        <v>236.279999</v>
      </c>
    </row>
    <row r="7" spans="1:6" x14ac:dyDescent="0.25">
      <c r="A7" s="5">
        <v>42787</v>
      </c>
      <c r="B7" s="4">
        <v>236.490005</v>
      </c>
    </row>
    <row r="8" spans="1:6" x14ac:dyDescent="0.25">
      <c r="A8" s="5">
        <v>42783</v>
      </c>
      <c r="B8" s="4">
        <v>235.08999600000001</v>
      </c>
    </row>
    <row r="9" spans="1:6" x14ac:dyDescent="0.25">
      <c r="A9" s="5">
        <v>42782</v>
      </c>
      <c r="B9" s="4">
        <v>234.720001</v>
      </c>
    </row>
    <row r="10" spans="1:6" x14ac:dyDescent="0.25">
      <c r="A10" s="5">
        <v>42781</v>
      </c>
      <c r="B10" s="4">
        <v>234.91999799999999</v>
      </c>
    </row>
    <row r="11" spans="1:6" x14ac:dyDescent="0.25">
      <c r="A11" s="5">
        <v>42780</v>
      </c>
      <c r="B11" s="4">
        <v>233.699997</v>
      </c>
    </row>
    <row r="12" spans="1:6" x14ac:dyDescent="0.25">
      <c r="A12" s="5">
        <v>42779</v>
      </c>
      <c r="B12" s="4">
        <v>232.770004</v>
      </c>
    </row>
    <row r="13" spans="1:6" x14ac:dyDescent="0.25">
      <c r="A13" s="5">
        <v>42776</v>
      </c>
      <c r="B13" s="4">
        <v>231.509995</v>
      </c>
    </row>
    <row r="14" spans="1:6" x14ac:dyDescent="0.25">
      <c r="A14" s="5">
        <v>42775</v>
      </c>
      <c r="B14" s="4">
        <v>230.60000600000001</v>
      </c>
    </row>
    <row r="15" spans="1:6" x14ac:dyDescent="0.25">
      <c r="A15" s="5">
        <v>42774</v>
      </c>
      <c r="B15" s="4">
        <v>229.240005</v>
      </c>
    </row>
    <row r="16" spans="1:6" x14ac:dyDescent="0.25">
      <c r="A16" s="5">
        <v>42773</v>
      </c>
      <c r="B16" s="4">
        <v>228.94000199999999</v>
      </c>
    </row>
    <row r="17" spans="1:6" x14ac:dyDescent="0.25">
      <c r="A17" s="5">
        <v>42772</v>
      </c>
      <c r="B17" s="4">
        <v>228.929993</v>
      </c>
      <c r="C17" s="24">
        <f>AVERAGE(B3:B17)</f>
        <v>233.56533393333333</v>
      </c>
      <c r="D17" s="29">
        <f>_xlfn.STDEV.S(B3:B17)</f>
        <v>3.0187487133102144</v>
      </c>
      <c r="E17" s="24">
        <f>C17+2*D17</f>
        <v>239.60283135995377</v>
      </c>
      <c r="F17" s="24">
        <f>C17-2*D17</f>
        <v>227.5278365067129</v>
      </c>
    </row>
    <row r="18" spans="1:6" x14ac:dyDescent="0.25">
      <c r="A18" s="5">
        <v>42769</v>
      </c>
      <c r="B18" s="4">
        <v>229.33999600000001</v>
      </c>
      <c r="C18" s="24">
        <f>AVERAGE(B4:B18)</f>
        <v>233.04733360000003</v>
      </c>
      <c r="D18" s="29">
        <f t="shared" ref="D18:D81" si="0">_xlfn.STDEV.S(B4:B18)</f>
        <v>3.0336654393997828</v>
      </c>
      <c r="E18" s="24">
        <f t="shared" ref="E18:E81" si="1">C18+2*D18</f>
        <v>239.1146644787996</v>
      </c>
      <c r="F18" s="24">
        <f t="shared" ref="F18:F81" si="2">C18-2*D18</f>
        <v>226.98000272120046</v>
      </c>
    </row>
    <row r="19" spans="1:6" x14ac:dyDescent="0.25">
      <c r="A19" s="5">
        <v>42768</v>
      </c>
      <c r="B19" s="4">
        <v>227.770004</v>
      </c>
      <c r="C19" s="24">
        <f t="shared" ref="C19:C82" si="3">AVERAGE(B5:B19)</f>
        <v>232.44933353333334</v>
      </c>
      <c r="D19" s="29">
        <f t="shared" si="0"/>
        <v>3.1361269154527398</v>
      </c>
      <c r="E19" s="24">
        <f t="shared" si="1"/>
        <v>238.72158736423881</v>
      </c>
      <c r="F19" s="24">
        <f t="shared" si="2"/>
        <v>226.17707970242787</v>
      </c>
    </row>
    <row r="20" spans="1:6" x14ac:dyDescent="0.25">
      <c r="A20" s="5">
        <v>42767</v>
      </c>
      <c r="B20" s="4">
        <v>227.61999499999999</v>
      </c>
      <c r="C20" s="24">
        <f t="shared" si="3"/>
        <v>231.8613330666667</v>
      </c>
      <c r="D20" s="29">
        <f t="shared" si="0"/>
        <v>3.1612045177688093</v>
      </c>
      <c r="E20" s="24">
        <f t="shared" si="1"/>
        <v>238.18374210220432</v>
      </c>
      <c r="F20" s="24">
        <f t="shared" si="2"/>
        <v>225.53892403112908</v>
      </c>
    </row>
    <row r="21" spans="1:6" x14ac:dyDescent="0.25">
      <c r="A21" s="5">
        <v>42766</v>
      </c>
      <c r="B21" s="4">
        <v>227.529999</v>
      </c>
      <c r="C21" s="24">
        <f t="shared" si="3"/>
        <v>231.27799973333333</v>
      </c>
      <c r="D21" s="29">
        <f t="shared" si="0"/>
        <v>3.0941958976706574</v>
      </c>
      <c r="E21" s="24">
        <f t="shared" si="1"/>
        <v>237.46639152867465</v>
      </c>
      <c r="F21" s="24">
        <f t="shared" si="2"/>
        <v>225.08960793799201</v>
      </c>
    </row>
    <row r="22" spans="1:6" x14ac:dyDescent="0.25">
      <c r="A22" s="5">
        <v>42765</v>
      </c>
      <c r="B22" s="4">
        <v>227.550003</v>
      </c>
      <c r="C22" s="24">
        <f t="shared" si="3"/>
        <v>230.68199960000001</v>
      </c>
      <c r="D22" s="29">
        <f t="shared" si="0"/>
        <v>2.871552515679201</v>
      </c>
      <c r="E22" s="24">
        <f t="shared" si="1"/>
        <v>236.42510463135841</v>
      </c>
      <c r="F22" s="24">
        <f t="shared" si="2"/>
        <v>224.93889456864162</v>
      </c>
    </row>
    <row r="23" spans="1:6" x14ac:dyDescent="0.25">
      <c r="A23" s="5">
        <v>42762</v>
      </c>
      <c r="B23" s="4">
        <v>228.970001</v>
      </c>
      <c r="C23" s="24">
        <f t="shared" si="3"/>
        <v>230.27399993333336</v>
      </c>
      <c r="D23" s="29">
        <f t="shared" si="0"/>
        <v>2.6246761014897069</v>
      </c>
      <c r="E23" s="24">
        <f t="shared" si="1"/>
        <v>235.52335213631278</v>
      </c>
      <c r="F23" s="24">
        <f t="shared" si="2"/>
        <v>225.02464773035393</v>
      </c>
    </row>
    <row r="24" spans="1:6" x14ac:dyDescent="0.25">
      <c r="A24" s="5">
        <v>42761</v>
      </c>
      <c r="B24" s="4">
        <v>229.33000200000001</v>
      </c>
      <c r="C24" s="24">
        <f t="shared" si="3"/>
        <v>229.91466666666668</v>
      </c>
      <c r="D24" s="29">
        <f t="shared" si="0"/>
        <v>2.3242870733928176</v>
      </c>
      <c r="E24" s="24">
        <f t="shared" si="1"/>
        <v>234.56324081345232</v>
      </c>
      <c r="F24" s="24">
        <f t="shared" si="2"/>
        <v>225.26609251988103</v>
      </c>
    </row>
    <row r="25" spans="1:6" x14ac:dyDescent="0.25">
      <c r="A25" s="5">
        <v>42760</v>
      </c>
      <c r="B25" s="4">
        <v>229.570007</v>
      </c>
      <c r="C25" s="24">
        <f t="shared" si="3"/>
        <v>229.55800059999999</v>
      </c>
      <c r="D25" s="29">
        <f t="shared" si="0"/>
        <v>1.8668084658865483</v>
      </c>
      <c r="E25" s="24">
        <f t="shared" si="1"/>
        <v>233.29161753177308</v>
      </c>
      <c r="F25" s="24">
        <f t="shared" si="2"/>
        <v>225.82438366822689</v>
      </c>
    </row>
    <row r="26" spans="1:6" x14ac:dyDescent="0.25">
      <c r="A26" s="5">
        <v>42759</v>
      </c>
      <c r="B26" s="4">
        <v>227.60000600000001</v>
      </c>
      <c r="C26" s="24">
        <f t="shared" si="3"/>
        <v>229.15133453333331</v>
      </c>
      <c r="D26" s="29">
        <f t="shared" si="0"/>
        <v>1.5349868125451154</v>
      </c>
      <c r="E26" s="24">
        <f t="shared" si="1"/>
        <v>232.22130815842354</v>
      </c>
      <c r="F26" s="24">
        <f t="shared" si="2"/>
        <v>226.08136090824308</v>
      </c>
    </row>
    <row r="27" spans="1:6" x14ac:dyDescent="0.25">
      <c r="A27" s="5">
        <v>42758</v>
      </c>
      <c r="B27" s="4">
        <v>226.14999399999999</v>
      </c>
      <c r="C27" s="24">
        <f t="shared" si="3"/>
        <v>228.7100005333333</v>
      </c>
      <c r="D27" s="29">
        <f t="shared" si="0"/>
        <v>1.3621994819389871</v>
      </c>
      <c r="E27" s="24">
        <f t="shared" si="1"/>
        <v>231.43439949721127</v>
      </c>
      <c r="F27" s="24">
        <f t="shared" si="2"/>
        <v>225.98560156945533</v>
      </c>
    </row>
    <row r="28" spans="1:6" x14ac:dyDescent="0.25">
      <c r="A28" s="5">
        <v>42755</v>
      </c>
      <c r="B28" s="4">
        <v>226.740005</v>
      </c>
      <c r="C28" s="24">
        <f t="shared" si="3"/>
        <v>228.39200120000001</v>
      </c>
      <c r="D28" s="29">
        <f t="shared" si="0"/>
        <v>1.2101441398300599</v>
      </c>
      <c r="E28" s="24">
        <f t="shared" si="1"/>
        <v>230.81228947966014</v>
      </c>
      <c r="F28" s="24">
        <f t="shared" si="2"/>
        <v>225.97171292033988</v>
      </c>
    </row>
    <row r="29" spans="1:6" x14ac:dyDescent="0.25">
      <c r="A29" s="5">
        <v>42754</v>
      </c>
      <c r="B29" s="4">
        <v>225.91000399999999</v>
      </c>
      <c r="C29" s="24">
        <f t="shared" si="3"/>
        <v>228.07933439999999</v>
      </c>
      <c r="D29" s="29">
        <f t="shared" si="0"/>
        <v>1.2047791953881519</v>
      </c>
      <c r="E29" s="24">
        <f t="shared" si="1"/>
        <v>230.4888927907763</v>
      </c>
      <c r="F29" s="24">
        <f t="shared" si="2"/>
        <v>225.66977600922368</v>
      </c>
    </row>
    <row r="30" spans="1:6" x14ac:dyDescent="0.25">
      <c r="A30" s="5">
        <v>42753</v>
      </c>
      <c r="B30" s="4">
        <v>226.75</v>
      </c>
      <c r="C30" s="24">
        <f t="shared" si="3"/>
        <v>227.91333406666666</v>
      </c>
      <c r="D30" s="29">
        <f t="shared" si="0"/>
        <v>1.2049757786622892</v>
      </c>
      <c r="E30" s="24">
        <f t="shared" si="1"/>
        <v>230.32328562399124</v>
      </c>
      <c r="F30" s="24">
        <f t="shared" si="2"/>
        <v>225.50338250934209</v>
      </c>
    </row>
    <row r="31" spans="1:6" x14ac:dyDescent="0.25">
      <c r="A31" s="5">
        <v>42752</v>
      </c>
      <c r="B31" s="4">
        <v>226.25</v>
      </c>
      <c r="C31" s="24">
        <f t="shared" si="3"/>
        <v>227.73400059999997</v>
      </c>
      <c r="D31" s="29">
        <f t="shared" si="0"/>
        <v>1.2409028558812025</v>
      </c>
      <c r="E31" s="24">
        <f t="shared" si="1"/>
        <v>230.21580631176238</v>
      </c>
      <c r="F31" s="24">
        <f t="shared" si="2"/>
        <v>225.25219488823757</v>
      </c>
    </row>
    <row r="32" spans="1:6" x14ac:dyDescent="0.25">
      <c r="A32" s="5">
        <v>42748</v>
      </c>
      <c r="B32" s="4">
        <v>227.050003</v>
      </c>
      <c r="C32" s="24">
        <f t="shared" si="3"/>
        <v>227.60866793333332</v>
      </c>
      <c r="D32" s="29">
        <f t="shared" si="0"/>
        <v>1.2059255279132255</v>
      </c>
      <c r="E32" s="24">
        <f t="shared" si="1"/>
        <v>230.02051898915977</v>
      </c>
      <c r="F32" s="24">
        <f t="shared" si="2"/>
        <v>225.19681687750688</v>
      </c>
    </row>
    <row r="33" spans="1:6" x14ac:dyDescent="0.25">
      <c r="A33" s="5">
        <v>42747</v>
      </c>
      <c r="B33" s="4">
        <v>226.529999</v>
      </c>
      <c r="C33" s="24">
        <f t="shared" si="3"/>
        <v>227.42133479999995</v>
      </c>
      <c r="D33" s="29">
        <f t="shared" si="0"/>
        <v>1.1338686480636133</v>
      </c>
      <c r="E33" s="24">
        <f t="shared" si="1"/>
        <v>229.68907209612718</v>
      </c>
      <c r="F33" s="24">
        <f t="shared" si="2"/>
        <v>225.15359750387273</v>
      </c>
    </row>
    <row r="34" spans="1:6" x14ac:dyDescent="0.25">
      <c r="A34" s="5">
        <v>42746</v>
      </c>
      <c r="B34" s="4">
        <v>227.10000600000001</v>
      </c>
      <c r="C34" s="24">
        <f t="shared" si="3"/>
        <v>227.37666826666663</v>
      </c>
      <c r="D34" s="29">
        <f t="shared" si="0"/>
        <v>1.1323480362737743</v>
      </c>
      <c r="E34" s="24">
        <f t="shared" si="1"/>
        <v>229.64136433921416</v>
      </c>
      <c r="F34" s="24">
        <f t="shared" si="2"/>
        <v>225.11197219411909</v>
      </c>
    </row>
    <row r="35" spans="1:6" x14ac:dyDescent="0.25">
      <c r="A35" s="5">
        <v>42745</v>
      </c>
      <c r="B35" s="4">
        <v>226.46000699999999</v>
      </c>
      <c r="C35" s="24">
        <f t="shared" si="3"/>
        <v>227.29933573333332</v>
      </c>
      <c r="D35" s="29">
        <f t="shared" si="0"/>
        <v>1.1539473936238862</v>
      </c>
      <c r="E35" s="24">
        <f t="shared" si="1"/>
        <v>229.60723052058108</v>
      </c>
      <c r="F35" s="24">
        <f t="shared" si="2"/>
        <v>224.99144094608556</v>
      </c>
    </row>
    <row r="36" spans="1:6" x14ac:dyDescent="0.25">
      <c r="A36" s="5">
        <v>42744</v>
      </c>
      <c r="B36" s="4">
        <v>226.46000699999999</v>
      </c>
      <c r="C36" s="24">
        <f t="shared" si="3"/>
        <v>227.22800293333333</v>
      </c>
      <c r="D36" s="29">
        <f t="shared" si="0"/>
        <v>1.1716065245206519</v>
      </c>
      <c r="E36" s="24">
        <f t="shared" si="1"/>
        <v>229.57121598237464</v>
      </c>
      <c r="F36" s="24">
        <f t="shared" si="2"/>
        <v>224.88478988429202</v>
      </c>
    </row>
    <row r="37" spans="1:6" x14ac:dyDescent="0.25">
      <c r="A37" s="5">
        <v>42741</v>
      </c>
      <c r="B37" s="4">
        <v>227.21000699999999</v>
      </c>
      <c r="C37" s="24">
        <f t="shared" si="3"/>
        <v>227.20533653333339</v>
      </c>
      <c r="D37" s="29">
        <f t="shared" si="0"/>
        <v>1.1682159536642631</v>
      </c>
      <c r="E37" s="24">
        <f t="shared" si="1"/>
        <v>229.54176844066191</v>
      </c>
      <c r="F37" s="24">
        <f t="shared" si="2"/>
        <v>224.86890462600488</v>
      </c>
    </row>
    <row r="38" spans="1:6" x14ac:dyDescent="0.25">
      <c r="A38" s="5">
        <v>42740</v>
      </c>
      <c r="B38" s="4">
        <v>226.39999399999999</v>
      </c>
      <c r="C38" s="24">
        <f t="shared" si="3"/>
        <v>227.03400273333335</v>
      </c>
      <c r="D38" s="29">
        <f t="shared" si="0"/>
        <v>1.0757192295749676</v>
      </c>
      <c r="E38" s="24">
        <f t="shared" si="1"/>
        <v>229.1854411924833</v>
      </c>
      <c r="F38" s="24">
        <f t="shared" si="2"/>
        <v>224.88256427418341</v>
      </c>
    </row>
    <row r="39" spans="1:6" x14ac:dyDescent="0.25">
      <c r="A39" s="5">
        <v>42739</v>
      </c>
      <c r="B39" s="4">
        <v>226.58000200000001</v>
      </c>
      <c r="C39" s="24">
        <f t="shared" si="3"/>
        <v>226.85066940000004</v>
      </c>
      <c r="D39" s="29">
        <f t="shared" si="0"/>
        <v>0.8714004909565195</v>
      </c>
      <c r="E39" s="24">
        <f t="shared" si="1"/>
        <v>228.59347038191308</v>
      </c>
      <c r="F39" s="24">
        <f t="shared" si="2"/>
        <v>225.10786841808701</v>
      </c>
    </row>
    <row r="40" spans="1:6" x14ac:dyDescent="0.25">
      <c r="A40" s="5">
        <v>42738</v>
      </c>
      <c r="B40" s="4">
        <v>225.240005</v>
      </c>
      <c r="C40" s="24">
        <f t="shared" si="3"/>
        <v>226.56200260000006</v>
      </c>
      <c r="D40" s="29">
        <f t="shared" si="0"/>
        <v>0.57198017100181098</v>
      </c>
      <c r="E40" s="24">
        <f t="shared" si="1"/>
        <v>227.70596294200368</v>
      </c>
      <c r="F40" s="24">
        <f t="shared" si="2"/>
        <v>225.41804225799643</v>
      </c>
    </row>
    <row r="41" spans="1:6" x14ac:dyDescent="0.25">
      <c r="A41" s="5">
        <v>42734</v>
      </c>
      <c r="B41" s="4">
        <v>223.529999</v>
      </c>
      <c r="C41" s="24">
        <f t="shared" si="3"/>
        <v>226.29066879999999</v>
      </c>
      <c r="D41" s="29">
        <f t="shared" si="0"/>
        <v>0.90992632083727343</v>
      </c>
      <c r="E41" s="24">
        <f t="shared" si="1"/>
        <v>228.11052144167454</v>
      </c>
      <c r="F41" s="24">
        <f t="shared" si="2"/>
        <v>224.47081615832545</v>
      </c>
    </row>
    <row r="42" spans="1:6" x14ac:dyDescent="0.25">
      <c r="A42" s="5">
        <v>42733</v>
      </c>
      <c r="B42" s="4">
        <v>224.35000600000001</v>
      </c>
      <c r="C42" s="24">
        <f t="shared" si="3"/>
        <v>226.17066960000002</v>
      </c>
      <c r="D42" s="29">
        <f t="shared" si="0"/>
        <v>1.0392960637880113</v>
      </c>
      <c r="E42" s="24">
        <f t="shared" si="1"/>
        <v>228.24926172757606</v>
      </c>
      <c r="F42" s="24">
        <f t="shared" si="2"/>
        <v>224.09207747242399</v>
      </c>
    </row>
    <row r="43" spans="1:6" x14ac:dyDescent="0.25">
      <c r="A43" s="5">
        <v>42732</v>
      </c>
      <c r="B43" s="4">
        <v>224.39999399999999</v>
      </c>
      <c r="C43" s="24">
        <f t="shared" si="3"/>
        <v>226.01466886666668</v>
      </c>
      <c r="D43" s="29">
        <f t="shared" si="0"/>
        <v>1.1202045146696495</v>
      </c>
      <c r="E43" s="24">
        <f t="shared" si="1"/>
        <v>228.25507789600599</v>
      </c>
      <c r="F43" s="24">
        <f t="shared" si="2"/>
        <v>223.77425983732738</v>
      </c>
    </row>
    <row r="44" spans="1:6" x14ac:dyDescent="0.25">
      <c r="A44" s="5">
        <v>42731</v>
      </c>
      <c r="B44" s="4">
        <v>226.270004</v>
      </c>
      <c r="C44" s="24">
        <f t="shared" si="3"/>
        <v>226.03866886666665</v>
      </c>
      <c r="D44" s="29">
        <f t="shared" si="0"/>
        <v>1.1216574299289583</v>
      </c>
      <c r="E44" s="24">
        <f t="shared" si="1"/>
        <v>228.28198372652457</v>
      </c>
      <c r="F44" s="24">
        <f t="shared" si="2"/>
        <v>223.79535400680874</v>
      </c>
    </row>
    <row r="45" spans="1:6" x14ac:dyDescent="0.25">
      <c r="A45" s="5">
        <v>42727</v>
      </c>
      <c r="B45" s="4">
        <v>225.71000699999999</v>
      </c>
      <c r="C45" s="24">
        <f t="shared" si="3"/>
        <v>225.96933599999997</v>
      </c>
      <c r="D45" s="29">
        <f t="shared" si="0"/>
        <v>1.1065885932823318</v>
      </c>
      <c r="E45" s="24">
        <f t="shared" si="1"/>
        <v>228.18251318656462</v>
      </c>
      <c r="F45" s="24">
        <f t="shared" si="2"/>
        <v>223.75615881343532</v>
      </c>
    </row>
    <row r="46" spans="1:6" x14ac:dyDescent="0.25">
      <c r="A46" s="5">
        <v>42726</v>
      </c>
      <c r="B46" s="4">
        <v>225.38000500000001</v>
      </c>
      <c r="C46" s="24">
        <f t="shared" si="3"/>
        <v>225.91133633333331</v>
      </c>
      <c r="D46" s="29">
        <f t="shared" si="0"/>
        <v>1.1136046917754234</v>
      </c>
      <c r="E46" s="24">
        <f t="shared" si="1"/>
        <v>228.13854571688415</v>
      </c>
      <c r="F46" s="24">
        <f t="shared" si="2"/>
        <v>223.68412694978247</v>
      </c>
    </row>
    <row r="47" spans="1:6" x14ac:dyDescent="0.25">
      <c r="A47" s="5">
        <v>42725</v>
      </c>
      <c r="B47" s="4">
        <v>225.770004</v>
      </c>
      <c r="C47" s="24">
        <f t="shared" si="3"/>
        <v>225.82600306666663</v>
      </c>
      <c r="D47" s="29">
        <f t="shared" si="0"/>
        <v>1.068236272964757</v>
      </c>
      <c r="E47" s="24">
        <f t="shared" si="1"/>
        <v>227.96247561259614</v>
      </c>
      <c r="F47" s="24">
        <f t="shared" si="2"/>
        <v>223.68953052073712</v>
      </c>
    </row>
    <row r="48" spans="1:6" x14ac:dyDescent="0.25">
      <c r="A48" s="5">
        <v>42724</v>
      </c>
      <c r="B48" s="4">
        <v>226.39999399999999</v>
      </c>
      <c r="C48" s="24">
        <f t="shared" si="3"/>
        <v>225.81733606666663</v>
      </c>
      <c r="D48" s="29">
        <f t="shared" si="0"/>
        <v>1.0626291804613308</v>
      </c>
      <c r="E48" s="24">
        <f t="shared" si="1"/>
        <v>227.94259442758928</v>
      </c>
      <c r="F48" s="24">
        <f t="shared" si="2"/>
        <v>223.69207770574397</v>
      </c>
    </row>
    <row r="49" spans="1:6" x14ac:dyDescent="0.25">
      <c r="A49" s="5">
        <v>42723</v>
      </c>
      <c r="B49" s="4">
        <v>225.529999</v>
      </c>
      <c r="C49" s="24">
        <f t="shared" si="3"/>
        <v>225.7126689333333</v>
      </c>
      <c r="D49" s="29">
        <f t="shared" si="0"/>
        <v>1.0029073149153789</v>
      </c>
      <c r="E49" s="24">
        <f t="shared" si="1"/>
        <v>227.71848356316406</v>
      </c>
      <c r="F49" s="24">
        <f t="shared" si="2"/>
        <v>223.70685430350255</v>
      </c>
    </row>
    <row r="50" spans="1:6" x14ac:dyDescent="0.25">
      <c r="A50" s="5">
        <v>42720</v>
      </c>
      <c r="B50" s="4">
        <v>225.03999300000001</v>
      </c>
      <c r="C50" s="24">
        <f t="shared" si="3"/>
        <v>225.6180013333333</v>
      </c>
      <c r="D50" s="29">
        <f t="shared" si="0"/>
        <v>0.99430781955522218</v>
      </c>
      <c r="E50" s="24">
        <f t="shared" si="1"/>
        <v>227.60661697244373</v>
      </c>
      <c r="F50" s="24">
        <f t="shared" si="2"/>
        <v>223.62938569422286</v>
      </c>
    </row>
    <row r="51" spans="1:6" x14ac:dyDescent="0.25">
      <c r="A51" s="5">
        <v>42719</v>
      </c>
      <c r="B51" s="4">
        <v>226.80999800000001</v>
      </c>
      <c r="C51" s="24">
        <f t="shared" si="3"/>
        <v>225.64133406666667</v>
      </c>
      <c r="D51" s="29">
        <f t="shared" si="0"/>
        <v>1.0192710569104515</v>
      </c>
      <c r="E51" s="24">
        <f t="shared" si="1"/>
        <v>227.67987618048758</v>
      </c>
      <c r="F51" s="24">
        <f t="shared" si="2"/>
        <v>223.60279195284576</v>
      </c>
    </row>
    <row r="52" spans="1:6" x14ac:dyDescent="0.25">
      <c r="A52" s="5">
        <v>42718</v>
      </c>
      <c r="B52" s="4">
        <v>225.88000500000001</v>
      </c>
      <c r="C52" s="24">
        <f t="shared" si="3"/>
        <v>225.55266726666665</v>
      </c>
      <c r="D52" s="29">
        <f t="shared" si="0"/>
        <v>0.92671042039212637</v>
      </c>
      <c r="E52" s="24">
        <f t="shared" si="1"/>
        <v>227.4060881074509</v>
      </c>
      <c r="F52" s="24">
        <f t="shared" si="2"/>
        <v>223.69924642588239</v>
      </c>
    </row>
    <row r="53" spans="1:6" x14ac:dyDescent="0.25">
      <c r="A53" s="5">
        <v>42717</v>
      </c>
      <c r="B53" s="4">
        <v>227.759995</v>
      </c>
      <c r="C53" s="24">
        <f t="shared" si="3"/>
        <v>225.64333399999998</v>
      </c>
      <c r="D53" s="29">
        <f t="shared" si="0"/>
        <v>1.0708513678046747</v>
      </c>
      <c r="E53" s="24">
        <f t="shared" si="1"/>
        <v>227.78503673560934</v>
      </c>
      <c r="F53" s="24">
        <f t="shared" si="2"/>
        <v>223.50163126439062</v>
      </c>
    </row>
    <row r="54" spans="1:6" x14ac:dyDescent="0.25">
      <c r="A54" s="5">
        <v>42716</v>
      </c>
      <c r="B54" s="4">
        <v>226.25</v>
      </c>
      <c r="C54" s="24">
        <f t="shared" si="3"/>
        <v>225.62133386666665</v>
      </c>
      <c r="D54" s="29">
        <f t="shared" si="0"/>
        <v>1.0534824472176529</v>
      </c>
      <c r="E54" s="24">
        <f t="shared" si="1"/>
        <v>227.72829876110194</v>
      </c>
      <c r="F54" s="24">
        <f t="shared" si="2"/>
        <v>223.51436897223135</v>
      </c>
    </row>
    <row r="55" spans="1:6" x14ac:dyDescent="0.25">
      <c r="A55" s="5">
        <v>42713</v>
      </c>
      <c r="B55" s="4">
        <v>226.509995</v>
      </c>
      <c r="C55" s="24">
        <f t="shared" si="3"/>
        <v>225.70599986666667</v>
      </c>
      <c r="D55" s="29">
        <f t="shared" si="0"/>
        <v>1.0715254701440415</v>
      </c>
      <c r="E55" s="24">
        <f t="shared" si="1"/>
        <v>227.84905080695475</v>
      </c>
      <c r="F55" s="24">
        <f t="shared" si="2"/>
        <v>223.5629489263786</v>
      </c>
    </row>
    <row r="56" spans="1:6" x14ac:dyDescent="0.25">
      <c r="A56" s="5">
        <v>42712</v>
      </c>
      <c r="B56" s="4">
        <v>225.14999399999999</v>
      </c>
      <c r="C56" s="24">
        <f t="shared" si="3"/>
        <v>225.81399953333332</v>
      </c>
      <c r="D56" s="29">
        <f t="shared" si="0"/>
        <v>0.90528367678612787</v>
      </c>
      <c r="E56" s="24">
        <f t="shared" si="1"/>
        <v>227.62456688690557</v>
      </c>
      <c r="F56" s="24">
        <f t="shared" si="2"/>
        <v>224.00343217976106</v>
      </c>
    </row>
    <row r="57" spans="1:6" x14ac:dyDescent="0.25">
      <c r="A57" s="5">
        <v>42711</v>
      </c>
      <c r="B57" s="4">
        <v>224.60000600000001</v>
      </c>
      <c r="C57" s="24">
        <f t="shared" si="3"/>
        <v>225.8306662</v>
      </c>
      <c r="D57" s="29">
        <f t="shared" si="0"/>
        <v>0.87830502605230709</v>
      </c>
      <c r="E57" s="24">
        <f t="shared" si="1"/>
        <v>227.5872762521046</v>
      </c>
      <c r="F57" s="24">
        <f t="shared" si="2"/>
        <v>224.07405614789539</v>
      </c>
    </row>
    <row r="58" spans="1:6" x14ac:dyDescent="0.25">
      <c r="A58" s="5">
        <v>42710</v>
      </c>
      <c r="B58" s="4">
        <v>221.699997</v>
      </c>
      <c r="C58" s="24">
        <f t="shared" si="3"/>
        <v>225.65066640000001</v>
      </c>
      <c r="D58" s="29">
        <f t="shared" si="0"/>
        <v>1.3450831689372975</v>
      </c>
      <c r="E58" s="24">
        <f t="shared" si="1"/>
        <v>228.34083273787459</v>
      </c>
      <c r="F58" s="24">
        <f t="shared" si="2"/>
        <v>222.96050006212542</v>
      </c>
    </row>
    <row r="59" spans="1:6" x14ac:dyDescent="0.25">
      <c r="A59" s="5">
        <v>42709</v>
      </c>
      <c r="B59" s="4">
        <v>221</v>
      </c>
      <c r="C59" s="24">
        <f t="shared" si="3"/>
        <v>225.29933280000003</v>
      </c>
      <c r="D59" s="29">
        <f t="shared" si="0"/>
        <v>1.7873178561144638</v>
      </c>
      <c r="E59" s="24">
        <f t="shared" si="1"/>
        <v>228.87396851222897</v>
      </c>
      <c r="F59" s="24">
        <f t="shared" si="2"/>
        <v>221.72469708777109</v>
      </c>
    </row>
    <row r="60" spans="1:6" x14ac:dyDescent="0.25">
      <c r="A60" s="5">
        <v>42706</v>
      </c>
      <c r="B60" s="4">
        <v>219.679993</v>
      </c>
      <c r="C60" s="24">
        <f t="shared" si="3"/>
        <v>224.89733186666669</v>
      </c>
      <c r="D60" s="29">
        <f t="shared" si="0"/>
        <v>2.2945171744882855</v>
      </c>
      <c r="E60" s="24">
        <f t="shared" si="1"/>
        <v>229.48636621564327</v>
      </c>
      <c r="F60" s="24">
        <f t="shared" si="2"/>
        <v>220.30829751769011</v>
      </c>
    </row>
    <row r="61" spans="1:6" x14ac:dyDescent="0.25">
      <c r="A61" s="5">
        <v>42705</v>
      </c>
      <c r="B61" s="4">
        <v>219.570007</v>
      </c>
      <c r="C61" s="24">
        <f t="shared" si="3"/>
        <v>224.50999866666669</v>
      </c>
      <c r="D61" s="29">
        <f t="shared" si="0"/>
        <v>2.6673199318033158</v>
      </c>
      <c r="E61" s="24">
        <f t="shared" si="1"/>
        <v>229.84463853027333</v>
      </c>
      <c r="F61" s="24">
        <f t="shared" si="2"/>
        <v>219.17535880306005</v>
      </c>
    </row>
    <row r="62" spans="1:6" x14ac:dyDescent="0.25">
      <c r="A62" s="5">
        <v>42704</v>
      </c>
      <c r="B62" s="4">
        <v>220.38000500000001</v>
      </c>
      <c r="C62" s="24">
        <f t="shared" si="3"/>
        <v>224.15066540000001</v>
      </c>
      <c r="D62" s="29">
        <f t="shared" si="0"/>
        <v>2.8427447370331023</v>
      </c>
      <c r="E62" s="24">
        <f t="shared" si="1"/>
        <v>229.83615487406621</v>
      </c>
      <c r="F62" s="24">
        <f t="shared" si="2"/>
        <v>218.46517592593381</v>
      </c>
    </row>
    <row r="63" spans="1:6" x14ac:dyDescent="0.25">
      <c r="A63" s="5">
        <v>42703</v>
      </c>
      <c r="B63" s="4">
        <v>220.91000399999999</v>
      </c>
      <c r="C63" s="24">
        <f t="shared" si="3"/>
        <v>223.78466606666669</v>
      </c>
      <c r="D63" s="29">
        <f t="shared" si="0"/>
        <v>2.8855531957578542</v>
      </c>
      <c r="E63" s="24">
        <f t="shared" si="1"/>
        <v>229.55577245818239</v>
      </c>
      <c r="F63" s="24">
        <f t="shared" si="2"/>
        <v>218.01355967515099</v>
      </c>
    </row>
    <row r="64" spans="1:6" x14ac:dyDescent="0.25">
      <c r="A64" s="5">
        <v>42702</v>
      </c>
      <c r="B64" s="4">
        <v>220.479996</v>
      </c>
      <c r="C64" s="24">
        <f t="shared" si="3"/>
        <v>223.44799919999997</v>
      </c>
      <c r="D64" s="29">
        <f t="shared" si="0"/>
        <v>2.9609883720565167</v>
      </c>
      <c r="E64" s="24">
        <f t="shared" si="1"/>
        <v>229.36997594411301</v>
      </c>
      <c r="F64" s="24">
        <f t="shared" si="2"/>
        <v>217.52602245588693</v>
      </c>
    </row>
    <row r="65" spans="1:6" x14ac:dyDescent="0.25">
      <c r="A65" s="5">
        <v>42699</v>
      </c>
      <c r="B65" s="4">
        <v>221.520004</v>
      </c>
      <c r="C65" s="24">
        <f t="shared" si="3"/>
        <v>223.21333326666664</v>
      </c>
      <c r="D65" s="29">
        <f t="shared" si="0"/>
        <v>2.9652876237309971</v>
      </c>
      <c r="E65" s="24">
        <f t="shared" si="1"/>
        <v>229.14390851412864</v>
      </c>
      <c r="F65" s="24">
        <f t="shared" si="2"/>
        <v>217.28275801920464</v>
      </c>
    </row>
    <row r="66" spans="1:6" x14ac:dyDescent="0.25">
      <c r="A66" s="5">
        <v>42697</v>
      </c>
      <c r="B66" s="4">
        <v>220.699997</v>
      </c>
      <c r="C66" s="24">
        <f t="shared" si="3"/>
        <v>222.80599986666667</v>
      </c>
      <c r="D66" s="29">
        <f t="shared" si="0"/>
        <v>2.8534826363627994</v>
      </c>
      <c r="E66" s="24">
        <f t="shared" si="1"/>
        <v>228.51296513939226</v>
      </c>
      <c r="F66" s="24">
        <f t="shared" si="2"/>
        <v>217.09903459394107</v>
      </c>
    </row>
    <row r="67" spans="1:6" x14ac:dyDescent="0.25">
      <c r="A67" s="5">
        <v>42696</v>
      </c>
      <c r="B67" s="4">
        <v>220.58000200000001</v>
      </c>
      <c r="C67" s="24">
        <f t="shared" si="3"/>
        <v>222.45266633333333</v>
      </c>
      <c r="D67" s="29">
        <f t="shared" si="0"/>
        <v>2.7726466770464406</v>
      </c>
      <c r="E67" s="24">
        <f t="shared" si="1"/>
        <v>227.9979596874262</v>
      </c>
      <c r="F67" s="24">
        <f t="shared" si="2"/>
        <v>216.90737297924045</v>
      </c>
    </row>
    <row r="68" spans="1:6" x14ac:dyDescent="0.25">
      <c r="A68" s="5">
        <v>42695</v>
      </c>
      <c r="B68" s="4">
        <v>220.14999399999999</v>
      </c>
      <c r="C68" s="24">
        <f t="shared" si="3"/>
        <v>221.94533293333333</v>
      </c>
      <c r="D68" s="29">
        <f t="shared" si="0"/>
        <v>2.4038619070995049</v>
      </c>
      <c r="E68" s="24">
        <f t="shared" si="1"/>
        <v>226.75305674753236</v>
      </c>
      <c r="F68" s="24">
        <f t="shared" si="2"/>
        <v>217.13760911913431</v>
      </c>
    </row>
    <row r="69" spans="1:6" x14ac:dyDescent="0.25">
      <c r="A69" s="5">
        <v>42692</v>
      </c>
      <c r="B69" s="4">
        <v>218.5</v>
      </c>
      <c r="C69" s="24">
        <f t="shared" si="3"/>
        <v>221.42866626666668</v>
      </c>
      <c r="D69" s="29">
        <f t="shared" si="0"/>
        <v>2.2398297568861434</v>
      </c>
      <c r="E69" s="24">
        <f t="shared" si="1"/>
        <v>225.90832578043896</v>
      </c>
      <c r="F69" s="24">
        <f t="shared" si="2"/>
        <v>216.94900675289441</v>
      </c>
    </row>
    <row r="70" spans="1:6" x14ac:dyDescent="0.25">
      <c r="A70" s="5">
        <v>42691</v>
      </c>
      <c r="B70" s="4">
        <v>218.990005</v>
      </c>
      <c r="C70" s="24">
        <f t="shared" si="3"/>
        <v>220.92733360000003</v>
      </c>
      <c r="D70" s="29">
        <f t="shared" si="0"/>
        <v>1.8242977747809781</v>
      </c>
      <c r="E70" s="24">
        <f t="shared" si="1"/>
        <v>224.57592914956197</v>
      </c>
      <c r="F70" s="24">
        <f t="shared" si="2"/>
        <v>217.27873805043808</v>
      </c>
    </row>
    <row r="71" spans="1:6" x14ac:dyDescent="0.25">
      <c r="A71" s="5">
        <v>42690</v>
      </c>
      <c r="B71" s="4">
        <v>217.86999499999999</v>
      </c>
      <c r="C71" s="24">
        <f t="shared" si="3"/>
        <v>220.44200033333337</v>
      </c>
      <c r="D71" s="29">
        <f t="shared" si="0"/>
        <v>1.5715348721260065</v>
      </c>
      <c r="E71" s="24">
        <f t="shared" si="1"/>
        <v>223.58507007758539</v>
      </c>
      <c r="F71" s="24">
        <f t="shared" si="2"/>
        <v>217.29893058908135</v>
      </c>
    </row>
    <row r="72" spans="1:6" x14ac:dyDescent="0.25">
      <c r="A72" s="5">
        <v>42689</v>
      </c>
      <c r="B72" s="4">
        <v>218.279999</v>
      </c>
      <c r="C72" s="24">
        <f t="shared" si="3"/>
        <v>220.02066653333335</v>
      </c>
      <c r="D72" s="29">
        <f t="shared" si="0"/>
        <v>1.1740805532196474</v>
      </c>
      <c r="E72" s="24">
        <f t="shared" si="1"/>
        <v>222.36882763977266</v>
      </c>
      <c r="F72" s="24">
        <f t="shared" si="2"/>
        <v>217.67250542689405</v>
      </c>
    </row>
    <row r="73" spans="1:6" x14ac:dyDescent="0.25">
      <c r="A73" s="5">
        <v>42688</v>
      </c>
      <c r="B73" s="4">
        <v>216.58999600000001</v>
      </c>
      <c r="C73" s="24">
        <f t="shared" si="3"/>
        <v>219.67999980000002</v>
      </c>
      <c r="D73" s="29">
        <f t="shared" si="0"/>
        <v>1.3759945540871865</v>
      </c>
      <c r="E73" s="24">
        <f t="shared" si="1"/>
        <v>222.43198890817439</v>
      </c>
      <c r="F73" s="24">
        <f t="shared" si="2"/>
        <v>216.92801069182565</v>
      </c>
    </row>
    <row r="74" spans="1:6" x14ac:dyDescent="0.25">
      <c r="A74" s="5">
        <v>42685</v>
      </c>
      <c r="B74" s="4">
        <v>216.41999799999999</v>
      </c>
      <c r="C74" s="24">
        <f t="shared" si="3"/>
        <v>219.37466633333329</v>
      </c>
      <c r="D74" s="29">
        <f t="shared" si="0"/>
        <v>1.5582462096923788</v>
      </c>
      <c r="E74" s="24">
        <f t="shared" si="1"/>
        <v>222.49115875271806</v>
      </c>
      <c r="F74" s="24">
        <f t="shared" si="2"/>
        <v>216.25817391394853</v>
      </c>
    </row>
    <row r="75" spans="1:6" x14ac:dyDescent="0.25">
      <c r="A75" s="5">
        <v>42684</v>
      </c>
      <c r="B75" s="4">
        <v>216.91999799999999</v>
      </c>
      <c r="C75" s="24">
        <f t="shared" si="3"/>
        <v>219.19066666666666</v>
      </c>
      <c r="D75" s="29">
        <f t="shared" si="0"/>
        <v>1.6779701085703722</v>
      </c>
      <c r="E75" s="24">
        <f t="shared" si="1"/>
        <v>222.54660688380741</v>
      </c>
      <c r="F75" s="24">
        <f t="shared" si="2"/>
        <v>215.8347264495259</v>
      </c>
    </row>
    <row r="76" spans="1:6" x14ac:dyDescent="0.25">
      <c r="A76" s="5">
        <v>42683</v>
      </c>
      <c r="B76" s="4">
        <v>216.38000500000001</v>
      </c>
      <c r="C76" s="24">
        <f t="shared" si="3"/>
        <v>218.97799986666666</v>
      </c>
      <c r="D76" s="29">
        <f t="shared" si="0"/>
        <v>1.8223941080783517</v>
      </c>
      <c r="E76" s="24">
        <f t="shared" si="1"/>
        <v>222.62278808282338</v>
      </c>
      <c r="F76" s="24">
        <f t="shared" si="2"/>
        <v>215.33321165050995</v>
      </c>
    </row>
    <row r="77" spans="1:6" x14ac:dyDescent="0.25">
      <c r="A77" s="5">
        <v>42682</v>
      </c>
      <c r="B77" s="4">
        <v>214.11000100000001</v>
      </c>
      <c r="C77" s="24">
        <f t="shared" si="3"/>
        <v>218.5599996</v>
      </c>
      <c r="D77" s="29">
        <f t="shared" si="0"/>
        <v>2.164760218001645</v>
      </c>
      <c r="E77" s="24">
        <f t="shared" si="1"/>
        <v>222.88952003600329</v>
      </c>
      <c r="F77" s="24">
        <f t="shared" si="2"/>
        <v>214.2304791639967</v>
      </c>
    </row>
    <row r="78" spans="1:6" x14ac:dyDescent="0.25">
      <c r="A78" s="5">
        <v>42681</v>
      </c>
      <c r="B78" s="4">
        <v>213.14999399999999</v>
      </c>
      <c r="C78" s="24">
        <f t="shared" si="3"/>
        <v>218.04266559999996</v>
      </c>
      <c r="D78" s="29">
        <f t="shared" si="0"/>
        <v>2.4689173179303214</v>
      </c>
      <c r="E78" s="24">
        <f t="shared" si="1"/>
        <v>222.9805002358606</v>
      </c>
      <c r="F78" s="24">
        <f t="shared" si="2"/>
        <v>213.10483096413932</v>
      </c>
    </row>
    <row r="79" spans="1:6" x14ac:dyDescent="0.25">
      <c r="A79" s="5">
        <v>42678</v>
      </c>
      <c r="B79" s="4">
        <v>208.550003</v>
      </c>
      <c r="C79" s="24">
        <f t="shared" si="3"/>
        <v>217.24733273333331</v>
      </c>
      <c r="D79" s="29">
        <f t="shared" si="0"/>
        <v>3.3808228747444948</v>
      </c>
      <c r="E79" s="24">
        <f t="shared" si="1"/>
        <v>224.0089784828223</v>
      </c>
      <c r="F79" s="24">
        <f t="shared" si="2"/>
        <v>210.48568698384432</v>
      </c>
    </row>
    <row r="80" spans="1:6" x14ac:dyDescent="0.25">
      <c r="A80" s="5">
        <v>42677</v>
      </c>
      <c r="B80" s="4">
        <v>208.779999</v>
      </c>
      <c r="C80" s="24">
        <f t="shared" si="3"/>
        <v>216.39799906666664</v>
      </c>
      <c r="D80" s="29">
        <f t="shared" si="0"/>
        <v>3.8044991409061861</v>
      </c>
      <c r="E80" s="24">
        <f t="shared" si="1"/>
        <v>224.00699734847902</v>
      </c>
      <c r="F80" s="24">
        <f t="shared" si="2"/>
        <v>208.78900078485427</v>
      </c>
    </row>
    <row r="81" spans="1:6" x14ac:dyDescent="0.25">
      <c r="A81" s="5">
        <v>42676</v>
      </c>
      <c r="B81" s="4">
        <v>209.740005</v>
      </c>
      <c r="C81" s="24">
        <f t="shared" si="3"/>
        <v>215.66733293333334</v>
      </c>
      <c r="D81" s="29">
        <f t="shared" si="0"/>
        <v>3.9682003457985737</v>
      </c>
      <c r="E81" s="24">
        <f t="shared" si="1"/>
        <v>223.6037336249305</v>
      </c>
      <c r="F81" s="24">
        <f t="shared" si="2"/>
        <v>207.73093224173618</v>
      </c>
    </row>
    <row r="82" spans="1:6" x14ac:dyDescent="0.25">
      <c r="A82" s="5">
        <v>42675</v>
      </c>
      <c r="B82" s="4">
        <v>211.009995</v>
      </c>
      <c r="C82" s="24">
        <f t="shared" si="3"/>
        <v>215.02933246666666</v>
      </c>
      <c r="D82" s="29">
        <f t="shared" ref="D82:D145" si="4">_xlfn.STDEV.S(B68:B82)</f>
        <v>3.8904958012739335</v>
      </c>
      <c r="E82" s="24">
        <f t="shared" ref="E82:E145" si="5">C82+2*D82</f>
        <v>222.81032406921452</v>
      </c>
      <c r="F82" s="24">
        <f t="shared" ref="F82:F145" si="6">C82-2*D82</f>
        <v>207.2483408641188</v>
      </c>
    </row>
    <row r="83" spans="1:6" x14ac:dyDescent="0.25">
      <c r="A83" s="5">
        <v>42674</v>
      </c>
      <c r="B83" s="4">
        <v>212.550003</v>
      </c>
      <c r="C83" s="24">
        <f t="shared" ref="C83:C146" si="7">AVERAGE(B69:B83)</f>
        <v>214.52266639999999</v>
      </c>
      <c r="D83" s="29">
        <f t="shared" si="4"/>
        <v>3.664293428624712</v>
      </c>
      <c r="E83" s="24">
        <f t="shared" si="5"/>
        <v>221.85125325724943</v>
      </c>
      <c r="F83" s="24">
        <f t="shared" si="6"/>
        <v>207.19407954275056</v>
      </c>
    </row>
    <row r="84" spans="1:6" x14ac:dyDescent="0.25">
      <c r="A84" s="5">
        <v>42671</v>
      </c>
      <c r="B84" s="4">
        <v>212.53999300000001</v>
      </c>
      <c r="C84" s="24">
        <f t="shared" si="7"/>
        <v>214.12533259999998</v>
      </c>
      <c r="D84" s="29">
        <f t="shared" si="4"/>
        <v>3.5226040251385613</v>
      </c>
      <c r="E84" s="24">
        <f t="shared" si="5"/>
        <v>221.1705406502771</v>
      </c>
      <c r="F84" s="24">
        <f t="shared" si="6"/>
        <v>207.08012454972285</v>
      </c>
    </row>
    <row r="85" spans="1:6" x14ac:dyDescent="0.25">
      <c r="A85" s="5">
        <v>42670</v>
      </c>
      <c r="B85" s="4">
        <v>213.16999799999999</v>
      </c>
      <c r="C85" s="24">
        <f t="shared" si="7"/>
        <v>213.73733213333333</v>
      </c>
      <c r="D85" s="29">
        <f t="shared" si="4"/>
        <v>3.2591827290370308</v>
      </c>
      <c r="E85" s="24">
        <f t="shared" si="5"/>
        <v>220.2556975914074</v>
      </c>
      <c r="F85" s="24">
        <f t="shared" si="6"/>
        <v>207.21896667525925</v>
      </c>
    </row>
    <row r="86" spans="1:6" x14ac:dyDescent="0.25">
      <c r="A86" s="5">
        <v>42669</v>
      </c>
      <c r="B86" s="4">
        <v>213.740005</v>
      </c>
      <c r="C86" s="24">
        <f t="shared" si="7"/>
        <v>213.46199946666667</v>
      </c>
      <c r="D86" s="29">
        <f t="shared" si="4"/>
        <v>3.0530522487718246</v>
      </c>
      <c r="E86" s="24">
        <f t="shared" si="5"/>
        <v>219.56810396421031</v>
      </c>
      <c r="F86" s="24">
        <f t="shared" si="6"/>
        <v>207.35589496912303</v>
      </c>
    </row>
    <row r="87" spans="1:6" x14ac:dyDescent="0.25">
      <c r="A87" s="5">
        <v>42668</v>
      </c>
      <c r="B87" s="4">
        <v>214.16999799999999</v>
      </c>
      <c r="C87" s="24">
        <f t="shared" si="7"/>
        <v>213.18799939999997</v>
      </c>
      <c r="D87" s="29">
        <f t="shared" si="4"/>
        <v>2.7601474384044824</v>
      </c>
      <c r="E87" s="24">
        <f t="shared" si="5"/>
        <v>218.70829427680894</v>
      </c>
      <c r="F87" s="24">
        <f t="shared" si="6"/>
        <v>207.66770452319099</v>
      </c>
    </row>
    <row r="88" spans="1:6" x14ac:dyDescent="0.25">
      <c r="A88" s="5">
        <v>42667</v>
      </c>
      <c r="B88" s="4">
        <v>214.88999899999999</v>
      </c>
      <c r="C88" s="24">
        <f t="shared" si="7"/>
        <v>213.07466626666664</v>
      </c>
      <c r="D88" s="29">
        <f t="shared" si="4"/>
        <v>2.6428927621284433</v>
      </c>
      <c r="E88" s="24">
        <f t="shared" si="5"/>
        <v>218.36045179092352</v>
      </c>
      <c r="F88" s="24">
        <f t="shared" si="6"/>
        <v>207.78888074240976</v>
      </c>
    </row>
    <row r="89" spans="1:6" x14ac:dyDescent="0.25">
      <c r="A89" s="5">
        <v>42664</v>
      </c>
      <c r="B89" s="4">
        <v>213.979996</v>
      </c>
      <c r="C89" s="24">
        <f t="shared" si="7"/>
        <v>212.91199946666666</v>
      </c>
      <c r="D89" s="29">
        <f t="shared" si="4"/>
        <v>2.4931308534254906</v>
      </c>
      <c r="E89" s="24">
        <f t="shared" si="5"/>
        <v>217.89826117351762</v>
      </c>
      <c r="F89" s="24">
        <f t="shared" si="6"/>
        <v>207.92573775981569</v>
      </c>
    </row>
    <row r="90" spans="1:6" x14ac:dyDescent="0.25">
      <c r="A90" s="5">
        <v>42663</v>
      </c>
      <c r="B90" s="4">
        <v>213.88000500000001</v>
      </c>
      <c r="C90" s="24">
        <f t="shared" si="7"/>
        <v>212.70933326666668</v>
      </c>
      <c r="D90" s="29">
        <f t="shared" si="4"/>
        <v>2.2563671650980246</v>
      </c>
      <c r="E90" s="24">
        <f t="shared" si="5"/>
        <v>217.22206759686273</v>
      </c>
      <c r="F90" s="24">
        <f t="shared" si="6"/>
        <v>208.19659893647062</v>
      </c>
    </row>
    <row r="91" spans="1:6" x14ac:dyDescent="0.25">
      <c r="A91" s="5">
        <v>42662</v>
      </c>
      <c r="B91" s="4">
        <v>214.279999</v>
      </c>
      <c r="C91" s="24">
        <f t="shared" si="7"/>
        <v>212.56933286666666</v>
      </c>
      <c r="D91" s="29">
        <f t="shared" si="4"/>
        <v>2.0697801326336167</v>
      </c>
      <c r="E91" s="24">
        <f t="shared" si="5"/>
        <v>216.70889313193388</v>
      </c>
      <c r="F91" s="24">
        <f t="shared" si="6"/>
        <v>208.42977260139943</v>
      </c>
    </row>
    <row r="92" spans="1:6" x14ac:dyDescent="0.25">
      <c r="A92" s="5">
        <v>42661</v>
      </c>
      <c r="B92" s="4">
        <v>213.71000699999999</v>
      </c>
      <c r="C92" s="24">
        <f t="shared" si="7"/>
        <v>212.54266659999999</v>
      </c>
      <c r="D92" s="29">
        <f t="shared" si="4"/>
        <v>2.0510044577325917</v>
      </c>
      <c r="E92" s="24">
        <f t="shared" si="5"/>
        <v>216.64467551546517</v>
      </c>
      <c r="F92" s="24">
        <f t="shared" si="6"/>
        <v>208.44065768453481</v>
      </c>
    </row>
    <row r="93" spans="1:6" x14ac:dyDescent="0.25">
      <c r="A93" s="5">
        <v>42660</v>
      </c>
      <c r="B93" s="4">
        <v>212.38000500000001</v>
      </c>
      <c r="C93" s="24">
        <f t="shared" si="7"/>
        <v>212.49133400000002</v>
      </c>
      <c r="D93" s="29">
        <f t="shared" si="4"/>
        <v>2.0443433574994176</v>
      </c>
      <c r="E93" s="24">
        <f t="shared" si="5"/>
        <v>216.58002071499885</v>
      </c>
      <c r="F93" s="24">
        <f t="shared" si="6"/>
        <v>208.40264728500119</v>
      </c>
    </row>
    <row r="94" spans="1:6" x14ac:dyDescent="0.25">
      <c r="A94" s="5">
        <v>42657</v>
      </c>
      <c r="B94" s="4">
        <v>213.11999499999999</v>
      </c>
      <c r="C94" s="24">
        <f t="shared" si="7"/>
        <v>212.79600013333331</v>
      </c>
      <c r="D94" s="29">
        <f t="shared" si="4"/>
        <v>1.7316292801925761</v>
      </c>
      <c r="E94" s="24">
        <f t="shared" si="5"/>
        <v>216.25925869371846</v>
      </c>
      <c r="F94" s="24">
        <f t="shared" si="6"/>
        <v>209.33274157294815</v>
      </c>
    </row>
    <row r="95" spans="1:6" x14ac:dyDescent="0.25">
      <c r="A95" s="5">
        <v>42656</v>
      </c>
      <c r="B95" s="4">
        <v>213.009995</v>
      </c>
      <c r="C95" s="24">
        <f t="shared" si="7"/>
        <v>213.07799986666669</v>
      </c>
      <c r="D95" s="29">
        <f t="shared" si="4"/>
        <v>1.3283779166526923</v>
      </c>
      <c r="E95" s="24">
        <f t="shared" si="5"/>
        <v>215.73475569997208</v>
      </c>
      <c r="F95" s="24">
        <f t="shared" si="6"/>
        <v>210.42124403336129</v>
      </c>
    </row>
    <row r="96" spans="1:6" x14ac:dyDescent="0.25">
      <c r="A96" s="5">
        <v>42655</v>
      </c>
      <c r="B96" s="4">
        <v>213.71000699999999</v>
      </c>
      <c r="C96" s="24">
        <f t="shared" si="7"/>
        <v>213.3426666666667</v>
      </c>
      <c r="D96" s="29">
        <f t="shared" si="4"/>
        <v>0.960309697577715</v>
      </c>
      <c r="E96" s="24">
        <f t="shared" si="5"/>
        <v>215.26328606182213</v>
      </c>
      <c r="F96" s="24">
        <f t="shared" si="6"/>
        <v>211.42204727151127</v>
      </c>
    </row>
    <row r="97" spans="1:6" x14ac:dyDescent="0.25">
      <c r="A97" s="5">
        <v>42654</v>
      </c>
      <c r="B97" s="4">
        <v>213.429993</v>
      </c>
      <c r="C97" s="24">
        <f t="shared" si="7"/>
        <v>213.50399986666667</v>
      </c>
      <c r="D97" s="29">
        <f t="shared" si="4"/>
        <v>0.71146572934007435</v>
      </c>
      <c r="E97" s="24">
        <f t="shared" si="5"/>
        <v>214.92693132534683</v>
      </c>
      <c r="F97" s="24">
        <f t="shared" si="6"/>
        <v>212.08106840798652</v>
      </c>
    </row>
    <row r="98" spans="1:6" x14ac:dyDescent="0.25">
      <c r="A98" s="5">
        <v>42653</v>
      </c>
      <c r="B98" s="4">
        <v>216.16000399999999</v>
      </c>
      <c r="C98" s="24">
        <f t="shared" si="7"/>
        <v>213.74466660000002</v>
      </c>
      <c r="D98" s="29">
        <f t="shared" si="4"/>
        <v>0.93968116032701965</v>
      </c>
      <c r="E98" s="24">
        <f t="shared" si="5"/>
        <v>215.62402892065407</v>
      </c>
      <c r="F98" s="24">
        <f t="shared" si="6"/>
        <v>211.86530427934596</v>
      </c>
    </row>
    <row r="99" spans="1:6" x14ac:dyDescent="0.25">
      <c r="A99" s="5">
        <v>42650</v>
      </c>
      <c r="B99" s="4">
        <v>215.03999300000001</v>
      </c>
      <c r="C99" s="24">
        <f t="shared" si="7"/>
        <v>213.91133326666665</v>
      </c>
      <c r="D99" s="29">
        <f t="shared" si="4"/>
        <v>0.93243057559886666</v>
      </c>
      <c r="E99" s="24">
        <f t="shared" si="5"/>
        <v>215.77619441786439</v>
      </c>
      <c r="F99" s="24">
        <f t="shared" si="6"/>
        <v>212.0464721154689</v>
      </c>
    </row>
    <row r="100" spans="1:6" x14ac:dyDescent="0.25">
      <c r="A100" s="5">
        <v>42649</v>
      </c>
      <c r="B100" s="4">
        <v>215.779999</v>
      </c>
      <c r="C100" s="24">
        <f t="shared" si="7"/>
        <v>214.08533333333332</v>
      </c>
      <c r="D100" s="29">
        <f t="shared" si="4"/>
        <v>1.0233058540720326</v>
      </c>
      <c r="E100" s="24">
        <f t="shared" si="5"/>
        <v>216.13194504147739</v>
      </c>
      <c r="F100" s="24">
        <f t="shared" si="6"/>
        <v>212.03872162518925</v>
      </c>
    </row>
    <row r="101" spans="1:6" x14ac:dyDescent="0.25">
      <c r="A101" s="5">
        <v>42648</v>
      </c>
      <c r="B101" s="4">
        <v>215.63000500000001</v>
      </c>
      <c r="C101" s="24">
        <f t="shared" si="7"/>
        <v>214.2113333333333</v>
      </c>
      <c r="D101" s="29">
        <f t="shared" si="4"/>
        <v>1.0918132720287357</v>
      </c>
      <c r="E101" s="24">
        <f t="shared" si="5"/>
        <v>216.39495987739076</v>
      </c>
      <c r="F101" s="24">
        <f t="shared" si="6"/>
        <v>212.02770678927584</v>
      </c>
    </row>
    <row r="102" spans="1:6" x14ac:dyDescent="0.25">
      <c r="A102" s="5">
        <v>42647</v>
      </c>
      <c r="B102" s="4">
        <v>214.679993</v>
      </c>
      <c r="C102" s="24">
        <f t="shared" si="7"/>
        <v>214.24533299999996</v>
      </c>
      <c r="D102" s="29">
        <f t="shared" si="4"/>
        <v>1.0983552868809274</v>
      </c>
      <c r="E102" s="24">
        <f t="shared" si="5"/>
        <v>216.44204357376182</v>
      </c>
      <c r="F102" s="24">
        <f t="shared" si="6"/>
        <v>212.0486224262381</v>
      </c>
    </row>
    <row r="103" spans="1:6" x14ac:dyDescent="0.25">
      <c r="A103" s="5">
        <v>42646</v>
      </c>
      <c r="B103" s="4">
        <v>215.779999</v>
      </c>
      <c r="C103" s="24">
        <f t="shared" si="7"/>
        <v>214.3046663333333</v>
      </c>
      <c r="D103" s="29">
        <f t="shared" si="4"/>
        <v>1.1580827604402071</v>
      </c>
      <c r="E103" s="24">
        <f t="shared" si="5"/>
        <v>216.62083185421372</v>
      </c>
      <c r="F103" s="24">
        <f t="shared" si="6"/>
        <v>211.98850081245288</v>
      </c>
    </row>
    <row r="104" spans="1:6" x14ac:dyDescent="0.25">
      <c r="A104" s="5">
        <v>42643</v>
      </c>
      <c r="B104" s="4">
        <v>216.300003</v>
      </c>
      <c r="C104" s="24">
        <f t="shared" si="7"/>
        <v>214.45933346666664</v>
      </c>
      <c r="D104" s="29">
        <f t="shared" si="4"/>
        <v>1.2618950679830077</v>
      </c>
      <c r="E104" s="24">
        <f t="shared" si="5"/>
        <v>216.98312360263265</v>
      </c>
      <c r="F104" s="24">
        <f t="shared" si="6"/>
        <v>211.93554333070063</v>
      </c>
    </row>
    <row r="105" spans="1:6" x14ac:dyDescent="0.25">
      <c r="A105" s="5">
        <v>42642</v>
      </c>
      <c r="B105" s="4">
        <v>214.679993</v>
      </c>
      <c r="C105" s="24">
        <f t="shared" si="7"/>
        <v>214.512666</v>
      </c>
      <c r="D105" s="29">
        <f t="shared" si="4"/>
        <v>1.2525320653746048</v>
      </c>
      <c r="E105" s="24">
        <f t="shared" si="5"/>
        <v>217.01773013074921</v>
      </c>
      <c r="F105" s="24">
        <f t="shared" si="6"/>
        <v>212.00760186925078</v>
      </c>
    </row>
    <row r="106" spans="1:6" x14ac:dyDescent="0.25">
      <c r="A106" s="5">
        <v>42641</v>
      </c>
      <c r="B106" s="4">
        <v>216.63999899999999</v>
      </c>
      <c r="C106" s="24">
        <f t="shared" si="7"/>
        <v>214.66999933333335</v>
      </c>
      <c r="D106" s="29">
        <f t="shared" si="4"/>
        <v>1.3644417262438804</v>
      </c>
      <c r="E106" s="24">
        <f t="shared" si="5"/>
        <v>217.39888278582112</v>
      </c>
      <c r="F106" s="24">
        <f t="shared" si="6"/>
        <v>211.94111588084559</v>
      </c>
    </row>
    <row r="107" spans="1:6" x14ac:dyDescent="0.25">
      <c r="A107" s="5">
        <v>42640</v>
      </c>
      <c r="B107" s="4">
        <v>215.570007</v>
      </c>
      <c r="C107" s="24">
        <f t="shared" si="7"/>
        <v>214.79399933333335</v>
      </c>
      <c r="D107" s="29">
        <f t="shared" si="4"/>
        <v>1.3554547381497184</v>
      </c>
      <c r="E107" s="24">
        <f t="shared" si="5"/>
        <v>217.50490880963278</v>
      </c>
      <c r="F107" s="24">
        <f t="shared" si="6"/>
        <v>212.08308985703391</v>
      </c>
    </row>
    <row r="108" spans="1:6" x14ac:dyDescent="0.25">
      <c r="A108" s="5">
        <v>42639</v>
      </c>
      <c r="B108" s="4">
        <v>214.240005</v>
      </c>
      <c r="C108" s="24">
        <f t="shared" si="7"/>
        <v>214.91799933333334</v>
      </c>
      <c r="D108" s="29">
        <f t="shared" si="4"/>
        <v>1.19434700450603</v>
      </c>
      <c r="E108" s="24">
        <f t="shared" si="5"/>
        <v>217.3066933423454</v>
      </c>
      <c r="F108" s="24">
        <f t="shared" si="6"/>
        <v>212.52930532432129</v>
      </c>
    </row>
    <row r="109" spans="1:6" x14ac:dyDescent="0.25">
      <c r="A109" s="5">
        <v>42636</v>
      </c>
      <c r="B109" s="4">
        <v>215.990005</v>
      </c>
      <c r="C109" s="24">
        <f t="shared" si="7"/>
        <v>215.10933333333335</v>
      </c>
      <c r="D109" s="29">
        <f t="shared" si="4"/>
        <v>1.1128391237138628</v>
      </c>
      <c r="E109" s="24">
        <f t="shared" si="5"/>
        <v>217.33501158076109</v>
      </c>
      <c r="F109" s="24">
        <f t="shared" si="6"/>
        <v>212.88365508590562</v>
      </c>
    </row>
    <row r="110" spans="1:6" x14ac:dyDescent="0.25">
      <c r="A110" s="5">
        <v>42635</v>
      </c>
      <c r="B110" s="4">
        <v>217.179993</v>
      </c>
      <c r="C110" s="24">
        <f t="shared" si="7"/>
        <v>215.3873332</v>
      </c>
      <c r="D110" s="29">
        <f t="shared" si="4"/>
        <v>1.0710110024482344</v>
      </c>
      <c r="E110" s="24">
        <f t="shared" si="5"/>
        <v>217.52935520489646</v>
      </c>
      <c r="F110" s="24">
        <f t="shared" si="6"/>
        <v>213.24531119510354</v>
      </c>
    </row>
    <row r="111" spans="1:6" x14ac:dyDescent="0.25">
      <c r="A111" s="5">
        <v>42634</v>
      </c>
      <c r="B111" s="4">
        <v>215.820007</v>
      </c>
      <c r="C111" s="24">
        <f t="shared" si="7"/>
        <v>215.52799986666665</v>
      </c>
      <c r="D111" s="29">
        <f t="shared" si="4"/>
        <v>0.96864709453243225</v>
      </c>
      <c r="E111" s="24">
        <f t="shared" si="5"/>
        <v>217.4652940557315</v>
      </c>
      <c r="F111" s="24">
        <f t="shared" si="6"/>
        <v>213.59070567760179</v>
      </c>
    </row>
    <row r="112" spans="1:6" x14ac:dyDescent="0.25">
      <c r="A112" s="5">
        <v>42633</v>
      </c>
      <c r="B112" s="4">
        <v>213.41999799999999</v>
      </c>
      <c r="C112" s="24">
        <f t="shared" si="7"/>
        <v>215.52733353333332</v>
      </c>
      <c r="D112" s="29">
        <f t="shared" si="4"/>
        <v>0.97019560287507167</v>
      </c>
      <c r="E112" s="24">
        <f t="shared" si="5"/>
        <v>217.46772473908345</v>
      </c>
      <c r="F112" s="24">
        <f t="shared" si="6"/>
        <v>213.58694232758319</v>
      </c>
    </row>
    <row r="113" spans="1:6" x14ac:dyDescent="0.25">
      <c r="A113" s="5">
        <v>42632</v>
      </c>
      <c r="B113" s="4">
        <v>213.41000399999999</v>
      </c>
      <c r="C113" s="24">
        <f t="shared" si="7"/>
        <v>215.34400020000001</v>
      </c>
      <c r="D113" s="29">
        <f t="shared" si="4"/>
        <v>1.0940279075965262</v>
      </c>
      <c r="E113" s="24">
        <f t="shared" si="5"/>
        <v>217.53205601519306</v>
      </c>
      <c r="F113" s="24">
        <f t="shared" si="6"/>
        <v>213.15594438480696</v>
      </c>
    </row>
    <row r="114" spans="1:6" x14ac:dyDescent="0.25">
      <c r="A114" s="5">
        <v>42629</v>
      </c>
      <c r="B114" s="4">
        <v>213.36999499999999</v>
      </c>
      <c r="C114" s="24">
        <f t="shared" si="7"/>
        <v>215.23266699999996</v>
      </c>
      <c r="D114" s="29">
        <f t="shared" si="4"/>
        <v>1.2063791398538175</v>
      </c>
      <c r="E114" s="24">
        <f t="shared" si="5"/>
        <v>217.64542527970761</v>
      </c>
      <c r="F114" s="24">
        <f t="shared" si="6"/>
        <v>212.81990872029232</v>
      </c>
    </row>
    <row r="115" spans="1:6" x14ac:dyDescent="0.25">
      <c r="A115" s="5">
        <v>42628</v>
      </c>
      <c r="B115" s="4">
        <v>215.279999</v>
      </c>
      <c r="C115" s="24">
        <f t="shared" si="7"/>
        <v>215.19933366666663</v>
      </c>
      <c r="D115" s="29">
        <f t="shared" si="4"/>
        <v>1.1970472642648495</v>
      </c>
      <c r="E115" s="24">
        <f t="shared" si="5"/>
        <v>217.59342819519634</v>
      </c>
      <c r="F115" s="24">
        <f t="shared" si="6"/>
        <v>212.80523913813693</v>
      </c>
    </row>
    <row r="116" spans="1:6" x14ac:dyDescent="0.25">
      <c r="A116" s="5">
        <v>42627</v>
      </c>
      <c r="B116" s="4">
        <v>213.14999399999999</v>
      </c>
      <c r="C116" s="24">
        <f t="shared" si="7"/>
        <v>215.03399959999996</v>
      </c>
      <c r="D116" s="29">
        <f t="shared" si="4"/>
        <v>1.3001427149241762</v>
      </c>
      <c r="E116" s="24">
        <f t="shared" si="5"/>
        <v>217.63428502984831</v>
      </c>
      <c r="F116" s="24">
        <f t="shared" si="6"/>
        <v>212.4337141701516</v>
      </c>
    </row>
    <row r="117" spans="1:6" x14ac:dyDescent="0.25">
      <c r="A117" s="5">
        <v>42626</v>
      </c>
      <c r="B117" s="4">
        <v>213.229996</v>
      </c>
      <c r="C117" s="24">
        <f t="shared" si="7"/>
        <v>214.93733313333328</v>
      </c>
      <c r="D117" s="29">
        <f t="shared" si="4"/>
        <v>1.3798068534008621</v>
      </c>
      <c r="E117" s="24">
        <f t="shared" si="5"/>
        <v>217.69694684013501</v>
      </c>
      <c r="F117" s="24">
        <f t="shared" si="6"/>
        <v>212.17771942653155</v>
      </c>
    </row>
    <row r="118" spans="1:6" x14ac:dyDescent="0.25">
      <c r="A118" s="5">
        <v>42625</v>
      </c>
      <c r="B118" s="4">
        <v>216.33999600000001</v>
      </c>
      <c r="C118" s="24">
        <f t="shared" si="7"/>
        <v>214.97466626666667</v>
      </c>
      <c r="D118" s="29">
        <f t="shared" si="4"/>
        <v>1.4114482999919182</v>
      </c>
      <c r="E118" s="24">
        <f t="shared" si="5"/>
        <v>217.79756286665051</v>
      </c>
      <c r="F118" s="24">
        <f t="shared" si="6"/>
        <v>212.15176966668284</v>
      </c>
    </row>
    <row r="119" spans="1:6" x14ac:dyDescent="0.25">
      <c r="A119" s="5">
        <v>42622</v>
      </c>
      <c r="B119" s="4">
        <v>213.279999</v>
      </c>
      <c r="C119" s="24">
        <f t="shared" si="7"/>
        <v>214.77333266666665</v>
      </c>
      <c r="D119" s="29">
        <f t="shared" si="4"/>
        <v>1.4242281032283375</v>
      </c>
      <c r="E119" s="24">
        <f t="shared" si="5"/>
        <v>217.62178887312334</v>
      </c>
      <c r="F119" s="24">
        <f t="shared" si="6"/>
        <v>211.92487646020996</v>
      </c>
    </row>
    <row r="120" spans="1:6" x14ac:dyDescent="0.25">
      <c r="A120" s="5">
        <v>42621</v>
      </c>
      <c r="B120" s="4">
        <v>218.509995</v>
      </c>
      <c r="C120" s="24">
        <f t="shared" si="7"/>
        <v>215.02866613333333</v>
      </c>
      <c r="D120" s="29">
        <f t="shared" si="4"/>
        <v>1.7190937203807184</v>
      </c>
      <c r="E120" s="24">
        <f t="shared" si="5"/>
        <v>218.46685357409476</v>
      </c>
      <c r="F120" s="24">
        <f t="shared" si="6"/>
        <v>211.59047869257191</v>
      </c>
    </row>
    <row r="121" spans="1:6" x14ac:dyDescent="0.25">
      <c r="A121" s="5">
        <v>42620</v>
      </c>
      <c r="B121" s="4">
        <v>219.009995</v>
      </c>
      <c r="C121" s="24">
        <f t="shared" si="7"/>
        <v>215.18666586666669</v>
      </c>
      <c r="D121" s="29">
        <f t="shared" si="4"/>
        <v>1.9685762127139708</v>
      </c>
      <c r="E121" s="24">
        <f t="shared" si="5"/>
        <v>219.12381829209463</v>
      </c>
      <c r="F121" s="24">
        <f t="shared" si="6"/>
        <v>211.24951344123875</v>
      </c>
    </row>
    <row r="122" spans="1:6" x14ac:dyDescent="0.25">
      <c r="A122" s="5">
        <v>42619</v>
      </c>
      <c r="B122" s="4">
        <v>219.029999</v>
      </c>
      <c r="C122" s="24">
        <f t="shared" si="7"/>
        <v>215.41733199999999</v>
      </c>
      <c r="D122" s="29">
        <f t="shared" si="4"/>
        <v>2.2051927101884226</v>
      </c>
      <c r="E122" s="24">
        <f t="shared" si="5"/>
        <v>219.82771742037684</v>
      </c>
      <c r="F122" s="24">
        <f t="shared" si="6"/>
        <v>211.00694657962313</v>
      </c>
    </row>
    <row r="123" spans="1:6" x14ac:dyDescent="0.25">
      <c r="A123" s="5">
        <v>42615</v>
      </c>
      <c r="B123" s="4">
        <v>218.36999499999999</v>
      </c>
      <c r="C123" s="24">
        <f t="shared" si="7"/>
        <v>215.69266466666664</v>
      </c>
      <c r="D123" s="29">
        <f t="shared" si="4"/>
        <v>2.3033399230184277</v>
      </c>
      <c r="E123" s="24">
        <f t="shared" si="5"/>
        <v>220.2993445127035</v>
      </c>
      <c r="F123" s="24">
        <f t="shared" si="6"/>
        <v>211.08598482062979</v>
      </c>
    </row>
    <row r="124" spans="1:6" x14ac:dyDescent="0.25">
      <c r="A124" s="5">
        <v>42614</v>
      </c>
      <c r="B124" s="4">
        <v>217.38999899999999</v>
      </c>
      <c r="C124" s="24">
        <f t="shared" si="7"/>
        <v>215.78599759999997</v>
      </c>
      <c r="D124" s="29">
        <f t="shared" si="4"/>
        <v>2.3442500206767889</v>
      </c>
      <c r="E124" s="24">
        <f t="shared" si="5"/>
        <v>220.47449764135354</v>
      </c>
      <c r="F124" s="24">
        <f t="shared" si="6"/>
        <v>211.09749755864641</v>
      </c>
    </row>
    <row r="125" spans="1:6" x14ac:dyDescent="0.25">
      <c r="A125" s="5">
        <v>42613</v>
      </c>
      <c r="B125" s="4">
        <v>217.38000500000001</v>
      </c>
      <c r="C125" s="24">
        <f t="shared" si="7"/>
        <v>215.79933173333333</v>
      </c>
      <c r="D125" s="29">
        <f t="shared" si="4"/>
        <v>2.3532968312190867</v>
      </c>
      <c r="E125" s="24">
        <f t="shared" si="5"/>
        <v>220.5059253957715</v>
      </c>
      <c r="F125" s="24">
        <f t="shared" si="6"/>
        <v>211.09273807089517</v>
      </c>
    </row>
    <row r="126" spans="1:6" x14ac:dyDescent="0.25">
      <c r="A126" s="5">
        <v>42612</v>
      </c>
      <c r="B126" s="4">
        <v>218</v>
      </c>
      <c r="C126" s="24">
        <f t="shared" si="7"/>
        <v>215.94466459999998</v>
      </c>
      <c r="D126" s="29">
        <f t="shared" si="4"/>
        <v>2.4210058768858245</v>
      </c>
      <c r="E126" s="24">
        <f t="shared" si="5"/>
        <v>220.78667635377164</v>
      </c>
      <c r="F126" s="24">
        <f t="shared" si="6"/>
        <v>211.10265284622832</v>
      </c>
    </row>
    <row r="127" spans="1:6" x14ac:dyDescent="0.25">
      <c r="A127" s="5">
        <v>42611</v>
      </c>
      <c r="B127" s="4">
        <v>218.36000100000001</v>
      </c>
      <c r="C127" s="24">
        <f t="shared" si="7"/>
        <v>216.27399813333332</v>
      </c>
      <c r="D127" s="29">
        <f t="shared" si="4"/>
        <v>2.388824759227282</v>
      </c>
      <c r="E127" s="24">
        <f t="shared" si="5"/>
        <v>221.05164765178787</v>
      </c>
      <c r="F127" s="24">
        <f t="shared" si="6"/>
        <v>211.49634861487877</v>
      </c>
    </row>
    <row r="128" spans="1:6" x14ac:dyDescent="0.25">
      <c r="A128" s="5">
        <v>42608</v>
      </c>
      <c r="B128" s="4">
        <v>217.28999300000001</v>
      </c>
      <c r="C128" s="24">
        <f t="shared" si="7"/>
        <v>216.53266406666665</v>
      </c>
      <c r="D128" s="29">
        <f t="shared" si="4"/>
        <v>2.263324584093672</v>
      </c>
      <c r="E128" s="24">
        <f t="shared" si="5"/>
        <v>221.05931323485399</v>
      </c>
      <c r="F128" s="24">
        <f t="shared" si="6"/>
        <v>212.00601489847932</v>
      </c>
    </row>
    <row r="129" spans="1:6" x14ac:dyDescent="0.25">
      <c r="A129" s="5">
        <v>42607</v>
      </c>
      <c r="B129" s="4">
        <v>217.699997</v>
      </c>
      <c r="C129" s="24">
        <f t="shared" si="7"/>
        <v>216.82133086666667</v>
      </c>
      <c r="D129" s="29">
        <f t="shared" si="4"/>
        <v>2.1014824215324723</v>
      </c>
      <c r="E129" s="24">
        <f t="shared" si="5"/>
        <v>221.0242957097316</v>
      </c>
      <c r="F129" s="24">
        <f t="shared" si="6"/>
        <v>212.61836602360174</v>
      </c>
    </row>
    <row r="130" spans="1:6" x14ac:dyDescent="0.25">
      <c r="A130" s="5">
        <v>42606</v>
      </c>
      <c r="B130" s="4">
        <v>217.85000600000001</v>
      </c>
      <c r="C130" s="24">
        <f t="shared" si="7"/>
        <v>216.99266466666671</v>
      </c>
      <c r="D130" s="29">
        <f t="shared" si="4"/>
        <v>2.0713925042544172</v>
      </c>
      <c r="E130" s="24">
        <f t="shared" si="5"/>
        <v>221.13544967517555</v>
      </c>
      <c r="F130" s="24">
        <f t="shared" si="6"/>
        <v>212.84987965815787</v>
      </c>
    </row>
    <row r="131" spans="1:6" x14ac:dyDescent="0.25">
      <c r="A131" s="5">
        <v>42605</v>
      </c>
      <c r="B131" s="4">
        <v>218.970001</v>
      </c>
      <c r="C131" s="24">
        <f t="shared" si="7"/>
        <v>217.38066513333337</v>
      </c>
      <c r="D131" s="29">
        <f t="shared" si="4"/>
        <v>1.8313717026198792</v>
      </c>
      <c r="E131" s="24">
        <f t="shared" si="5"/>
        <v>221.04340853857312</v>
      </c>
      <c r="F131" s="24">
        <f t="shared" si="6"/>
        <v>213.71792172809361</v>
      </c>
    </row>
    <row r="132" spans="1:6" x14ac:dyDescent="0.25">
      <c r="A132" s="5">
        <v>42604</v>
      </c>
      <c r="B132" s="4">
        <v>218.529999</v>
      </c>
      <c r="C132" s="24">
        <f t="shared" si="7"/>
        <v>217.73399866666668</v>
      </c>
      <c r="D132" s="29">
        <f t="shared" si="4"/>
        <v>1.4435857557828817</v>
      </c>
      <c r="E132" s="24">
        <f t="shared" si="5"/>
        <v>220.62117017823243</v>
      </c>
      <c r="F132" s="24">
        <f t="shared" si="6"/>
        <v>214.84682715510093</v>
      </c>
    </row>
    <row r="133" spans="1:6" x14ac:dyDescent="0.25">
      <c r="A133" s="5">
        <v>42601</v>
      </c>
      <c r="B133" s="4">
        <v>218.53999300000001</v>
      </c>
      <c r="C133" s="24">
        <f t="shared" si="7"/>
        <v>217.88066513333334</v>
      </c>
      <c r="D133" s="29">
        <f t="shared" si="4"/>
        <v>1.4030292564970606</v>
      </c>
      <c r="E133" s="24">
        <f t="shared" si="5"/>
        <v>220.68672364632747</v>
      </c>
      <c r="F133" s="24">
        <f t="shared" si="6"/>
        <v>215.07460662033921</v>
      </c>
    </row>
    <row r="134" spans="1:6" x14ac:dyDescent="0.25">
      <c r="A134" s="5">
        <v>42600</v>
      </c>
      <c r="B134" s="4">
        <v>218.86000100000001</v>
      </c>
      <c r="C134" s="24">
        <f t="shared" si="7"/>
        <v>218.25266526666667</v>
      </c>
      <c r="D134" s="29">
        <f t="shared" si="4"/>
        <v>0.61389178348077766</v>
      </c>
      <c r="E134" s="24">
        <f t="shared" si="5"/>
        <v>219.48044883362823</v>
      </c>
      <c r="F134" s="24">
        <f t="shared" si="6"/>
        <v>217.02488169970511</v>
      </c>
    </row>
    <row r="135" spans="1:6" x14ac:dyDescent="0.25">
      <c r="A135" s="5">
        <v>42599</v>
      </c>
      <c r="B135" s="4">
        <v>218.36999499999999</v>
      </c>
      <c r="C135" s="24">
        <f t="shared" si="7"/>
        <v>218.24333193333331</v>
      </c>
      <c r="D135" s="29">
        <f t="shared" si="4"/>
        <v>0.61075624747128843</v>
      </c>
      <c r="E135" s="24">
        <f t="shared" si="5"/>
        <v>219.46484442827588</v>
      </c>
      <c r="F135" s="24">
        <f t="shared" si="6"/>
        <v>217.02181943839074</v>
      </c>
    </row>
    <row r="136" spans="1:6" x14ac:dyDescent="0.25">
      <c r="A136" s="5">
        <v>42598</v>
      </c>
      <c r="B136" s="4">
        <v>217.96000699999999</v>
      </c>
      <c r="C136" s="24">
        <f t="shared" si="7"/>
        <v>218.17333273333332</v>
      </c>
      <c r="D136" s="29">
        <f t="shared" si="4"/>
        <v>0.57578065972586545</v>
      </c>
      <c r="E136" s="24">
        <f t="shared" si="5"/>
        <v>219.32489405278506</v>
      </c>
      <c r="F136" s="24">
        <f t="shared" si="6"/>
        <v>217.02177141388159</v>
      </c>
    </row>
    <row r="137" spans="1:6" x14ac:dyDescent="0.25">
      <c r="A137" s="5">
        <v>42597</v>
      </c>
      <c r="B137" s="4">
        <v>219.08999600000001</v>
      </c>
      <c r="C137" s="24">
        <f t="shared" si="7"/>
        <v>218.17733253333336</v>
      </c>
      <c r="D137" s="29">
        <f t="shared" si="4"/>
        <v>0.5823279408430907</v>
      </c>
      <c r="E137" s="24">
        <f t="shared" si="5"/>
        <v>219.34198841501953</v>
      </c>
      <c r="F137" s="24">
        <f t="shared" si="6"/>
        <v>217.01267665164718</v>
      </c>
    </row>
    <row r="138" spans="1:6" x14ac:dyDescent="0.25">
      <c r="A138" s="5">
        <v>42594</v>
      </c>
      <c r="B138" s="4">
        <v>218.46000699999999</v>
      </c>
      <c r="C138" s="24">
        <f t="shared" si="7"/>
        <v>218.18333333333337</v>
      </c>
      <c r="D138" s="29">
        <f t="shared" si="4"/>
        <v>0.584913150674364</v>
      </c>
      <c r="E138" s="24">
        <f t="shared" si="5"/>
        <v>219.3531596346821</v>
      </c>
      <c r="F138" s="24">
        <f t="shared" si="6"/>
        <v>217.01350703198463</v>
      </c>
    </row>
    <row r="139" spans="1:6" x14ac:dyDescent="0.25">
      <c r="A139" s="5">
        <v>42593</v>
      </c>
      <c r="B139" s="4">
        <v>218.64999399999999</v>
      </c>
      <c r="C139" s="24">
        <f t="shared" si="7"/>
        <v>218.26733300000004</v>
      </c>
      <c r="D139" s="29">
        <f t="shared" si="4"/>
        <v>0.55241555056031555</v>
      </c>
      <c r="E139" s="24">
        <f t="shared" si="5"/>
        <v>219.37216410112066</v>
      </c>
      <c r="F139" s="24">
        <f t="shared" si="6"/>
        <v>217.16250189887941</v>
      </c>
    </row>
    <row r="140" spans="1:6" x14ac:dyDescent="0.25">
      <c r="A140" s="5">
        <v>42592</v>
      </c>
      <c r="B140" s="4">
        <v>217.63999899999999</v>
      </c>
      <c r="C140" s="24">
        <f t="shared" si="7"/>
        <v>218.28466593333334</v>
      </c>
      <c r="D140" s="29">
        <f t="shared" si="4"/>
        <v>0.52603446901693218</v>
      </c>
      <c r="E140" s="24">
        <f t="shared" si="5"/>
        <v>219.33673487136721</v>
      </c>
      <c r="F140" s="24">
        <f t="shared" si="6"/>
        <v>217.23259699529947</v>
      </c>
    </row>
    <row r="141" spans="1:6" x14ac:dyDescent="0.25">
      <c r="A141" s="5">
        <v>42591</v>
      </c>
      <c r="B141" s="4">
        <v>218.179993</v>
      </c>
      <c r="C141" s="24">
        <f t="shared" si="7"/>
        <v>218.2966654666667</v>
      </c>
      <c r="D141" s="29">
        <f t="shared" si="4"/>
        <v>0.52110689701851831</v>
      </c>
      <c r="E141" s="24">
        <f t="shared" si="5"/>
        <v>219.33887926070372</v>
      </c>
      <c r="F141" s="24">
        <f t="shared" si="6"/>
        <v>217.25445167262967</v>
      </c>
    </row>
    <row r="142" spans="1:6" x14ac:dyDescent="0.25">
      <c r="A142" s="5">
        <v>42590</v>
      </c>
      <c r="B142" s="4">
        <v>218.050003</v>
      </c>
      <c r="C142" s="24">
        <f t="shared" si="7"/>
        <v>218.27599893333337</v>
      </c>
      <c r="D142" s="29">
        <f t="shared" si="4"/>
        <v>0.5245513710620423</v>
      </c>
      <c r="E142" s="24">
        <f t="shared" si="5"/>
        <v>219.32510167545746</v>
      </c>
      <c r="F142" s="24">
        <f t="shared" si="6"/>
        <v>217.22689619120928</v>
      </c>
    </row>
    <row r="143" spans="1:6" x14ac:dyDescent="0.25">
      <c r="A143" s="5">
        <v>42587</v>
      </c>
      <c r="B143" s="4">
        <v>218.179993</v>
      </c>
      <c r="C143" s="24">
        <f t="shared" si="7"/>
        <v>218.33533226666665</v>
      </c>
      <c r="D143" s="29">
        <f t="shared" si="4"/>
        <v>0.45010798262853219</v>
      </c>
      <c r="E143" s="24">
        <f t="shared" si="5"/>
        <v>219.23554823192373</v>
      </c>
      <c r="F143" s="24">
        <f t="shared" si="6"/>
        <v>217.43511630140958</v>
      </c>
    </row>
    <row r="144" spans="1:6" x14ac:dyDescent="0.25">
      <c r="A144" s="5">
        <v>42586</v>
      </c>
      <c r="B144" s="4">
        <v>216.41000399999999</v>
      </c>
      <c r="C144" s="24">
        <f t="shared" si="7"/>
        <v>218.24933273333332</v>
      </c>
      <c r="D144" s="29">
        <f t="shared" si="4"/>
        <v>0.65621533822557176</v>
      </c>
      <c r="E144" s="24">
        <f t="shared" si="5"/>
        <v>219.56176340978448</v>
      </c>
      <c r="F144" s="24">
        <f t="shared" si="6"/>
        <v>216.93690205688216</v>
      </c>
    </row>
    <row r="145" spans="1:6" x14ac:dyDescent="0.25">
      <c r="A145" s="5">
        <v>42585</v>
      </c>
      <c r="B145" s="4">
        <v>216.179993</v>
      </c>
      <c r="C145" s="24">
        <f t="shared" si="7"/>
        <v>218.13799853333333</v>
      </c>
      <c r="D145" s="29">
        <f t="shared" si="4"/>
        <v>0.84369237421704146</v>
      </c>
      <c r="E145" s="24">
        <f t="shared" si="5"/>
        <v>219.82538328176742</v>
      </c>
      <c r="F145" s="24">
        <f t="shared" si="6"/>
        <v>216.45061378489925</v>
      </c>
    </row>
    <row r="146" spans="1:6" x14ac:dyDescent="0.25">
      <c r="A146" s="5">
        <v>42584</v>
      </c>
      <c r="B146" s="4">
        <v>215.550003</v>
      </c>
      <c r="C146" s="24">
        <f t="shared" si="7"/>
        <v>217.90999866666664</v>
      </c>
      <c r="D146" s="29">
        <f t="shared" ref="D146:D209" si="8">_xlfn.STDEV.S(B132:B146)</f>
        <v>1.0416734201816602</v>
      </c>
      <c r="E146" s="24">
        <f t="shared" ref="E146:E209" si="9">C146+2*D146</f>
        <v>219.99334550702997</v>
      </c>
      <c r="F146" s="24">
        <f t="shared" ref="F146:F209" si="10">C146-2*D146</f>
        <v>215.8266518263033</v>
      </c>
    </row>
    <row r="147" spans="1:6" x14ac:dyDescent="0.25">
      <c r="A147" s="5">
        <v>42583</v>
      </c>
      <c r="B147" s="4">
        <v>216.94000199999999</v>
      </c>
      <c r="C147" s="24">
        <f t="shared" ref="C147:C210" si="11">AVERAGE(B133:B147)</f>
        <v>217.80399886666663</v>
      </c>
      <c r="D147" s="29">
        <f t="shared" si="8"/>
        <v>1.0548907511610524</v>
      </c>
      <c r="E147" s="24">
        <f t="shared" si="9"/>
        <v>219.91378036898874</v>
      </c>
      <c r="F147" s="24">
        <f t="shared" si="10"/>
        <v>215.69421736434452</v>
      </c>
    </row>
    <row r="148" spans="1:6" x14ac:dyDescent="0.25">
      <c r="A148" s="5">
        <v>42580</v>
      </c>
      <c r="B148" s="4">
        <v>217.11999499999999</v>
      </c>
      <c r="C148" s="24">
        <f t="shared" si="11"/>
        <v>217.70933233333332</v>
      </c>
      <c r="D148" s="29">
        <f t="shared" si="8"/>
        <v>1.0478164572680724</v>
      </c>
      <c r="E148" s="24">
        <f t="shared" si="9"/>
        <v>219.80496524786946</v>
      </c>
      <c r="F148" s="24">
        <f t="shared" si="10"/>
        <v>215.61369941879718</v>
      </c>
    </row>
    <row r="149" spans="1:6" x14ac:dyDescent="0.25">
      <c r="A149" s="5">
        <v>42579</v>
      </c>
      <c r="B149" s="4">
        <v>216.770004</v>
      </c>
      <c r="C149" s="24">
        <f t="shared" si="11"/>
        <v>217.56999919999998</v>
      </c>
      <c r="D149" s="29">
        <f t="shared" si="8"/>
        <v>1.0225306177879194</v>
      </c>
      <c r="E149" s="24">
        <f t="shared" si="9"/>
        <v>219.61506043557583</v>
      </c>
      <c r="F149" s="24">
        <f t="shared" si="10"/>
        <v>215.52493796442414</v>
      </c>
    </row>
    <row r="150" spans="1:6" x14ac:dyDescent="0.25">
      <c r="A150" s="5">
        <v>42578</v>
      </c>
      <c r="B150" s="4">
        <v>216.520004</v>
      </c>
      <c r="C150" s="24">
        <f t="shared" si="11"/>
        <v>217.44666646666664</v>
      </c>
      <c r="D150" s="29">
        <f t="shared" si="8"/>
        <v>1.0306827242771019</v>
      </c>
      <c r="E150" s="24">
        <f t="shared" si="9"/>
        <v>219.50803191522084</v>
      </c>
      <c r="F150" s="24">
        <f t="shared" si="10"/>
        <v>215.38530101811244</v>
      </c>
    </row>
    <row r="151" spans="1:6" x14ac:dyDescent="0.25">
      <c r="A151" s="5">
        <v>42577</v>
      </c>
      <c r="B151" s="4">
        <v>216.75</v>
      </c>
      <c r="C151" s="24">
        <f t="shared" si="11"/>
        <v>217.36599933333329</v>
      </c>
      <c r="D151" s="29">
        <f t="shared" si="8"/>
        <v>1.0349780591303566</v>
      </c>
      <c r="E151" s="24">
        <f t="shared" si="9"/>
        <v>219.435955451594</v>
      </c>
      <c r="F151" s="24">
        <f t="shared" si="10"/>
        <v>215.29604321507259</v>
      </c>
    </row>
    <row r="152" spans="1:6" x14ac:dyDescent="0.25">
      <c r="A152" s="5">
        <v>42576</v>
      </c>
      <c r="B152" s="4">
        <v>216.64999399999999</v>
      </c>
      <c r="C152" s="24">
        <f t="shared" si="11"/>
        <v>217.20333253333331</v>
      </c>
      <c r="D152" s="29">
        <f t="shared" si="8"/>
        <v>0.93120912081657503</v>
      </c>
      <c r="E152" s="24">
        <f t="shared" si="9"/>
        <v>219.06575077496646</v>
      </c>
      <c r="F152" s="24">
        <f t="shared" si="10"/>
        <v>215.34091429170016</v>
      </c>
    </row>
    <row r="153" spans="1:6" x14ac:dyDescent="0.25">
      <c r="A153" s="5">
        <v>42573</v>
      </c>
      <c r="B153" s="4">
        <v>217.240005</v>
      </c>
      <c r="C153" s="24">
        <f t="shared" si="11"/>
        <v>217.12199906666666</v>
      </c>
      <c r="D153" s="29">
        <f t="shared" si="8"/>
        <v>0.86449791936983822</v>
      </c>
      <c r="E153" s="24">
        <f t="shared" si="9"/>
        <v>218.85099490540634</v>
      </c>
      <c r="F153" s="24">
        <f t="shared" si="10"/>
        <v>215.39300322792698</v>
      </c>
    </row>
    <row r="154" spans="1:6" x14ac:dyDescent="0.25">
      <c r="A154" s="5">
        <v>42572</v>
      </c>
      <c r="B154" s="4">
        <v>216.270004</v>
      </c>
      <c r="C154" s="24">
        <f t="shared" si="11"/>
        <v>216.96333306666668</v>
      </c>
      <c r="D154" s="29">
        <f t="shared" si="8"/>
        <v>0.77811570569636446</v>
      </c>
      <c r="E154" s="24">
        <f t="shared" si="9"/>
        <v>218.51956447805941</v>
      </c>
      <c r="F154" s="24">
        <f t="shared" si="10"/>
        <v>215.40710165527395</v>
      </c>
    </row>
    <row r="155" spans="1:6" x14ac:dyDescent="0.25">
      <c r="A155" s="5">
        <v>42571</v>
      </c>
      <c r="B155" s="4">
        <v>217.08999600000001</v>
      </c>
      <c r="C155" s="24">
        <f t="shared" si="11"/>
        <v>216.92666620000003</v>
      </c>
      <c r="D155" s="29">
        <f t="shared" si="8"/>
        <v>0.75661353349732929</v>
      </c>
      <c r="E155" s="24">
        <f t="shared" si="9"/>
        <v>218.43989326699469</v>
      </c>
      <c r="F155" s="24">
        <f t="shared" si="10"/>
        <v>215.41343913300537</v>
      </c>
    </row>
    <row r="156" spans="1:6" x14ac:dyDescent="0.25">
      <c r="A156" s="5">
        <v>42570</v>
      </c>
      <c r="B156" s="4">
        <v>216.19000199999999</v>
      </c>
      <c r="C156" s="24">
        <f t="shared" si="11"/>
        <v>216.7940001333333</v>
      </c>
      <c r="D156" s="29">
        <f t="shared" si="8"/>
        <v>0.69294085215992607</v>
      </c>
      <c r="E156" s="24">
        <f t="shared" si="9"/>
        <v>218.17988183765314</v>
      </c>
      <c r="F156" s="24">
        <f t="shared" si="10"/>
        <v>215.40811842901346</v>
      </c>
    </row>
    <row r="157" spans="1:6" x14ac:dyDescent="0.25">
      <c r="A157" s="5">
        <v>42569</v>
      </c>
      <c r="B157" s="4">
        <v>216.41000399999999</v>
      </c>
      <c r="C157" s="24">
        <f t="shared" si="11"/>
        <v>216.68466686666667</v>
      </c>
      <c r="D157" s="29">
        <f t="shared" si="8"/>
        <v>0.60432617290604473</v>
      </c>
      <c r="E157" s="24">
        <f t="shared" si="9"/>
        <v>217.89331921247876</v>
      </c>
      <c r="F157" s="24">
        <f t="shared" si="10"/>
        <v>215.47601452085459</v>
      </c>
    </row>
    <row r="158" spans="1:6" x14ac:dyDescent="0.25">
      <c r="A158" s="5">
        <v>42566</v>
      </c>
      <c r="B158" s="4">
        <v>215.83000200000001</v>
      </c>
      <c r="C158" s="24">
        <f t="shared" si="11"/>
        <v>216.5280008</v>
      </c>
      <c r="D158" s="29">
        <f t="shared" si="8"/>
        <v>0.48101304320319521</v>
      </c>
      <c r="E158" s="24">
        <f t="shared" si="9"/>
        <v>217.49002688640638</v>
      </c>
      <c r="F158" s="24">
        <f t="shared" si="10"/>
        <v>215.56597471359362</v>
      </c>
    </row>
    <row r="159" spans="1:6" x14ac:dyDescent="0.25">
      <c r="A159" s="5">
        <v>42565</v>
      </c>
      <c r="B159" s="4">
        <v>216.11999499999999</v>
      </c>
      <c r="C159" s="24">
        <f t="shared" si="11"/>
        <v>216.50866686666669</v>
      </c>
      <c r="D159" s="29">
        <f t="shared" si="8"/>
        <v>0.49180194486295015</v>
      </c>
      <c r="E159" s="24">
        <f t="shared" si="9"/>
        <v>217.4922707563926</v>
      </c>
      <c r="F159" s="24">
        <f t="shared" si="10"/>
        <v>215.52506297694077</v>
      </c>
    </row>
    <row r="160" spans="1:6" x14ac:dyDescent="0.25">
      <c r="A160" s="5">
        <v>42564</v>
      </c>
      <c r="B160" s="4">
        <v>214.91999799999999</v>
      </c>
      <c r="C160" s="24">
        <f t="shared" si="11"/>
        <v>216.42466719999999</v>
      </c>
      <c r="D160" s="29">
        <f t="shared" si="8"/>
        <v>0.63786313124807603</v>
      </c>
      <c r="E160" s="24">
        <f t="shared" si="9"/>
        <v>217.70039346249615</v>
      </c>
      <c r="F160" s="24">
        <f t="shared" si="10"/>
        <v>215.14894093750382</v>
      </c>
    </row>
    <row r="161" spans="1:6" x14ac:dyDescent="0.25">
      <c r="A161" s="5">
        <v>42563</v>
      </c>
      <c r="B161" s="4">
        <v>214.949997</v>
      </c>
      <c r="C161" s="24">
        <f t="shared" si="11"/>
        <v>216.38466679999999</v>
      </c>
      <c r="D161" s="29">
        <f t="shared" si="8"/>
        <v>0.71122557677788123</v>
      </c>
      <c r="E161" s="24">
        <f t="shared" si="9"/>
        <v>217.80711795355575</v>
      </c>
      <c r="F161" s="24">
        <f t="shared" si="10"/>
        <v>214.96221564644424</v>
      </c>
    </row>
    <row r="162" spans="1:6" x14ac:dyDescent="0.25">
      <c r="A162" s="5">
        <v>42562</v>
      </c>
      <c r="B162" s="4">
        <v>213.39999399999999</v>
      </c>
      <c r="C162" s="24">
        <f t="shared" si="11"/>
        <v>216.14866626666665</v>
      </c>
      <c r="D162" s="29">
        <f t="shared" si="8"/>
        <v>1.0297786259184538</v>
      </c>
      <c r="E162" s="24">
        <f t="shared" si="9"/>
        <v>218.20822351850356</v>
      </c>
      <c r="F162" s="24">
        <f t="shared" si="10"/>
        <v>214.08910901482975</v>
      </c>
    </row>
    <row r="163" spans="1:6" x14ac:dyDescent="0.25">
      <c r="A163" s="5">
        <v>42559</v>
      </c>
      <c r="B163" s="4">
        <v>212.64999399999999</v>
      </c>
      <c r="C163" s="24">
        <f t="shared" si="11"/>
        <v>215.85066619999998</v>
      </c>
      <c r="D163" s="29">
        <f t="shared" si="8"/>
        <v>1.3312556849757218</v>
      </c>
      <c r="E163" s="24">
        <f t="shared" si="9"/>
        <v>218.51317756995141</v>
      </c>
      <c r="F163" s="24">
        <f t="shared" si="10"/>
        <v>213.18815483004855</v>
      </c>
    </row>
    <row r="164" spans="1:6" x14ac:dyDescent="0.25">
      <c r="A164" s="5">
        <v>42558</v>
      </c>
      <c r="B164" s="4">
        <v>209.529999</v>
      </c>
      <c r="C164" s="24">
        <f t="shared" si="11"/>
        <v>215.36799919999996</v>
      </c>
      <c r="D164" s="29">
        <f t="shared" si="8"/>
        <v>2.0774731243273536</v>
      </c>
      <c r="E164" s="24">
        <f t="shared" si="9"/>
        <v>219.52294544865467</v>
      </c>
      <c r="F164" s="24">
        <f t="shared" si="10"/>
        <v>211.21305295134525</v>
      </c>
    </row>
    <row r="165" spans="1:6" x14ac:dyDescent="0.25">
      <c r="A165" s="5">
        <v>42557</v>
      </c>
      <c r="B165" s="4">
        <v>209.66000399999999</v>
      </c>
      <c r="C165" s="24">
        <f t="shared" si="11"/>
        <v>214.91066586666662</v>
      </c>
      <c r="D165" s="29">
        <f t="shared" si="8"/>
        <v>2.5148034803875094</v>
      </c>
      <c r="E165" s="24">
        <f t="shared" si="9"/>
        <v>219.94027282744165</v>
      </c>
      <c r="F165" s="24">
        <f t="shared" si="10"/>
        <v>209.88105890589159</v>
      </c>
    </row>
    <row r="166" spans="1:6" x14ac:dyDescent="0.25">
      <c r="A166" s="5">
        <v>42556</v>
      </c>
      <c r="B166" s="4">
        <v>208.41000399999999</v>
      </c>
      <c r="C166" s="24">
        <f t="shared" si="11"/>
        <v>214.3546661333333</v>
      </c>
      <c r="D166" s="29">
        <f t="shared" si="8"/>
        <v>2.9613912117721188</v>
      </c>
      <c r="E166" s="24">
        <f t="shared" si="9"/>
        <v>220.27744855687754</v>
      </c>
      <c r="F166" s="24">
        <f t="shared" si="10"/>
        <v>208.43188370978905</v>
      </c>
    </row>
    <row r="167" spans="1:6" x14ac:dyDescent="0.25">
      <c r="A167" s="5">
        <v>42552</v>
      </c>
      <c r="B167" s="4">
        <v>209.91999799999999</v>
      </c>
      <c r="C167" s="24">
        <f t="shared" si="11"/>
        <v>213.90599973333329</v>
      </c>
      <c r="D167" s="29">
        <f t="shared" si="8"/>
        <v>3.0955724036600953</v>
      </c>
      <c r="E167" s="24">
        <f t="shared" si="9"/>
        <v>220.09714454065349</v>
      </c>
      <c r="F167" s="24">
        <f t="shared" si="10"/>
        <v>207.71485492601309</v>
      </c>
    </row>
    <row r="168" spans="1:6" x14ac:dyDescent="0.25">
      <c r="A168" s="5">
        <v>42551</v>
      </c>
      <c r="B168" s="4">
        <v>209.479996</v>
      </c>
      <c r="C168" s="24">
        <f t="shared" si="11"/>
        <v>213.38866579999996</v>
      </c>
      <c r="D168" s="29">
        <f t="shared" si="8"/>
        <v>3.1466008989165548</v>
      </c>
      <c r="E168" s="24">
        <f t="shared" si="9"/>
        <v>219.68186759783308</v>
      </c>
      <c r="F168" s="24">
        <f t="shared" si="10"/>
        <v>207.09546400216684</v>
      </c>
    </row>
    <row r="169" spans="1:6" x14ac:dyDescent="0.25">
      <c r="A169" s="5">
        <v>42550</v>
      </c>
      <c r="B169" s="4">
        <v>206.66000399999999</v>
      </c>
      <c r="C169" s="24">
        <f t="shared" si="11"/>
        <v>212.74799913333328</v>
      </c>
      <c r="D169" s="29">
        <f t="shared" si="8"/>
        <v>3.4788271234529602</v>
      </c>
      <c r="E169" s="24">
        <f t="shared" si="9"/>
        <v>219.7056533802392</v>
      </c>
      <c r="F169" s="24">
        <f t="shared" si="10"/>
        <v>205.79034488642736</v>
      </c>
    </row>
    <row r="170" spans="1:6" x14ac:dyDescent="0.25">
      <c r="A170" s="5">
        <v>42549</v>
      </c>
      <c r="B170" s="4">
        <v>203.199997</v>
      </c>
      <c r="C170" s="24">
        <f t="shared" si="11"/>
        <v>211.82199919999999</v>
      </c>
      <c r="D170" s="29">
        <f t="shared" si="8"/>
        <v>4.0433420049703086</v>
      </c>
      <c r="E170" s="24">
        <f t="shared" si="9"/>
        <v>219.90868320994062</v>
      </c>
      <c r="F170" s="24">
        <f t="shared" si="10"/>
        <v>203.73531519005937</v>
      </c>
    </row>
    <row r="171" spans="1:6" x14ac:dyDescent="0.25">
      <c r="A171" s="5">
        <v>42548</v>
      </c>
      <c r="B171" s="4">
        <v>199.60000600000001</v>
      </c>
      <c r="C171" s="24">
        <f t="shared" si="11"/>
        <v>210.71599946666666</v>
      </c>
      <c r="D171" s="29">
        <f t="shared" si="8"/>
        <v>4.9340633945217975</v>
      </c>
      <c r="E171" s="24">
        <f t="shared" si="9"/>
        <v>220.58412625571026</v>
      </c>
      <c r="F171" s="24">
        <f t="shared" si="10"/>
        <v>200.84787267762306</v>
      </c>
    </row>
    <row r="172" spans="1:6" x14ac:dyDescent="0.25">
      <c r="A172" s="5">
        <v>42545</v>
      </c>
      <c r="B172" s="4">
        <v>203.240005</v>
      </c>
      <c r="C172" s="24">
        <f t="shared" si="11"/>
        <v>209.83799953333337</v>
      </c>
      <c r="D172" s="29">
        <f t="shared" si="8"/>
        <v>5.0194997583157734</v>
      </c>
      <c r="E172" s="24">
        <f t="shared" si="9"/>
        <v>219.87699904996492</v>
      </c>
      <c r="F172" s="24">
        <f t="shared" si="10"/>
        <v>199.79900001670183</v>
      </c>
    </row>
    <row r="173" spans="1:6" x14ac:dyDescent="0.25">
      <c r="A173" s="5">
        <v>42544</v>
      </c>
      <c r="B173" s="4">
        <v>210.80999800000001</v>
      </c>
      <c r="C173" s="24">
        <f t="shared" si="11"/>
        <v>209.50333260000005</v>
      </c>
      <c r="D173" s="29">
        <f t="shared" si="8"/>
        <v>4.7516609701008106</v>
      </c>
      <c r="E173" s="24">
        <f t="shared" si="9"/>
        <v>219.00665454020168</v>
      </c>
      <c r="F173" s="24">
        <f t="shared" si="10"/>
        <v>200.00001065979842</v>
      </c>
    </row>
    <row r="174" spans="1:6" x14ac:dyDescent="0.25">
      <c r="A174" s="5">
        <v>42543</v>
      </c>
      <c r="B174" s="4">
        <v>208.10000600000001</v>
      </c>
      <c r="C174" s="24">
        <f t="shared" si="11"/>
        <v>208.96866666666673</v>
      </c>
      <c r="D174" s="29">
        <f t="shared" si="8"/>
        <v>4.3915262313882657</v>
      </c>
      <c r="E174" s="24">
        <f t="shared" si="9"/>
        <v>217.75171912944327</v>
      </c>
      <c r="F174" s="24">
        <f t="shared" si="10"/>
        <v>200.1856142038902</v>
      </c>
    </row>
    <row r="175" spans="1:6" x14ac:dyDescent="0.25">
      <c r="A175" s="5">
        <v>42542</v>
      </c>
      <c r="B175" s="4">
        <v>208.44000199999999</v>
      </c>
      <c r="C175" s="24">
        <f t="shared" si="11"/>
        <v>208.53666693333338</v>
      </c>
      <c r="D175" s="29">
        <f t="shared" si="8"/>
        <v>4.0713179870218115</v>
      </c>
      <c r="E175" s="24">
        <f t="shared" si="9"/>
        <v>216.67930290737701</v>
      </c>
      <c r="F175" s="24">
        <f t="shared" si="10"/>
        <v>200.39403095928975</v>
      </c>
    </row>
    <row r="176" spans="1:6" x14ac:dyDescent="0.25">
      <c r="A176" s="5">
        <v>42541</v>
      </c>
      <c r="B176" s="4">
        <v>207.85000600000001</v>
      </c>
      <c r="C176" s="24">
        <f t="shared" si="11"/>
        <v>208.06333420000004</v>
      </c>
      <c r="D176" s="29">
        <f t="shared" si="8"/>
        <v>3.664880281293025</v>
      </c>
      <c r="E176" s="24">
        <f t="shared" si="9"/>
        <v>215.39309476258609</v>
      </c>
      <c r="F176" s="24">
        <f t="shared" si="10"/>
        <v>200.733573637414</v>
      </c>
    </row>
    <row r="177" spans="1:6" x14ac:dyDescent="0.25">
      <c r="A177" s="5">
        <v>42538</v>
      </c>
      <c r="B177" s="4">
        <v>206.520004</v>
      </c>
      <c r="C177" s="24">
        <f t="shared" si="11"/>
        <v>207.60466820000002</v>
      </c>
      <c r="D177" s="29">
        <f t="shared" si="8"/>
        <v>3.3677586596906832</v>
      </c>
      <c r="E177" s="24">
        <f t="shared" si="9"/>
        <v>214.34018551938138</v>
      </c>
      <c r="F177" s="24">
        <f t="shared" si="10"/>
        <v>200.86915088061866</v>
      </c>
    </row>
    <row r="178" spans="1:6" x14ac:dyDescent="0.25">
      <c r="A178" s="5">
        <v>42537</v>
      </c>
      <c r="B178" s="4">
        <v>208.36999499999999</v>
      </c>
      <c r="C178" s="24">
        <f t="shared" si="11"/>
        <v>207.31933493333335</v>
      </c>
      <c r="D178" s="29">
        <f t="shared" si="8"/>
        <v>3.0786634860596203</v>
      </c>
      <c r="E178" s="24">
        <f t="shared" si="9"/>
        <v>213.4766619054526</v>
      </c>
      <c r="F178" s="24">
        <f t="shared" si="10"/>
        <v>201.1620079612141</v>
      </c>
    </row>
    <row r="179" spans="1:6" x14ac:dyDescent="0.25">
      <c r="A179" s="5">
        <v>42536</v>
      </c>
      <c r="B179" s="4">
        <v>207.75</v>
      </c>
      <c r="C179" s="24">
        <f t="shared" si="11"/>
        <v>207.20066833333334</v>
      </c>
      <c r="D179" s="29">
        <f t="shared" si="8"/>
        <v>3.0211347726146256</v>
      </c>
      <c r="E179" s="24">
        <f t="shared" si="9"/>
        <v>213.2429378785626</v>
      </c>
      <c r="F179" s="24">
        <f t="shared" si="10"/>
        <v>201.15839878810408</v>
      </c>
    </row>
    <row r="180" spans="1:6" x14ac:dyDescent="0.25">
      <c r="A180" s="5">
        <v>42535</v>
      </c>
      <c r="B180" s="4">
        <v>208.03999300000001</v>
      </c>
      <c r="C180" s="24">
        <f t="shared" si="11"/>
        <v>207.09266759999997</v>
      </c>
      <c r="D180" s="29">
        <f t="shared" si="8"/>
        <v>2.9551739856798562</v>
      </c>
      <c r="E180" s="24">
        <f t="shared" si="9"/>
        <v>213.0030155713597</v>
      </c>
      <c r="F180" s="24">
        <f t="shared" si="10"/>
        <v>201.18231962864024</v>
      </c>
    </row>
    <row r="181" spans="1:6" x14ac:dyDescent="0.25">
      <c r="A181" s="5">
        <v>42534</v>
      </c>
      <c r="B181" s="4">
        <v>208.449997</v>
      </c>
      <c r="C181" s="24">
        <f t="shared" si="11"/>
        <v>207.09533379999999</v>
      </c>
      <c r="D181" s="29">
        <f t="shared" si="8"/>
        <v>2.9564651586329571</v>
      </c>
      <c r="E181" s="24">
        <f t="shared" si="9"/>
        <v>213.0082641172659</v>
      </c>
      <c r="F181" s="24">
        <f t="shared" si="10"/>
        <v>201.18240348273409</v>
      </c>
    </row>
    <row r="182" spans="1:6" x14ac:dyDescent="0.25">
      <c r="A182" s="5">
        <v>42531</v>
      </c>
      <c r="B182" s="4">
        <v>210.070007</v>
      </c>
      <c r="C182" s="24">
        <f t="shared" si="11"/>
        <v>207.1053344</v>
      </c>
      <c r="D182" s="29">
        <f t="shared" si="8"/>
        <v>2.966937573407729</v>
      </c>
      <c r="E182" s="24">
        <f t="shared" si="9"/>
        <v>213.03920954681547</v>
      </c>
      <c r="F182" s="24">
        <f t="shared" si="10"/>
        <v>201.17145925318454</v>
      </c>
    </row>
    <row r="183" spans="1:6" x14ac:dyDescent="0.25">
      <c r="A183" s="5">
        <v>42530</v>
      </c>
      <c r="B183" s="4">
        <v>212.08000200000001</v>
      </c>
      <c r="C183" s="24">
        <f t="shared" si="11"/>
        <v>207.27866813333333</v>
      </c>
      <c r="D183" s="29">
        <f t="shared" si="8"/>
        <v>3.1836153210314424</v>
      </c>
      <c r="E183" s="24">
        <f t="shared" si="9"/>
        <v>213.6458987753962</v>
      </c>
      <c r="F183" s="24">
        <f t="shared" si="10"/>
        <v>200.91143749127045</v>
      </c>
    </row>
    <row r="184" spans="1:6" x14ac:dyDescent="0.25">
      <c r="A184" s="5">
        <v>42529</v>
      </c>
      <c r="B184" s="4">
        <v>212.36999499999999</v>
      </c>
      <c r="C184" s="24">
        <f t="shared" si="11"/>
        <v>207.65933419999999</v>
      </c>
      <c r="D184" s="29">
        <f t="shared" si="8"/>
        <v>3.4357464910532109</v>
      </c>
      <c r="E184" s="24">
        <f t="shared" si="9"/>
        <v>214.53082718210641</v>
      </c>
      <c r="F184" s="24">
        <f t="shared" si="10"/>
        <v>200.78784121789357</v>
      </c>
    </row>
    <row r="185" spans="1:6" x14ac:dyDescent="0.25">
      <c r="A185" s="5">
        <v>42528</v>
      </c>
      <c r="B185" s="4">
        <v>211.679993</v>
      </c>
      <c r="C185" s="24">
        <f t="shared" si="11"/>
        <v>208.22466726666667</v>
      </c>
      <c r="D185" s="29">
        <f t="shared" si="8"/>
        <v>3.3460738409760049</v>
      </c>
      <c r="E185" s="24">
        <f t="shared" si="9"/>
        <v>214.91681494861868</v>
      </c>
      <c r="F185" s="24">
        <f t="shared" si="10"/>
        <v>201.53251958471466</v>
      </c>
    </row>
    <row r="186" spans="1:6" x14ac:dyDescent="0.25">
      <c r="A186" s="5">
        <v>42527</v>
      </c>
      <c r="B186" s="4">
        <v>211.35000600000001</v>
      </c>
      <c r="C186" s="24">
        <f t="shared" si="11"/>
        <v>209.0080006</v>
      </c>
      <c r="D186" s="29">
        <f t="shared" si="8"/>
        <v>2.4337762494932149</v>
      </c>
      <c r="E186" s="24">
        <f t="shared" si="9"/>
        <v>213.87555309898644</v>
      </c>
      <c r="F186" s="24">
        <f t="shared" si="10"/>
        <v>204.14044810101356</v>
      </c>
    </row>
    <row r="187" spans="1:6" x14ac:dyDescent="0.25">
      <c r="A187" s="5">
        <v>42524</v>
      </c>
      <c r="B187" s="4">
        <v>210.279999</v>
      </c>
      <c r="C187" s="24">
        <f t="shared" si="11"/>
        <v>209.47733353333336</v>
      </c>
      <c r="D187" s="29">
        <f t="shared" si="8"/>
        <v>1.8510584097767981</v>
      </c>
      <c r="E187" s="24">
        <f t="shared" si="9"/>
        <v>213.17945035288696</v>
      </c>
      <c r="F187" s="24">
        <f t="shared" si="10"/>
        <v>205.77521671377977</v>
      </c>
    </row>
    <row r="188" spans="1:6" x14ac:dyDescent="0.25">
      <c r="A188" s="5">
        <v>42523</v>
      </c>
      <c r="B188" s="4">
        <v>210.91000399999999</v>
      </c>
      <c r="C188" s="24">
        <f t="shared" si="11"/>
        <v>209.4840006</v>
      </c>
      <c r="D188" s="29">
        <f t="shared" si="8"/>
        <v>1.8563736663634895</v>
      </c>
      <c r="E188" s="24">
        <f t="shared" si="9"/>
        <v>213.19674793272699</v>
      </c>
      <c r="F188" s="24">
        <f t="shared" si="10"/>
        <v>205.77125326727301</v>
      </c>
    </row>
    <row r="189" spans="1:6" x14ac:dyDescent="0.25">
      <c r="A189" s="5">
        <v>42522</v>
      </c>
      <c r="B189" s="4">
        <v>210.270004</v>
      </c>
      <c r="C189" s="24">
        <f t="shared" si="11"/>
        <v>209.62866713333332</v>
      </c>
      <c r="D189" s="29">
        <f t="shared" si="8"/>
        <v>1.8251058453128464</v>
      </c>
      <c r="E189" s="24">
        <f t="shared" si="9"/>
        <v>213.27887882395902</v>
      </c>
      <c r="F189" s="24">
        <f t="shared" si="10"/>
        <v>205.97845544270763</v>
      </c>
    </row>
    <row r="190" spans="1:6" x14ac:dyDescent="0.25">
      <c r="A190" s="5">
        <v>42521</v>
      </c>
      <c r="B190" s="4">
        <v>209.83999600000001</v>
      </c>
      <c r="C190" s="24">
        <f t="shared" si="11"/>
        <v>209.72200006666665</v>
      </c>
      <c r="D190" s="29">
        <f t="shared" si="8"/>
        <v>1.7955347073931343</v>
      </c>
      <c r="E190" s="24">
        <f t="shared" si="9"/>
        <v>213.31306948145291</v>
      </c>
      <c r="F190" s="24">
        <f t="shared" si="10"/>
        <v>206.13093065188039</v>
      </c>
    </row>
    <row r="191" spans="1:6" x14ac:dyDescent="0.25">
      <c r="A191" s="5">
        <v>42517</v>
      </c>
      <c r="B191" s="4">
        <v>210.240005</v>
      </c>
      <c r="C191" s="24">
        <f t="shared" si="11"/>
        <v>209.88133333333332</v>
      </c>
      <c r="D191" s="29">
        <f t="shared" si="8"/>
        <v>1.7220915309519347</v>
      </c>
      <c r="E191" s="24">
        <f t="shared" si="9"/>
        <v>213.32551639523717</v>
      </c>
      <c r="F191" s="24">
        <f t="shared" si="10"/>
        <v>206.43715027142946</v>
      </c>
    </row>
    <row r="192" spans="1:6" x14ac:dyDescent="0.25">
      <c r="A192" s="5">
        <v>42516</v>
      </c>
      <c r="B192" s="4">
        <v>209.33999600000001</v>
      </c>
      <c r="C192" s="24">
        <f t="shared" si="11"/>
        <v>210.06933280000001</v>
      </c>
      <c r="D192" s="29">
        <f t="shared" si="8"/>
        <v>1.4634290358850033</v>
      </c>
      <c r="E192" s="24">
        <f t="shared" si="9"/>
        <v>212.99619087177001</v>
      </c>
      <c r="F192" s="24">
        <f t="shared" si="10"/>
        <v>207.14247472823001</v>
      </c>
    </row>
    <row r="193" spans="1:6" x14ac:dyDescent="0.25">
      <c r="A193" s="5">
        <v>42515</v>
      </c>
      <c r="B193" s="4">
        <v>209.279999</v>
      </c>
      <c r="C193" s="24">
        <f t="shared" si="11"/>
        <v>210.12999973333336</v>
      </c>
      <c r="D193" s="29">
        <f t="shared" si="8"/>
        <v>1.4056730807773914</v>
      </c>
      <c r="E193" s="24">
        <f t="shared" si="9"/>
        <v>212.94134589488814</v>
      </c>
      <c r="F193" s="24">
        <f t="shared" si="10"/>
        <v>207.31865357177858</v>
      </c>
    </row>
    <row r="194" spans="1:6" x14ac:dyDescent="0.25">
      <c r="A194" s="5">
        <v>42514</v>
      </c>
      <c r="B194" s="4">
        <v>207.86999499999999</v>
      </c>
      <c r="C194" s="24">
        <f t="shared" si="11"/>
        <v>210.13799940000001</v>
      </c>
      <c r="D194" s="29">
        <f t="shared" si="8"/>
        <v>1.3914303556395164</v>
      </c>
      <c r="E194" s="24">
        <f t="shared" si="9"/>
        <v>212.92086011127904</v>
      </c>
      <c r="F194" s="24">
        <f t="shared" si="10"/>
        <v>207.35513868872098</v>
      </c>
    </row>
    <row r="195" spans="1:6" x14ac:dyDescent="0.25">
      <c r="A195" s="5">
        <v>42513</v>
      </c>
      <c r="B195" s="4">
        <v>205.21000699999999</v>
      </c>
      <c r="C195" s="24">
        <f t="shared" si="11"/>
        <v>209.94933366666672</v>
      </c>
      <c r="D195" s="29">
        <f t="shared" si="8"/>
        <v>1.8215898656380878</v>
      </c>
      <c r="E195" s="24">
        <f t="shared" si="9"/>
        <v>213.59251339794289</v>
      </c>
      <c r="F195" s="24">
        <f t="shared" si="10"/>
        <v>206.30615393539054</v>
      </c>
    </row>
    <row r="196" spans="1:6" x14ac:dyDescent="0.25">
      <c r="A196" s="5">
        <v>42510</v>
      </c>
      <c r="B196" s="4">
        <v>205.490005</v>
      </c>
      <c r="C196" s="24">
        <f t="shared" si="11"/>
        <v>209.75200086666666</v>
      </c>
      <c r="D196" s="29">
        <f t="shared" si="8"/>
        <v>2.1298583646461067</v>
      </c>
      <c r="E196" s="24">
        <f t="shared" si="9"/>
        <v>214.01171759595888</v>
      </c>
      <c r="F196" s="24">
        <f t="shared" si="10"/>
        <v>205.49228413737444</v>
      </c>
    </row>
    <row r="197" spans="1:6" x14ac:dyDescent="0.25">
      <c r="A197" s="5">
        <v>42509</v>
      </c>
      <c r="B197" s="4">
        <v>204.199997</v>
      </c>
      <c r="C197" s="24">
        <f t="shared" si="11"/>
        <v>209.36066686666669</v>
      </c>
      <c r="D197" s="29">
        <f t="shared" si="8"/>
        <v>2.562568991261446</v>
      </c>
      <c r="E197" s="24">
        <f t="shared" si="9"/>
        <v>214.48580484918958</v>
      </c>
      <c r="F197" s="24">
        <f t="shared" si="10"/>
        <v>204.2355288841438</v>
      </c>
    </row>
    <row r="198" spans="1:6" x14ac:dyDescent="0.25">
      <c r="A198" s="5">
        <v>42508</v>
      </c>
      <c r="B198" s="4">
        <v>204.91000399999999</v>
      </c>
      <c r="C198" s="24">
        <f t="shared" si="11"/>
        <v>208.882667</v>
      </c>
      <c r="D198" s="29">
        <f t="shared" si="8"/>
        <v>2.6848915379395311</v>
      </c>
      <c r="E198" s="24">
        <f t="shared" si="9"/>
        <v>214.25245007587907</v>
      </c>
      <c r="F198" s="24">
        <f t="shared" si="10"/>
        <v>203.51288392412093</v>
      </c>
    </row>
    <row r="199" spans="1:6" x14ac:dyDescent="0.25">
      <c r="A199" s="5">
        <v>42507</v>
      </c>
      <c r="B199" s="4">
        <v>204.85000600000001</v>
      </c>
      <c r="C199" s="24">
        <f t="shared" si="11"/>
        <v>208.38133440000001</v>
      </c>
      <c r="D199" s="29">
        <f t="shared" si="8"/>
        <v>2.6892893181097093</v>
      </c>
      <c r="E199" s="24">
        <f t="shared" si="9"/>
        <v>213.75991303621944</v>
      </c>
      <c r="F199" s="24">
        <f t="shared" si="10"/>
        <v>203.00275576378058</v>
      </c>
    </row>
    <row r="200" spans="1:6" x14ac:dyDescent="0.25">
      <c r="A200" s="5">
        <v>42506</v>
      </c>
      <c r="B200" s="4">
        <v>206.779999</v>
      </c>
      <c r="C200" s="24">
        <f t="shared" si="11"/>
        <v>208.05466813333337</v>
      </c>
      <c r="D200" s="29">
        <f t="shared" si="8"/>
        <v>2.5541890279675288</v>
      </c>
      <c r="E200" s="24">
        <f t="shared" si="9"/>
        <v>213.16304618926841</v>
      </c>
      <c r="F200" s="24">
        <f t="shared" si="10"/>
        <v>202.94629007739832</v>
      </c>
    </row>
    <row r="201" spans="1:6" x14ac:dyDescent="0.25">
      <c r="A201" s="5">
        <v>42503</v>
      </c>
      <c r="B201" s="4">
        <v>204.759995</v>
      </c>
      <c r="C201" s="24">
        <f t="shared" si="11"/>
        <v>207.61533406666663</v>
      </c>
      <c r="D201" s="29">
        <f t="shared" si="8"/>
        <v>2.5133180308148866</v>
      </c>
      <c r="E201" s="24">
        <f t="shared" si="9"/>
        <v>212.64197012829641</v>
      </c>
      <c r="F201" s="24">
        <f t="shared" si="10"/>
        <v>202.58869800503686</v>
      </c>
    </row>
    <row r="202" spans="1:6" x14ac:dyDescent="0.25">
      <c r="A202" s="5">
        <v>42502</v>
      </c>
      <c r="B202" s="4">
        <v>206.55999800000001</v>
      </c>
      <c r="C202" s="24">
        <f t="shared" si="11"/>
        <v>207.367334</v>
      </c>
      <c r="D202" s="29">
        <f t="shared" si="8"/>
        <v>2.4131408082612422</v>
      </c>
      <c r="E202" s="24">
        <f t="shared" si="9"/>
        <v>212.19361561652249</v>
      </c>
      <c r="F202" s="24">
        <f t="shared" si="10"/>
        <v>202.54105238347751</v>
      </c>
    </row>
    <row r="203" spans="1:6" x14ac:dyDescent="0.25">
      <c r="A203" s="5">
        <v>42501</v>
      </c>
      <c r="B203" s="4">
        <v>206.5</v>
      </c>
      <c r="C203" s="24">
        <f t="shared" si="11"/>
        <v>207.07333373333333</v>
      </c>
      <c r="D203" s="29">
        <f t="shared" si="8"/>
        <v>2.2108610965218816</v>
      </c>
      <c r="E203" s="24">
        <f t="shared" si="9"/>
        <v>211.49505592637709</v>
      </c>
      <c r="F203" s="24">
        <f t="shared" si="10"/>
        <v>202.65161154028957</v>
      </c>
    </row>
    <row r="204" spans="1:6" x14ac:dyDescent="0.25">
      <c r="A204" s="5">
        <v>42500</v>
      </c>
      <c r="B204" s="4">
        <v>208.449997</v>
      </c>
      <c r="C204" s="24">
        <f t="shared" si="11"/>
        <v>206.95199993333335</v>
      </c>
      <c r="D204" s="29">
        <f t="shared" si="8"/>
        <v>2.068235404263</v>
      </c>
      <c r="E204" s="24">
        <f t="shared" si="9"/>
        <v>211.08847074185937</v>
      </c>
      <c r="F204" s="24">
        <f t="shared" si="10"/>
        <v>202.81552912480734</v>
      </c>
    </row>
    <row r="205" spans="1:6" x14ac:dyDescent="0.25">
      <c r="A205" s="5">
        <v>42499</v>
      </c>
      <c r="B205" s="4">
        <v>205.88999899999999</v>
      </c>
      <c r="C205" s="24">
        <f t="shared" si="11"/>
        <v>206.68866680000002</v>
      </c>
      <c r="D205" s="29">
        <f t="shared" si="8"/>
        <v>1.9204450235540367</v>
      </c>
      <c r="E205" s="24">
        <f t="shared" si="9"/>
        <v>210.5295568471081</v>
      </c>
      <c r="F205" s="24">
        <f t="shared" si="10"/>
        <v>202.84777675289195</v>
      </c>
    </row>
    <row r="206" spans="1:6" x14ac:dyDescent="0.25">
      <c r="A206" s="5">
        <v>42496</v>
      </c>
      <c r="B206" s="4">
        <v>205.720001</v>
      </c>
      <c r="C206" s="24">
        <f t="shared" si="11"/>
        <v>206.38733320000003</v>
      </c>
      <c r="D206" s="29">
        <f t="shared" si="8"/>
        <v>1.6604175159726828</v>
      </c>
      <c r="E206" s="24">
        <f t="shared" si="9"/>
        <v>209.70816823194539</v>
      </c>
      <c r="F206" s="24">
        <f t="shared" si="10"/>
        <v>203.06649816805466</v>
      </c>
    </row>
    <row r="207" spans="1:6" x14ac:dyDescent="0.25">
      <c r="A207" s="5">
        <v>42495</v>
      </c>
      <c r="B207" s="4">
        <v>204.970001</v>
      </c>
      <c r="C207" s="24">
        <f t="shared" si="11"/>
        <v>206.09600020000008</v>
      </c>
      <c r="D207" s="29">
        <f t="shared" si="8"/>
        <v>1.4787856452460877</v>
      </c>
      <c r="E207" s="24">
        <f t="shared" si="9"/>
        <v>209.05357149049226</v>
      </c>
      <c r="F207" s="24">
        <f t="shared" si="10"/>
        <v>203.13842890950789</v>
      </c>
    </row>
    <row r="208" spans="1:6" x14ac:dyDescent="0.25">
      <c r="A208" s="5">
        <v>42494</v>
      </c>
      <c r="B208" s="4">
        <v>205.009995</v>
      </c>
      <c r="C208" s="24">
        <f t="shared" si="11"/>
        <v>205.81133326666671</v>
      </c>
      <c r="D208" s="29">
        <f t="shared" si="8"/>
        <v>1.2083438422729953</v>
      </c>
      <c r="E208" s="24">
        <f t="shared" si="9"/>
        <v>208.2280209512127</v>
      </c>
      <c r="F208" s="24">
        <f t="shared" si="10"/>
        <v>203.39464558212072</v>
      </c>
    </row>
    <row r="209" spans="1:6" x14ac:dyDescent="0.25">
      <c r="A209" s="5">
        <v>42493</v>
      </c>
      <c r="B209" s="4">
        <v>206.16000399999999</v>
      </c>
      <c r="C209" s="24">
        <f t="shared" si="11"/>
        <v>205.69733386666667</v>
      </c>
      <c r="D209" s="29">
        <f t="shared" si="8"/>
        <v>1.0733749503390078</v>
      </c>
      <c r="E209" s="24">
        <f t="shared" si="9"/>
        <v>207.84408376734467</v>
      </c>
      <c r="F209" s="24">
        <f t="shared" si="10"/>
        <v>203.55058396598866</v>
      </c>
    </row>
    <row r="210" spans="1:6" x14ac:dyDescent="0.25">
      <c r="A210" s="5">
        <v>42492</v>
      </c>
      <c r="B210" s="4">
        <v>207.970001</v>
      </c>
      <c r="C210" s="24">
        <f t="shared" si="11"/>
        <v>205.88133346666666</v>
      </c>
      <c r="D210" s="29">
        <f t="shared" ref="D210:D273" si="12">_xlfn.STDEV.S(B196:B210)</f>
        <v>1.2115386795361192</v>
      </c>
      <c r="E210" s="24">
        <f t="shared" ref="E210:E273" si="13">C210+2*D210</f>
        <v>208.3044108257389</v>
      </c>
      <c r="F210" s="24">
        <f t="shared" ref="F210:F273" si="14">C210-2*D210</f>
        <v>203.45825610759442</v>
      </c>
    </row>
    <row r="211" spans="1:6" x14ac:dyDescent="0.25">
      <c r="A211" s="5">
        <v>42489</v>
      </c>
      <c r="B211" s="4">
        <v>206.33000200000001</v>
      </c>
      <c r="C211" s="24">
        <f t="shared" ref="C211:C274" si="15">AVERAGE(B197:B211)</f>
        <v>205.93733326666668</v>
      </c>
      <c r="D211" s="29">
        <f t="shared" si="12"/>
        <v>1.2115718665126407</v>
      </c>
      <c r="E211" s="24">
        <f t="shared" si="13"/>
        <v>208.36047699969197</v>
      </c>
      <c r="F211" s="24">
        <f t="shared" si="14"/>
        <v>203.5141895336414</v>
      </c>
    </row>
    <row r="212" spans="1:6" x14ac:dyDescent="0.25">
      <c r="A212" s="5">
        <v>42488</v>
      </c>
      <c r="B212" s="4">
        <v>207.449997</v>
      </c>
      <c r="C212" s="24">
        <f t="shared" si="15"/>
        <v>206.15399993333332</v>
      </c>
      <c r="D212" s="29">
        <f t="shared" si="12"/>
        <v>1.1685258426187159</v>
      </c>
      <c r="E212" s="24">
        <f t="shared" si="13"/>
        <v>208.49105161857076</v>
      </c>
      <c r="F212" s="24">
        <f t="shared" si="14"/>
        <v>203.81694824809588</v>
      </c>
    </row>
    <row r="213" spans="1:6" x14ac:dyDescent="0.25">
      <c r="A213" s="5">
        <v>42487</v>
      </c>
      <c r="B213" s="4">
        <v>209.35000600000001</v>
      </c>
      <c r="C213" s="24">
        <f t="shared" si="15"/>
        <v>206.45000006666669</v>
      </c>
      <c r="D213" s="29">
        <f t="shared" si="12"/>
        <v>1.3750071360897664</v>
      </c>
      <c r="E213" s="24">
        <f t="shared" si="13"/>
        <v>209.20001433884622</v>
      </c>
      <c r="F213" s="24">
        <f t="shared" si="14"/>
        <v>203.69998579448716</v>
      </c>
    </row>
    <row r="214" spans="1:6" x14ac:dyDescent="0.25">
      <c r="A214" s="5">
        <v>42486</v>
      </c>
      <c r="B214" s="4">
        <v>208.91999799999999</v>
      </c>
      <c r="C214" s="24">
        <f t="shared" si="15"/>
        <v>206.72133286666667</v>
      </c>
      <c r="D214" s="29">
        <f t="shared" si="12"/>
        <v>1.4369017063542788</v>
      </c>
      <c r="E214" s="24">
        <f t="shared" si="13"/>
        <v>209.59513627937523</v>
      </c>
      <c r="F214" s="24">
        <f t="shared" si="14"/>
        <v>203.84752945395812</v>
      </c>
    </row>
    <row r="215" spans="1:6" x14ac:dyDescent="0.25">
      <c r="A215" s="5">
        <v>42485</v>
      </c>
      <c r="B215" s="4">
        <v>208.61000100000001</v>
      </c>
      <c r="C215" s="24">
        <f t="shared" si="15"/>
        <v>206.843333</v>
      </c>
      <c r="D215" s="29">
        <f t="shared" si="12"/>
        <v>1.5176574125653102</v>
      </c>
      <c r="E215" s="24">
        <f t="shared" si="13"/>
        <v>209.87864782513063</v>
      </c>
      <c r="F215" s="24">
        <f t="shared" si="14"/>
        <v>203.80801817486937</v>
      </c>
    </row>
    <row r="216" spans="1:6" x14ac:dyDescent="0.25">
      <c r="A216" s="5">
        <v>42482</v>
      </c>
      <c r="B216" s="4">
        <v>208.970001</v>
      </c>
      <c r="C216" s="24">
        <f t="shared" si="15"/>
        <v>207.1240000666667</v>
      </c>
      <c r="D216" s="29">
        <f t="shared" si="12"/>
        <v>1.4939589263839739</v>
      </c>
      <c r="E216" s="24">
        <f t="shared" si="13"/>
        <v>210.11191791943463</v>
      </c>
      <c r="F216" s="24">
        <f t="shared" si="14"/>
        <v>204.13608221389876</v>
      </c>
    </row>
    <row r="217" spans="1:6" x14ac:dyDescent="0.25">
      <c r="A217" s="5">
        <v>42481</v>
      </c>
      <c r="B217" s="4">
        <v>208.970001</v>
      </c>
      <c r="C217" s="24">
        <f t="shared" si="15"/>
        <v>207.28466693333334</v>
      </c>
      <c r="D217" s="29">
        <f t="shared" si="12"/>
        <v>1.557222786981201</v>
      </c>
      <c r="E217" s="24">
        <f t="shared" si="13"/>
        <v>210.39911250729574</v>
      </c>
      <c r="F217" s="24">
        <f t="shared" si="14"/>
        <v>204.17022135937094</v>
      </c>
    </row>
    <row r="218" spans="1:6" x14ac:dyDescent="0.25">
      <c r="A218" s="5">
        <v>42480</v>
      </c>
      <c r="B218" s="4">
        <v>210.10000600000001</v>
      </c>
      <c r="C218" s="24">
        <f t="shared" si="15"/>
        <v>207.52466733333333</v>
      </c>
      <c r="D218" s="29">
        <f t="shared" si="12"/>
        <v>1.6986471150414177</v>
      </c>
      <c r="E218" s="24">
        <f t="shared" si="13"/>
        <v>210.92196156341618</v>
      </c>
      <c r="F218" s="24">
        <f t="shared" si="14"/>
        <v>204.12737310325048</v>
      </c>
    </row>
    <row r="219" spans="1:6" x14ac:dyDescent="0.25">
      <c r="A219" s="5">
        <v>42479</v>
      </c>
      <c r="B219" s="4">
        <v>209.89999399999999</v>
      </c>
      <c r="C219" s="24">
        <f t="shared" si="15"/>
        <v>207.62133379999997</v>
      </c>
      <c r="D219" s="29">
        <f t="shared" si="12"/>
        <v>1.7936675116889196</v>
      </c>
      <c r="E219" s="24">
        <f t="shared" si="13"/>
        <v>211.20866882337782</v>
      </c>
      <c r="F219" s="24">
        <f t="shared" si="14"/>
        <v>204.03399877662213</v>
      </c>
    </row>
    <row r="220" spans="1:6" x14ac:dyDescent="0.25">
      <c r="A220" s="5">
        <v>42478</v>
      </c>
      <c r="B220" s="4">
        <v>209.240005</v>
      </c>
      <c r="C220" s="24">
        <f t="shared" si="15"/>
        <v>207.84466753333336</v>
      </c>
      <c r="D220" s="29">
        <f t="shared" si="12"/>
        <v>1.7711136712771143</v>
      </c>
      <c r="E220" s="24">
        <f t="shared" si="13"/>
        <v>211.38689487588761</v>
      </c>
      <c r="F220" s="24">
        <f t="shared" si="14"/>
        <v>204.30244019077912</v>
      </c>
    </row>
    <row r="221" spans="1:6" x14ac:dyDescent="0.25">
      <c r="A221" s="5">
        <v>42475</v>
      </c>
      <c r="B221" s="4">
        <v>207.779999</v>
      </c>
      <c r="C221" s="24">
        <f t="shared" si="15"/>
        <v>207.98200073333334</v>
      </c>
      <c r="D221" s="29">
        <f t="shared" si="12"/>
        <v>1.6716732194376163</v>
      </c>
      <c r="E221" s="24">
        <f t="shared" si="13"/>
        <v>211.32534717220858</v>
      </c>
      <c r="F221" s="24">
        <f t="shared" si="14"/>
        <v>204.63865429445809</v>
      </c>
    </row>
    <row r="222" spans="1:6" x14ac:dyDescent="0.25">
      <c r="A222" s="5">
        <v>42474</v>
      </c>
      <c r="B222" s="4">
        <v>208.009995</v>
      </c>
      <c r="C222" s="24">
        <f t="shared" si="15"/>
        <v>208.18466699999999</v>
      </c>
      <c r="D222" s="29">
        <f t="shared" si="12"/>
        <v>1.4500102459462141</v>
      </c>
      <c r="E222" s="24">
        <f t="shared" si="13"/>
        <v>211.08468749189242</v>
      </c>
      <c r="F222" s="24">
        <f t="shared" si="14"/>
        <v>205.28464650810756</v>
      </c>
    </row>
    <row r="223" spans="1:6" x14ac:dyDescent="0.25">
      <c r="A223" s="5">
        <v>42473</v>
      </c>
      <c r="B223" s="4">
        <v>208</v>
      </c>
      <c r="C223" s="24">
        <f t="shared" si="15"/>
        <v>208.38400066666662</v>
      </c>
      <c r="D223" s="29">
        <f t="shared" si="12"/>
        <v>1.158662002982916</v>
      </c>
      <c r="E223" s="24">
        <f t="shared" si="13"/>
        <v>210.70132467263247</v>
      </c>
      <c r="F223" s="24">
        <f t="shared" si="14"/>
        <v>206.06667666070078</v>
      </c>
    </row>
    <row r="224" spans="1:6" x14ac:dyDescent="0.25">
      <c r="A224" s="5">
        <v>42472</v>
      </c>
      <c r="B224" s="4">
        <v>205.91999799999999</v>
      </c>
      <c r="C224" s="24">
        <f t="shared" si="15"/>
        <v>208.36800026666663</v>
      </c>
      <c r="D224" s="29">
        <f t="shared" si="12"/>
        <v>1.1927242136082226</v>
      </c>
      <c r="E224" s="24">
        <f t="shared" si="13"/>
        <v>210.75344869388306</v>
      </c>
      <c r="F224" s="24">
        <f t="shared" si="14"/>
        <v>205.9825518394502</v>
      </c>
    </row>
    <row r="225" spans="1:6" x14ac:dyDescent="0.25">
      <c r="A225" s="5">
        <v>42471</v>
      </c>
      <c r="B225" s="4">
        <v>204.020004</v>
      </c>
      <c r="C225" s="24">
        <f t="shared" si="15"/>
        <v>208.10466713333329</v>
      </c>
      <c r="D225" s="29">
        <f t="shared" si="12"/>
        <v>1.6393112170358917</v>
      </c>
      <c r="E225" s="24">
        <f t="shared" si="13"/>
        <v>211.38328956740509</v>
      </c>
      <c r="F225" s="24">
        <f t="shared" si="14"/>
        <v>204.8260446992615</v>
      </c>
    </row>
    <row r="226" spans="1:6" x14ac:dyDescent="0.25">
      <c r="A226" s="5">
        <v>42468</v>
      </c>
      <c r="B226" s="4">
        <v>204.5</v>
      </c>
      <c r="C226" s="24">
        <f t="shared" si="15"/>
        <v>207.98266699999996</v>
      </c>
      <c r="D226" s="29">
        <f t="shared" si="12"/>
        <v>1.8369949460786694</v>
      </c>
      <c r="E226" s="24">
        <f t="shared" si="13"/>
        <v>211.65665689215732</v>
      </c>
      <c r="F226" s="24">
        <f t="shared" si="14"/>
        <v>204.30867710784261</v>
      </c>
    </row>
    <row r="227" spans="1:6" x14ac:dyDescent="0.25">
      <c r="A227" s="5">
        <v>42467</v>
      </c>
      <c r="B227" s="4">
        <v>203.949997</v>
      </c>
      <c r="C227" s="24">
        <f t="shared" si="15"/>
        <v>207.74933366666667</v>
      </c>
      <c r="D227" s="29">
        <f t="shared" si="12"/>
        <v>2.1112915711917295</v>
      </c>
      <c r="E227" s="24">
        <f t="shared" si="13"/>
        <v>211.97191680905013</v>
      </c>
      <c r="F227" s="24">
        <f t="shared" si="14"/>
        <v>203.52675052428322</v>
      </c>
    </row>
    <row r="228" spans="1:6" x14ac:dyDescent="0.25">
      <c r="A228" s="5">
        <v>42466</v>
      </c>
      <c r="B228" s="4">
        <v>206.41999799999999</v>
      </c>
      <c r="C228" s="24">
        <f t="shared" si="15"/>
        <v>207.55399980000001</v>
      </c>
      <c r="D228" s="29">
        <f t="shared" si="12"/>
        <v>2.0880336098855312</v>
      </c>
      <c r="E228" s="24">
        <f t="shared" si="13"/>
        <v>211.73006701977107</v>
      </c>
      <c r="F228" s="24">
        <f t="shared" si="14"/>
        <v>203.37793258022896</v>
      </c>
    </row>
    <row r="229" spans="1:6" x14ac:dyDescent="0.25">
      <c r="A229" s="5">
        <v>42465</v>
      </c>
      <c r="B229" s="4">
        <v>204.19000199999999</v>
      </c>
      <c r="C229" s="24">
        <f t="shared" si="15"/>
        <v>207.23866673333333</v>
      </c>
      <c r="D229" s="29">
        <f t="shared" si="12"/>
        <v>2.2199965726511999</v>
      </c>
      <c r="E229" s="24">
        <f t="shared" si="13"/>
        <v>211.67865987863573</v>
      </c>
      <c r="F229" s="24">
        <f t="shared" si="14"/>
        <v>202.79867358803094</v>
      </c>
    </row>
    <row r="230" spans="1:6" x14ac:dyDescent="0.25">
      <c r="A230" s="5">
        <v>42464</v>
      </c>
      <c r="B230" s="4">
        <v>206.25</v>
      </c>
      <c r="C230" s="24">
        <f t="shared" si="15"/>
        <v>207.08133333333336</v>
      </c>
      <c r="D230" s="29">
        <f t="shared" si="12"/>
        <v>2.1993990122871452</v>
      </c>
      <c r="E230" s="24">
        <f t="shared" si="13"/>
        <v>211.48013135790765</v>
      </c>
      <c r="F230" s="24">
        <f t="shared" si="14"/>
        <v>202.68253530875907</v>
      </c>
    </row>
    <row r="231" spans="1:6" x14ac:dyDescent="0.25">
      <c r="A231" s="5">
        <v>42461</v>
      </c>
      <c r="B231" s="4">
        <v>206.91999799999999</v>
      </c>
      <c r="C231" s="24">
        <f t="shared" si="15"/>
        <v>206.94466646666666</v>
      </c>
      <c r="D231" s="29">
        <f t="shared" si="12"/>
        <v>2.1364486597672481</v>
      </c>
      <c r="E231" s="24">
        <f t="shared" si="13"/>
        <v>211.21756378620117</v>
      </c>
      <c r="F231" s="24">
        <f t="shared" si="14"/>
        <v>202.67176914713215</v>
      </c>
    </row>
    <row r="232" spans="1:6" x14ac:dyDescent="0.25">
      <c r="A232" s="5">
        <v>42460</v>
      </c>
      <c r="B232" s="4">
        <v>205.520004</v>
      </c>
      <c r="C232" s="24">
        <f t="shared" si="15"/>
        <v>206.71466666666663</v>
      </c>
      <c r="D232" s="29">
        <f t="shared" si="12"/>
        <v>2.0879922826470922</v>
      </c>
      <c r="E232" s="24">
        <f t="shared" si="13"/>
        <v>210.89065123196082</v>
      </c>
      <c r="F232" s="24">
        <f t="shared" si="14"/>
        <v>202.53868210137244</v>
      </c>
    </row>
    <row r="233" spans="1:6" x14ac:dyDescent="0.25">
      <c r="A233" s="5">
        <v>42459</v>
      </c>
      <c r="B233" s="4">
        <v>206.020004</v>
      </c>
      <c r="C233" s="24">
        <f t="shared" si="15"/>
        <v>206.44266653333332</v>
      </c>
      <c r="D233" s="29">
        <f t="shared" si="12"/>
        <v>1.8698402824106917</v>
      </c>
      <c r="E233" s="24">
        <f t="shared" si="13"/>
        <v>210.18234709815471</v>
      </c>
      <c r="F233" s="24">
        <f t="shared" si="14"/>
        <v>202.70298596851194</v>
      </c>
    </row>
    <row r="234" spans="1:6" x14ac:dyDescent="0.25">
      <c r="A234" s="5">
        <v>42458</v>
      </c>
      <c r="B234" s="4">
        <v>205.11999499999999</v>
      </c>
      <c r="C234" s="24">
        <f t="shared" si="15"/>
        <v>206.12399993333332</v>
      </c>
      <c r="D234" s="29">
        <f t="shared" si="12"/>
        <v>1.6305423788278237</v>
      </c>
      <c r="E234" s="24">
        <f t="shared" si="13"/>
        <v>209.38508469098898</v>
      </c>
      <c r="F234" s="24">
        <f t="shared" si="14"/>
        <v>202.86291517567767</v>
      </c>
    </row>
    <row r="235" spans="1:6" x14ac:dyDescent="0.25">
      <c r="A235" s="5">
        <v>42457</v>
      </c>
      <c r="B235" s="4">
        <v>203.240005</v>
      </c>
      <c r="C235" s="24">
        <f t="shared" si="15"/>
        <v>205.72399993333335</v>
      </c>
      <c r="D235" s="29">
        <f t="shared" si="12"/>
        <v>1.5452530418799422</v>
      </c>
      <c r="E235" s="24">
        <f t="shared" si="13"/>
        <v>208.81450601709324</v>
      </c>
      <c r="F235" s="24">
        <f t="shared" si="14"/>
        <v>202.63349384957345</v>
      </c>
    </row>
    <row r="236" spans="1:6" x14ac:dyDescent="0.25">
      <c r="A236" s="5">
        <v>42453</v>
      </c>
      <c r="B236" s="4">
        <v>203.11999499999999</v>
      </c>
      <c r="C236" s="24">
        <f t="shared" si="15"/>
        <v>205.41333299999999</v>
      </c>
      <c r="D236" s="29">
        <f t="shared" si="12"/>
        <v>1.5706072043921209</v>
      </c>
      <c r="E236" s="24">
        <f t="shared" si="13"/>
        <v>208.55454740878423</v>
      </c>
      <c r="F236" s="24">
        <f t="shared" si="14"/>
        <v>202.27211859121576</v>
      </c>
    </row>
    <row r="237" spans="1:6" x14ac:dyDescent="0.25">
      <c r="A237" s="5">
        <v>42452</v>
      </c>
      <c r="B237" s="4">
        <v>203.21000699999999</v>
      </c>
      <c r="C237" s="24">
        <f t="shared" si="15"/>
        <v>205.09333380000004</v>
      </c>
      <c r="D237" s="29">
        <f t="shared" si="12"/>
        <v>1.4907164496802117</v>
      </c>
      <c r="E237" s="24">
        <f t="shared" si="13"/>
        <v>208.07476669936045</v>
      </c>
      <c r="F237" s="24">
        <f t="shared" si="14"/>
        <v>202.11190090063963</v>
      </c>
    </row>
    <row r="238" spans="1:6" x14ac:dyDescent="0.25">
      <c r="A238" s="5">
        <v>42451</v>
      </c>
      <c r="B238" s="4">
        <v>204.55999800000001</v>
      </c>
      <c r="C238" s="24">
        <f t="shared" si="15"/>
        <v>204.86400033333339</v>
      </c>
      <c r="D238" s="29">
        <f t="shared" si="12"/>
        <v>1.2580633801942047</v>
      </c>
      <c r="E238" s="24">
        <f t="shared" si="13"/>
        <v>207.3801270937218</v>
      </c>
      <c r="F238" s="24">
        <f t="shared" si="14"/>
        <v>202.34787357294499</v>
      </c>
    </row>
    <row r="239" spans="1:6" x14ac:dyDescent="0.25">
      <c r="A239" s="5">
        <v>42450</v>
      </c>
      <c r="B239" s="4">
        <v>204.66999799999999</v>
      </c>
      <c r="C239" s="24">
        <f t="shared" si="15"/>
        <v>204.78066699999999</v>
      </c>
      <c r="D239" s="29">
        <f t="shared" si="12"/>
        <v>1.2240584640235013</v>
      </c>
      <c r="E239" s="24">
        <f t="shared" si="13"/>
        <v>207.22878392804699</v>
      </c>
      <c r="F239" s="24">
        <f t="shared" si="14"/>
        <v>202.33255007195299</v>
      </c>
    </row>
    <row r="240" spans="1:6" x14ac:dyDescent="0.25">
      <c r="A240" s="5">
        <v>42447</v>
      </c>
      <c r="B240" s="4">
        <v>204.38000500000001</v>
      </c>
      <c r="C240" s="24">
        <f t="shared" si="15"/>
        <v>204.8046670666667</v>
      </c>
      <c r="D240" s="29">
        <f t="shared" si="12"/>
        <v>1.2115441598443391</v>
      </c>
      <c r="E240" s="24">
        <f t="shared" si="13"/>
        <v>207.22775538635537</v>
      </c>
      <c r="F240" s="24">
        <f t="shared" si="14"/>
        <v>202.38157874697802</v>
      </c>
    </row>
    <row r="241" spans="1:6" x14ac:dyDescent="0.25">
      <c r="A241" s="5">
        <v>42446</v>
      </c>
      <c r="B241" s="4">
        <v>204.63000500000001</v>
      </c>
      <c r="C241" s="24">
        <f t="shared" si="15"/>
        <v>204.8133340666667</v>
      </c>
      <c r="D241" s="29">
        <f t="shared" si="12"/>
        <v>1.2096725525124248</v>
      </c>
      <c r="E241" s="24">
        <f t="shared" si="13"/>
        <v>207.23267917169156</v>
      </c>
      <c r="F241" s="24">
        <f t="shared" si="14"/>
        <v>202.39398896164184</v>
      </c>
    </row>
    <row r="242" spans="1:6" x14ac:dyDescent="0.25">
      <c r="A242" s="5">
        <v>42445</v>
      </c>
      <c r="B242" s="4">
        <v>203.33999600000001</v>
      </c>
      <c r="C242" s="24">
        <f t="shared" si="15"/>
        <v>204.77266733333335</v>
      </c>
      <c r="D242" s="29">
        <f t="shared" si="12"/>
        <v>1.2503392396875825</v>
      </c>
      <c r="E242" s="24">
        <f t="shared" si="13"/>
        <v>207.2733458127085</v>
      </c>
      <c r="F242" s="24">
        <f t="shared" si="14"/>
        <v>202.27198885395819</v>
      </c>
    </row>
    <row r="243" spans="1:6" x14ac:dyDescent="0.25">
      <c r="A243" s="5">
        <v>42444</v>
      </c>
      <c r="B243" s="4">
        <v>202.16999799999999</v>
      </c>
      <c r="C243" s="24">
        <f t="shared" si="15"/>
        <v>204.48933399999999</v>
      </c>
      <c r="D243" s="29">
        <f t="shared" si="12"/>
        <v>1.3294171028500212</v>
      </c>
      <c r="E243" s="24">
        <f t="shared" si="13"/>
        <v>207.14816820570002</v>
      </c>
      <c r="F243" s="24">
        <f t="shared" si="14"/>
        <v>201.83049979429995</v>
      </c>
    </row>
    <row r="244" spans="1:6" x14ac:dyDescent="0.25">
      <c r="A244" s="5">
        <v>42443</v>
      </c>
      <c r="B244" s="4">
        <v>202.5</v>
      </c>
      <c r="C244" s="24">
        <f t="shared" si="15"/>
        <v>204.37666719999999</v>
      </c>
      <c r="D244" s="29">
        <f t="shared" si="12"/>
        <v>1.4247892241837139</v>
      </c>
      <c r="E244" s="24">
        <f t="shared" si="13"/>
        <v>207.22624564836741</v>
      </c>
      <c r="F244" s="24">
        <f t="shared" si="14"/>
        <v>201.52708875163256</v>
      </c>
    </row>
    <row r="245" spans="1:6" x14ac:dyDescent="0.25">
      <c r="A245" s="5">
        <v>42440</v>
      </c>
      <c r="B245" s="4">
        <v>202.759995</v>
      </c>
      <c r="C245" s="24">
        <f t="shared" si="15"/>
        <v>204.14400019999999</v>
      </c>
      <c r="D245" s="29">
        <f t="shared" si="12"/>
        <v>1.3813188546836157</v>
      </c>
      <c r="E245" s="24">
        <f t="shared" si="13"/>
        <v>206.90663790936722</v>
      </c>
      <c r="F245" s="24">
        <f t="shared" si="14"/>
        <v>201.38136249063277</v>
      </c>
    </row>
    <row r="246" spans="1:6" x14ac:dyDescent="0.25">
      <c r="A246" s="5">
        <v>42439</v>
      </c>
      <c r="B246" s="4">
        <v>199.53999300000001</v>
      </c>
      <c r="C246" s="24">
        <f t="shared" si="15"/>
        <v>203.65199986666664</v>
      </c>
      <c r="D246" s="29">
        <f t="shared" si="12"/>
        <v>1.6162641776708344</v>
      </c>
      <c r="E246" s="24">
        <f t="shared" si="13"/>
        <v>206.8845282220083</v>
      </c>
      <c r="F246" s="24">
        <f t="shared" si="14"/>
        <v>200.41947151132499</v>
      </c>
    </row>
    <row r="247" spans="1:6" x14ac:dyDescent="0.25">
      <c r="A247" s="5">
        <v>42438</v>
      </c>
      <c r="B247" s="4">
        <v>199.38000500000001</v>
      </c>
      <c r="C247" s="24">
        <f t="shared" si="15"/>
        <v>203.24266659999998</v>
      </c>
      <c r="D247" s="29">
        <f t="shared" si="12"/>
        <v>1.8673803908719575</v>
      </c>
      <c r="E247" s="24">
        <f t="shared" si="13"/>
        <v>206.97742738174389</v>
      </c>
      <c r="F247" s="24">
        <f t="shared" si="14"/>
        <v>199.50790581825606</v>
      </c>
    </row>
    <row r="248" spans="1:6" x14ac:dyDescent="0.25">
      <c r="A248" s="5">
        <v>42437</v>
      </c>
      <c r="B248" s="4">
        <v>198.39999399999999</v>
      </c>
      <c r="C248" s="24">
        <f t="shared" si="15"/>
        <v>202.73466593333333</v>
      </c>
      <c r="D248" s="29">
        <f t="shared" si="12"/>
        <v>2.0820051814181593</v>
      </c>
      <c r="E248" s="24">
        <f t="shared" si="13"/>
        <v>206.89867629616964</v>
      </c>
      <c r="F248" s="24">
        <f t="shared" si="14"/>
        <v>198.57065557049702</v>
      </c>
    </row>
    <row r="249" spans="1:6" x14ac:dyDescent="0.25">
      <c r="A249" s="5">
        <v>42436</v>
      </c>
      <c r="B249" s="4">
        <v>200.58999600000001</v>
      </c>
      <c r="C249" s="24">
        <f t="shared" si="15"/>
        <v>202.43266600000001</v>
      </c>
      <c r="D249" s="29">
        <f t="shared" si="12"/>
        <v>2.0394010505010667</v>
      </c>
      <c r="E249" s="24">
        <f t="shared" si="13"/>
        <v>206.51146810100215</v>
      </c>
      <c r="F249" s="24">
        <f t="shared" si="14"/>
        <v>198.35386389899787</v>
      </c>
    </row>
    <row r="250" spans="1:6" x14ac:dyDescent="0.25">
      <c r="A250" s="5">
        <v>42433</v>
      </c>
      <c r="B250" s="4">
        <v>200.429993</v>
      </c>
      <c r="C250" s="24">
        <f t="shared" si="15"/>
        <v>202.24533186666667</v>
      </c>
      <c r="D250" s="29">
        <f t="shared" si="12"/>
        <v>2.088415064593923</v>
      </c>
      <c r="E250" s="24">
        <f t="shared" si="13"/>
        <v>206.42216199585451</v>
      </c>
      <c r="F250" s="24">
        <f t="shared" si="14"/>
        <v>198.06850173747884</v>
      </c>
    </row>
    <row r="251" spans="1:6" x14ac:dyDescent="0.25">
      <c r="A251" s="5">
        <v>42432</v>
      </c>
      <c r="B251" s="4">
        <v>199.779999</v>
      </c>
      <c r="C251" s="24">
        <f t="shared" si="15"/>
        <v>202.02266546666669</v>
      </c>
      <c r="D251" s="29">
        <f t="shared" si="12"/>
        <v>2.1651428591870223</v>
      </c>
      <c r="E251" s="24">
        <f t="shared" si="13"/>
        <v>206.35295118504075</v>
      </c>
      <c r="F251" s="24">
        <f t="shared" si="14"/>
        <v>197.69237974829264</v>
      </c>
    </row>
    <row r="252" spans="1:6" x14ac:dyDescent="0.25">
      <c r="A252" s="5">
        <v>42431</v>
      </c>
      <c r="B252" s="4">
        <v>199</v>
      </c>
      <c r="C252" s="24">
        <f t="shared" si="15"/>
        <v>201.74199833333336</v>
      </c>
      <c r="D252" s="29">
        <f t="shared" si="12"/>
        <v>2.2705399990222186</v>
      </c>
      <c r="E252" s="24">
        <f t="shared" si="13"/>
        <v>206.28307833137779</v>
      </c>
      <c r="F252" s="24">
        <f t="shared" si="14"/>
        <v>197.20091833528892</v>
      </c>
    </row>
    <row r="253" spans="1:6" x14ac:dyDescent="0.25">
      <c r="A253" s="5">
        <v>42430</v>
      </c>
      <c r="B253" s="4">
        <v>198.11000100000001</v>
      </c>
      <c r="C253" s="24">
        <f t="shared" si="15"/>
        <v>201.31199853333337</v>
      </c>
      <c r="D253" s="29">
        <f t="shared" si="12"/>
        <v>2.3091697875495636</v>
      </c>
      <c r="E253" s="24">
        <f t="shared" si="13"/>
        <v>205.93033810843249</v>
      </c>
      <c r="F253" s="24">
        <f t="shared" si="14"/>
        <v>196.69365895823424</v>
      </c>
    </row>
    <row r="254" spans="1:6" x14ac:dyDescent="0.25">
      <c r="A254" s="5">
        <v>42429</v>
      </c>
      <c r="B254" s="4">
        <v>193.55999800000001</v>
      </c>
      <c r="C254" s="24">
        <f t="shared" si="15"/>
        <v>200.57133186666667</v>
      </c>
      <c r="D254" s="29">
        <f t="shared" si="12"/>
        <v>2.8690498264388582</v>
      </c>
      <c r="E254" s="24">
        <f t="shared" si="13"/>
        <v>206.30943151954438</v>
      </c>
      <c r="F254" s="24">
        <f t="shared" si="14"/>
        <v>194.83323221378896</v>
      </c>
    </row>
    <row r="255" spans="1:6" x14ac:dyDescent="0.25">
      <c r="A255" s="5">
        <v>42426</v>
      </c>
      <c r="B255" s="4">
        <v>195.08999600000001</v>
      </c>
      <c r="C255" s="24">
        <f t="shared" si="15"/>
        <v>199.95199793333333</v>
      </c>
      <c r="D255" s="29">
        <f t="shared" si="12"/>
        <v>2.9883785704458874</v>
      </c>
      <c r="E255" s="24">
        <f t="shared" si="13"/>
        <v>205.92875507422511</v>
      </c>
      <c r="F255" s="24">
        <f t="shared" si="14"/>
        <v>193.97524079244155</v>
      </c>
    </row>
    <row r="256" spans="1:6" x14ac:dyDescent="0.25">
      <c r="A256" s="5">
        <v>42425</v>
      </c>
      <c r="B256" s="4">
        <v>195.53999300000001</v>
      </c>
      <c r="C256" s="24">
        <f t="shared" si="15"/>
        <v>199.34599713333333</v>
      </c>
      <c r="D256" s="29">
        <f t="shared" si="12"/>
        <v>2.8920972814621124</v>
      </c>
      <c r="E256" s="24">
        <f t="shared" si="13"/>
        <v>205.13019169625755</v>
      </c>
      <c r="F256" s="24">
        <f t="shared" si="14"/>
        <v>193.5618025704091</v>
      </c>
    </row>
    <row r="257" spans="1:6" x14ac:dyDescent="0.25">
      <c r="A257" s="5">
        <v>42424</v>
      </c>
      <c r="B257" s="4">
        <v>193.199997</v>
      </c>
      <c r="C257" s="24">
        <f t="shared" si="15"/>
        <v>198.66999720000004</v>
      </c>
      <c r="D257" s="29">
        <f t="shared" si="12"/>
        <v>3.0713634203740647</v>
      </c>
      <c r="E257" s="24">
        <f t="shared" si="13"/>
        <v>204.81272404074818</v>
      </c>
      <c r="F257" s="24">
        <f t="shared" si="14"/>
        <v>192.5272703592519</v>
      </c>
    </row>
    <row r="258" spans="1:6" x14ac:dyDescent="0.25">
      <c r="A258" s="5">
        <v>42423</v>
      </c>
      <c r="B258" s="4">
        <v>192.320007</v>
      </c>
      <c r="C258" s="24">
        <f t="shared" si="15"/>
        <v>198.01333113333334</v>
      </c>
      <c r="D258" s="29">
        <f t="shared" si="12"/>
        <v>3.3130697971776404</v>
      </c>
      <c r="E258" s="24">
        <f t="shared" si="13"/>
        <v>204.63947072768863</v>
      </c>
      <c r="F258" s="24">
        <f t="shared" si="14"/>
        <v>191.38719153897804</v>
      </c>
    </row>
    <row r="259" spans="1:6" x14ac:dyDescent="0.25">
      <c r="A259" s="5">
        <v>42422</v>
      </c>
      <c r="B259" s="4">
        <v>194.779999</v>
      </c>
      <c r="C259" s="24">
        <f t="shared" si="15"/>
        <v>197.4986644</v>
      </c>
      <c r="D259" s="29">
        <f t="shared" si="12"/>
        <v>3.1625154116272651</v>
      </c>
      <c r="E259" s="24">
        <f t="shared" si="13"/>
        <v>203.82369522325453</v>
      </c>
      <c r="F259" s="24">
        <f t="shared" si="14"/>
        <v>191.17363357674546</v>
      </c>
    </row>
    <row r="260" spans="1:6" x14ac:dyDescent="0.25">
      <c r="A260" s="5">
        <v>42419</v>
      </c>
      <c r="B260" s="4">
        <v>192</v>
      </c>
      <c r="C260" s="24">
        <f t="shared" si="15"/>
        <v>196.78133139999997</v>
      </c>
      <c r="D260" s="29">
        <f t="shared" si="12"/>
        <v>3.1036414466479725</v>
      </c>
      <c r="E260" s="24">
        <f t="shared" si="13"/>
        <v>202.98861429329591</v>
      </c>
      <c r="F260" s="24">
        <f t="shared" si="14"/>
        <v>190.57404850670403</v>
      </c>
    </row>
    <row r="261" spans="1:6" x14ac:dyDescent="0.25">
      <c r="A261" s="5">
        <v>42418</v>
      </c>
      <c r="B261" s="4">
        <v>192.08999600000001</v>
      </c>
      <c r="C261" s="24">
        <f t="shared" si="15"/>
        <v>196.28466493333332</v>
      </c>
      <c r="D261" s="29">
        <f t="shared" si="12"/>
        <v>3.2243993187682807</v>
      </c>
      <c r="E261" s="24">
        <f t="shared" si="13"/>
        <v>202.73346357086987</v>
      </c>
      <c r="F261" s="24">
        <f t="shared" si="14"/>
        <v>189.83586629579676</v>
      </c>
    </row>
    <row r="262" spans="1:6" x14ac:dyDescent="0.25">
      <c r="A262" s="5">
        <v>42417</v>
      </c>
      <c r="B262" s="4">
        <v>192.88000500000001</v>
      </c>
      <c r="C262" s="24">
        <f t="shared" si="15"/>
        <v>195.85133159999998</v>
      </c>
      <c r="D262" s="29">
        <f t="shared" si="12"/>
        <v>3.215458487668744</v>
      </c>
      <c r="E262" s="24">
        <f t="shared" si="13"/>
        <v>202.28224857533746</v>
      </c>
      <c r="F262" s="24">
        <f t="shared" si="14"/>
        <v>189.4204146246625</v>
      </c>
    </row>
    <row r="263" spans="1:6" x14ac:dyDescent="0.25">
      <c r="A263" s="5">
        <v>42416</v>
      </c>
      <c r="B263" s="4">
        <v>189.779999</v>
      </c>
      <c r="C263" s="24">
        <f t="shared" si="15"/>
        <v>195.27666526666664</v>
      </c>
      <c r="D263" s="29">
        <f t="shared" si="12"/>
        <v>3.48630181253862</v>
      </c>
      <c r="E263" s="24">
        <f t="shared" si="13"/>
        <v>202.24926889174387</v>
      </c>
      <c r="F263" s="24">
        <f t="shared" si="14"/>
        <v>188.30406164158941</v>
      </c>
    </row>
    <row r="264" spans="1:6" x14ac:dyDescent="0.25">
      <c r="A264" s="5">
        <v>42412</v>
      </c>
      <c r="B264" s="4">
        <v>186.63000500000001</v>
      </c>
      <c r="C264" s="24">
        <f t="shared" si="15"/>
        <v>194.34599919999999</v>
      </c>
      <c r="D264" s="29">
        <f t="shared" si="12"/>
        <v>3.8144590045569293</v>
      </c>
      <c r="E264" s="24">
        <f t="shared" si="13"/>
        <v>201.97491720911384</v>
      </c>
      <c r="F264" s="24">
        <f t="shared" si="14"/>
        <v>186.71708119088615</v>
      </c>
    </row>
    <row r="265" spans="1:6" x14ac:dyDescent="0.25">
      <c r="A265" s="5">
        <v>42411</v>
      </c>
      <c r="B265" s="4">
        <v>182.86000100000001</v>
      </c>
      <c r="C265" s="24">
        <f t="shared" si="15"/>
        <v>193.17466640000001</v>
      </c>
      <c r="D265" s="29">
        <f t="shared" si="12"/>
        <v>4.4564097587541047</v>
      </c>
      <c r="E265" s="24">
        <f t="shared" si="13"/>
        <v>202.08748591750822</v>
      </c>
      <c r="F265" s="24">
        <f t="shared" si="14"/>
        <v>184.2618468824918</v>
      </c>
    </row>
    <row r="266" spans="1:6" x14ac:dyDescent="0.25">
      <c r="A266" s="5">
        <v>42410</v>
      </c>
      <c r="B266" s="4">
        <v>185.270004</v>
      </c>
      <c r="C266" s="24">
        <f t="shared" si="15"/>
        <v>192.20733340000001</v>
      </c>
      <c r="D266" s="29">
        <f t="shared" si="12"/>
        <v>4.4948502520652891</v>
      </c>
      <c r="E266" s="24">
        <f t="shared" si="13"/>
        <v>201.19703390413059</v>
      </c>
      <c r="F266" s="24">
        <f t="shared" si="14"/>
        <v>183.21763289586943</v>
      </c>
    </row>
    <row r="267" spans="1:6" x14ac:dyDescent="0.25">
      <c r="A267" s="5">
        <v>42409</v>
      </c>
      <c r="B267" s="4">
        <v>185.429993</v>
      </c>
      <c r="C267" s="24">
        <f t="shared" si="15"/>
        <v>191.30266626666668</v>
      </c>
      <c r="D267" s="29">
        <f t="shared" si="12"/>
        <v>4.3945354627374043</v>
      </c>
      <c r="E267" s="24">
        <f t="shared" si="13"/>
        <v>200.09173719214149</v>
      </c>
      <c r="F267" s="24">
        <f t="shared" si="14"/>
        <v>182.51359534119186</v>
      </c>
    </row>
    <row r="268" spans="1:6" x14ac:dyDescent="0.25">
      <c r="A268" s="5">
        <v>42408</v>
      </c>
      <c r="B268" s="4">
        <v>185.41999799999999</v>
      </c>
      <c r="C268" s="24">
        <f t="shared" si="15"/>
        <v>190.45666606666666</v>
      </c>
      <c r="D268" s="29">
        <f t="shared" si="12"/>
        <v>4.2079637233090814</v>
      </c>
      <c r="E268" s="24">
        <f t="shared" si="13"/>
        <v>198.87259351328481</v>
      </c>
      <c r="F268" s="24">
        <f t="shared" si="14"/>
        <v>182.0407386200485</v>
      </c>
    </row>
    <row r="269" spans="1:6" x14ac:dyDescent="0.25">
      <c r="A269" s="5">
        <v>42405</v>
      </c>
      <c r="B269" s="4">
        <v>187.949997</v>
      </c>
      <c r="C269" s="24">
        <f t="shared" si="15"/>
        <v>190.08266599999999</v>
      </c>
      <c r="D269" s="29">
        <f t="shared" si="12"/>
        <v>4.1614901325549436</v>
      </c>
      <c r="E269" s="24">
        <f t="shared" si="13"/>
        <v>198.40564626510988</v>
      </c>
      <c r="F269" s="24">
        <f t="shared" si="14"/>
        <v>181.7596857348901</v>
      </c>
    </row>
    <row r="270" spans="1:6" x14ac:dyDescent="0.25">
      <c r="A270" s="5">
        <v>42404</v>
      </c>
      <c r="B270" s="4">
        <v>191.60000600000001</v>
      </c>
      <c r="C270" s="24">
        <f t="shared" si="15"/>
        <v>189.85000000000002</v>
      </c>
      <c r="D270" s="29">
        <f t="shared" si="12"/>
        <v>3.9539218022859481</v>
      </c>
      <c r="E270" s="24">
        <f t="shared" si="13"/>
        <v>197.75784360457192</v>
      </c>
      <c r="F270" s="24">
        <f t="shared" si="14"/>
        <v>181.94215639542813</v>
      </c>
    </row>
    <row r="271" spans="1:6" x14ac:dyDescent="0.25">
      <c r="A271" s="5">
        <v>42403</v>
      </c>
      <c r="B271" s="4">
        <v>191.300003</v>
      </c>
      <c r="C271" s="24">
        <f t="shared" si="15"/>
        <v>189.56733399999999</v>
      </c>
      <c r="D271" s="29">
        <f t="shared" si="12"/>
        <v>3.6586195094296556</v>
      </c>
      <c r="E271" s="24">
        <f t="shared" si="13"/>
        <v>196.8845730188593</v>
      </c>
      <c r="F271" s="24">
        <f t="shared" si="14"/>
        <v>182.25009498114068</v>
      </c>
    </row>
    <row r="272" spans="1:6" x14ac:dyDescent="0.25">
      <c r="A272" s="5">
        <v>42402</v>
      </c>
      <c r="B272" s="4">
        <v>190.16000399999999</v>
      </c>
      <c r="C272" s="24">
        <f t="shared" si="15"/>
        <v>189.36466780000001</v>
      </c>
      <c r="D272" s="29">
        <f t="shared" si="12"/>
        <v>3.5247681528101404</v>
      </c>
      <c r="E272" s="24">
        <f t="shared" si="13"/>
        <v>196.41420410562029</v>
      </c>
      <c r="F272" s="24">
        <f t="shared" si="14"/>
        <v>182.31513149437973</v>
      </c>
    </row>
    <row r="273" spans="1:6" x14ac:dyDescent="0.25">
      <c r="A273" s="5">
        <v>42401</v>
      </c>
      <c r="B273" s="4">
        <v>193.64999399999999</v>
      </c>
      <c r="C273" s="24">
        <f t="shared" si="15"/>
        <v>189.45333359999998</v>
      </c>
      <c r="D273" s="29">
        <f t="shared" si="12"/>
        <v>3.6198651704065052</v>
      </c>
      <c r="E273" s="24">
        <f t="shared" si="13"/>
        <v>196.69306394081298</v>
      </c>
      <c r="F273" s="24">
        <f t="shared" si="14"/>
        <v>182.21360325918698</v>
      </c>
    </row>
    <row r="274" spans="1:6" x14ac:dyDescent="0.25">
      <c r="A274" s="5">
        <v>42398</v>
      </c>
      <c r="B274" s="4">
        <v>193.720001</v>
      </c>
      <c r="C274" s="24">
        <f t="shared" si="15"/>
        <v>189.38266706666664</v>
      </c>
      <c r="D274" s="29">
        <f t="shared" ref="D274:D337" si="16">_xlfn.STDEV.S(B260:B274)</f>
        <v>3.5173459349098404</v>
      </c>
      <c r="E274" s="24">
        <f t="shared" ref="E274:E337" si="17">C274+2*D274</f>
        <v>196.41735893648632</v>
      </c>
      <c r="F274" s="24">
        <f t="shared" ref="F274:F337" si="18">C274-2*D274</f>
        <v>182.34797519684696</v>
      </c>
    </row>
    <row r="275" spans="1:6" x14ac:dyDescent="0.25">
      <c r="A275" s="5">
        <v>42397</v>
      </c>
      <c r="B275" s="4">
        <v>189.11000100000001</v>
      </c>
      <c r="C275" s="24">
        <f t="shared" ref="C275:C338" si="19">AVERAGE(B261:B275)</f>
        <v>189.19000046666665</v>
      </c>
      <c r="D275" s="29">
        <f t="shared" si="16"/>
        <v>3.4420843226601785</v>
      </c>
      <c r="E275" s="24">
        <f t="shared" si="17"/>
        <v>196.074169111987</v>
      </c>
      <c r="F275" s="24">
        <f t="shared" si="18"/>
        <v>182.30583182134629</v>
      </c>
    </row>
    <row r="276" spans="1:6" x14ac:dyDescent="0.25">
      <c r="A276" s="5">
        <v>42396</v>
      </c>
      <c r="B276" s="4">
        <v>188.13000500000001</v>
      </c>
      <c r="C276" s="24">
        <f t="shared" si="19"/>
        <v>188.92600106666669</v>
      </c>
      <c r="D276" s="29">
        <f t="shared" si="16"/>
        <v>3.3545215097178573</v>
      </c>
      <c r="E276" s="24">
        <f t="shared" si="17"/>
        <v>195.6350440861024</v>
      </c>
      <c r="F276" s="24">
        <f t="shared" si="18"/>
        <v>182.21695804723097</v>
      </c>
    </row>
    <row r="277" spans="1:6" x14ac:dyDescent="0.25">
      <c r="A277" s="5">
        <v>42395</v>
      </c>
      <c r="B277" s="4">
        <v>190.199997</v>
      </c>
      <c r="C277" s="24">
        <f t="shared" si="19"/>
        <v>188.74733386666671</v>
      </c>
      <c r="D277" s="29">
        <f t="shared" si="16"/>
        <v>3.1965326397322809</v>
      </c>
      <c r="E277" s="24">
        <f t="shared" si="17"/>
        <v>195.14039914613127</v>
      </c>
      <c r="F277" s="24">
        <f t="shared" si="18"/>
        <v>182.35426858720214</v>
      </c>
    </row>
    <row r="278" spans="1:6" x14ac:dyDescent="0.25">
      <c r="A278" s="5">
        <v>42394</v>
      </c>
      <c r="B278" s="4">
        <v>187.63999899999999</v>
      </c>
      <c r="C278" s="24">
        <f t="shared" si="19"/>
        <v>188.60466720000002</v>
      </c>
      <c r="D278" s="29">
        <f t="shared" si="16"/>
        <v>3.1949064305424413</v>
      </c>
      <c r="E278" s="24">
        <f t="shared" si="17"/>
        <v>194.99448006108491</v>
      </c>
      <c r="F278" s="24">
        <f t="shared" si="18"/>
        <v>182.21485433891513</v>
      </c>
    </row>
    <row r="279" spans="1:6" x14ac:dyDescent="0.25">
      <c r="A279" s="5">
        <v>42391</v>
      </c>
      <c r="B279" s="4">
        <v>190.520004</v>
      </c>
      <c r="C279" s="24">
        <f t="shared" si="19"/>
        <v>188.86400046666668</v>
      </c>
      <c r="D279" s="29">
        <f t="shared" si="16"/>
        <v>3.1810195749187264</v>
      </c>
      <c r="E279" s="24">
        <f t="shared" si="17"/>
        <v>195.22603961650412</v>
      </c>
      <c r="F279" s="24">
        <f t="shared" si="18"/>
        <v>182.50196131682924</v>
      </c>
    </row>
    <row r="280" spans="1:6" x14ac:dyDescent="0.25">
      <c r="A280" s="5">
        <v>42390</v>
      </c>
      <c r="B280" s="4">
        <v>186.69000199999999</v>
      </c>
      <c r="C280" s="24">
        <f t="shared" si="19"/>
        <v>189.11933386666666</v>
      </c>
      <c r="D280" s="29">
        <f t="shared" si="16"/>
        <v>2.7949537443684336</v>
      </c>
      <c r="E280" s="24">
        <f t="shared" si="17"/>
        <v>194.70924135540352</v>
      </c>
      <c r="F280" s="24">
        <f t="shared" si="18"/>
        <v>183.52942637792981</v>
      </c>
    </row>
    <row r="281" spans="1:6" x14ac:dyDescent="0.25">
      <c r="A281" s="5">
        <v>42389</v>
      </c>
      <c r="B281" s="4">
        <v>185.64999399999999</v>
      </c>
      <c r="C281" s="24">
        <f t="shared" si="19"/>
        <v>189.14466653333329</v>
      </c>
      <c r="D281" s="29">
        <f t="shared" si="16"/>
        <v>2.7590640570445499</v>
      </c>
      <c r="E281" s="24">
        <f t="shared" si="17"/>
        <v>194.6627946474224</v>
      </c>
      <c r="F281" s="24">
        <f t="shared" si="18"/>
        <v>183.62653841924418</v>
      </c>
    </row>
    <row r="282" spans="1:6" x14ac:dyDescent="0.25">
      <c r="A282" s="5">
        <v>42388</v>
      </c>
      <c r="B282" s="4">
        <v>188.05999800000001</v>
      </c>
      <c r="C282" s="24">
        <f t="shared" si="19"/>
        <v>189.32000019999998</v>
      </c>
      <c r="D282" s="29">
        <f t="shared" si="16"/>
        <v>2.5841641442254519</v>
      </c>
      <c r="E282" s="24">
        <f t="shared" si="17"/>
        <v>194.48832848845089</v>
      </c>
      <c r="F282" s="24">
        <f t="shared" si="18"/>
        <v>184.15167191154907</v>
      </c>
    </row>
    <row r="283" spans="1:6" x14ac:dyDescent="0.25">
      <c r="A283" s="5">
        <v>42384</v>
      </c>
      <c r="B283" s="4">
        <v>187.80999800000001</v>
      </c>
      <c r="C283" s="24">
        <f t="shared" si="19"/>
        <v>189.47933353333335</v>
      </c>
      <c r="D283" s="29">
        <f t="shared" si="16"/>
        <v>2.3931441267196671</v>
      </c>
      <c r="E283" s="24">
        <f t="shared" si="17"/>
        <v>194.26562178677267</v>
      </c>
      <c r="F283" s="24">
        <f t="shared" si="18"/>
        <v>184.69304527989402</v>
      </c>
    </row>
    <row r="284" spans="1:6" x14ac:dyDescent="0.25">
      <c r="A284" s="5">
        <v>42383</v>
      </c>
      <c r="B284" s="4">
        <v>191.929993</v>
      </c>
      <c r="C284" s="24">
        <f t="shared" si="19"/>
        <v>189.74466660000002</v>
      </c>
      <c r="D284" s="29">
        <f t="shared" si="16"/>
        <v>2.4317950513225171</v>
      </c>
      <c r="E284" s="24">
        <f t="shared" si="17"/>
        <v>194.60825670264506</v>
      </c>
      <c r="F284" s="24">
        <f t="shared" si="18"/>
        <v>184.88107649735497</v>
      </c>
    </row>
    <row r="285" spans="1:6" x14ac:dyDescent="0.25">
      <c r="A285" s="5">
        <v>42382</v>
      </c>
      <c r="B285" s="4">
        <v>188.83000200000001</v>
      </c>
      <c r="C285" s="24">
        <f t="shared" si="19"/>
        <v>189.5599996666667</v>
      </c>
      <c r="D285" s="29">
        <f t="shared" si="16"/>
        <v>2.3855753918112153</v>
      </c>
      <c r="E285" s="24">
        <f t="shared" si="17"/>
        <v>194.33115045028913</v>
      </c>
      <c r="F285" s="24">
        <f t="shared" si="18"/>
        <v>184.78884888304427</v>
      </c>
    </row>
    <row r="286" spans="1:6" x14ac:dyDescent="0.25">
      <c r="A286" s="5">
        <v>42381</v>
      </c>
      <c r="B286" s="4">
        <v>193.66000399999999</v>
      </c>
      <c r="C286" s="24">
        <f t="shared" si="19"/>
        <v>189.71733306666673</v>
      </c>
      <c r="D286" s="29">
        <f t="shared" si="16"/>
        <v>2.578547435118971</v>
      </c>
      <c r="E286" s="24">
        <f t="shared" si="17"/>
        <v>194.87442793690468</v>
      </c>
      <c r="F286" s="24">
        <f t="shared" si="18"/>
        <v>184.56023819642877</v>
      </c>
    </row>
    <row r="287" spans="1:6" x14ac:dyDescent="0.25">
      <c r="A287" s="5">
        <v>42380</v>
      </c>
      <c r="B287" s="4">
        <v>192.11000100000001</v>
      </c>
      <c r="C287" s="24">
        <f t="shared" si="19"/>
        <v>189.84733286666668</v>
      </c>
      <c r="D287" s="29">
        <f t="shared" si="16"/>
        <v>2.6506077378082238</v>
      </c>
      <c r="E287" s="24">
        <f t="shared" si="17"/>
        <v>195.14854834228314</v>
      </c>
      <c r="F287" s="24">
        <f t="shared" si="18"/>
        <v>184.54611739105022</v>
      </c>
    </row>
    <row r="288" spans="1:6" x14ac:dyDescent="0.25">
      <c r="A288" s="5">
        <v>42377</v>
      </c>
      <c r="B288" s="4">
        <v>191.91999799999999</v>
      </c>
      <c r="C288" s="24">
        <f t="shared" si="19"/>
        <v>189.73199979999998</v>
      </c>
      <c r="D288" s="29">
        <f t="shared" si="16"/>
        <v>2.507079727380249</v>
      </c>
      <c r="E288" s="24">
        <f t="shared" si="17"/>
        <v>194.74615925476047</v>
      </c>
      <c r="F288" s="24">
        <f t="shared" si="18"/>
        <v>184.71784034523949</v>
      </c>
    </row>
    <row r="289" spans="1:6" x14ac:dyDescent="0.25">
      <c r="A289" s="5">
        <v>42376</v>
      </c>
      <c r="B289" s="4">
        <v>194.050003</v>
      </c>
      <c r="C289" s="24">
        <f t="shared" si="19"/>
        <v>189.75399993333329</v>
      </c>
      <c r="D289" s="29">
        <f t="shared" si="16"/>
        <v>2.5457249964847635</v>
      </c>
      <c r="E289" s="24">
        <f t="shared" si="17"/>
        <v>194.84544992630282</v>
      </c>
      <c r="F289" s="24">
        <f t="shared" si="18"/>
        <v>184.66254994036376</v>
      </c>
    </row>
    <row r="290" spans="1:6" x14ac:dyDescent="0.25">
      <c r="A290" s="5">
        <v>42375</v>
      </c>
      <c r="B290" s="4">
        <v>198.820007</v>
      </c>
      <c r="C290" s="24">
        <f t="shared" si="19"/>
        <v>190.4013336666666</v>
      </c>
      <c r="D290" s="29">
        <f t="shared" si="16"/>
        <v>3.4457235989000026</v>
      </c>
      <c r="E290" s="24">
        <f t="shared" si="17"/>
        <v>197.29278086446661</v>
      </c>
      <c r="F290" s="24">
        <f t="shared" si="18"/>
        <v>183.5098864688666</v>
      </c>
    </row>
    <row r="291" spans="1:6" x14ac:dyDescent="0.25">
      <c r="A291" s="5">
        <v>42374</v>
      </c>
      <c r="B291" s="4">
        <v>201.36000100000001</v>
      </c>
      <c r="C291" s="24">
        <f t="shared" si="19"/>
        <v>191.28333339999998</v>
      </c>
      <c r="D291" s="29">
        <f t="shared" si="16"/>
        <v>4.3873744063983837</v>
      </c>
      <c r="E291" s="24">
        <f t="shared" si="17"/>
        <v>200.05808221279673</v>
      </c>
      <c r="F291" s="24">
        <f t="shared" si="18"/>
        <v>182.50858458720322</v>
      </c>
    </row>
    <row r="292" spans="1:6" x14ac:dyDescent="0.25">
      <c r="A292" s="5">
        <v>42373</v>
      </c>
      <c r="B292" s="4">
        <v>201.020004</v>
      </c>
      <c r="C292" s="24">
        <f t="shared" si="19"/>
        <v>192.00466719999997</v>
      </c>
      <c r="D292" s="29">
        <f t="shared" si="16"/>
        <v>5.0377932980825522</v>
      </c>
      <c r="E292" s="24">
        <f t="shared" si="17"/>
        <v>202.08025379616507</v>
      </c>
      <c r="F292" s="24">
        <f t="shared" si="18"/>
        <v>181.92908060383488</v>
      </c>
    </row>
    <row r="293" spans="1:6" x14ac:dyDescent="0.25">
      <c r="A293" s="5">
        <v>42369</v>
      </c>
      <c r="B293" s="4">
        <v>203.86999499999999</v>
      </c>
      <c r="C293" s="24">
        <f t="shared" si="19"/>
        <v>193.0866669333333</v>
      </c>
      <c r="D293" s="29">
        <f t="shared" si="16"/>
        <v>5.7289109059740451</v>
      </c>
      <c r="E293" s="24">
        <f t="shared" si="17"/>
        <v>204.5444887452814</v>
      </c>
      <c r="F293" s="24">
        <f t="shared" si="18"/>
        <v>181.62884512138521</v>
      </c>
    </row>
    <row r="294" spans="1:6" x14ac:dyDescent="0.25">
      <c r="A294" s="5">
        <v>42368</v>
      </c>
      <c r="B294" s="4">
        <v>205.929993</v>
      </c>
      <c r="C294" s="24">
        <f t="shared" si="19"/>
        <v>194.11399953333336</v>
      </c>
      <c r="D294" s="29">
        <f t="shared" si="16"/>
        <v>6.5575363630398984</v>
      </c>
      <c r="E294" s="24">
        <f t="shared" si="17"/>
        <v>207.22907225941316</v>
      </c>
      <c r="F294" s="24">
        <f t="shared" si="18"/>
        <v>180.99892680725355</v>
      </c>
    </row>
    <row r="295" spans="1:6" x14ac:dyDescent="0.25">
      <c r="A295" s="5">
        <v>42367</v>
      </c>
      <c r="B295" s="4">
        <v>207.39999399999999</v>
      </c>
      <c r="C295" s="24">
        <f t="shared" si="19"/>
        <v>195.49466566666669</v>
      </c>
      <c r="D295" s="29">
        <f t="shared" si="16"/>
        <v>7.0448881627218647</v>
      </c>
      <c r="E295" s="24">
        <f t="shared" si="17"/>
        <v>209.58444199211041</v>
      </c>
      <c r="F295" s="24">
        <f t="shared" si="18"/>
        <v>181.40488934122297</v>
      </c>
    </row>
    <row r="296" spans="1:6" x14ac:dyDescent="0.25">
      <c r="A296" s="5">
        <v>42366</v>
      </c>
      <c r="B296" s="4">
        <v>205.21000699999999</v>
      </c>
      <c r="C296" s="24">
        <f t="shared" si="19"/>
        <v>196.79866653333337</v>
      </c>
      <c r="D296" s="29">
        <f t="shared" si="16"/>
        <v>6.9012954904357064</v>
      </c>
      <c r="E296" s="24">
        <f t="shared" si="17"/>
        <v>210.60125751420478</v>
      </c>
      <c r="F296" s="24">
        <f t="shared" si="18"/>
        <v>182.99607555246197</v>
      </c>
    </row>
    <row r="297" spans="1:6" x14ac:dyDescent="0.25">
      <c r="A297" s="5">
        <v>42362</v>
      </c>
      <c r="B297" s="4">
        <v>205.679993</v>
      </c>
      <c r="C297" s="24">
        <f t="shared" si="19"/>
        <v>197.97333286666668</v>
      </c>
      <c r="D297" s="29">
        <f t="shared" si="16"/>
        <v>6.8065427001229439</v>
      </c>
      <c r="E297" s="24">
        <f t="shared" si="17"/>
        <v>211.58641826691257</v>
      </c>
      <c r="F297" s="24">
        <f t="shared" si="18"/>
        <v>184.36024746642079</v>
      </c>
    </row>
    <row r="298" spans="1:6" x14ac:dyDescent="0.25">
      <c r="A298" s="5">
        <v>42361</v>
      </c>
      <c r="B298" s="4">
        <v>206.020004</v>
      </c>
      <c r="C298" s="24">
        <f t="shared" si="19"/>
        <v>199.18733326666668</v>
      </c>
      <c r="D298" s="29">
        <f t="shared" si="16"/>
        <v>6.480492240719574</v>
      </c>
      <c r="E298" s="24">
        <f t="shared" si="17"/>
        <v>212.14831774810582</v>
      </c>
      <c r="F298" s="24">
        <f t="shared" si="18"/>
        <v>186.22634878522754</v>
      </c>
    </row>
    <row r="299" spans="1:6" x14ac:dyDescent="0.25">
      <c r="A299" s="5">
        <v>42360</v>
      </c>
      <c r="B299" s="4">
        <v>203.5</v>
      </c>
      <c r="C299" s="24">
        <f t="shared" si="19"/>
        <v>199.95866706666669</v>
      </c>
      <c r="D299" s="29">
        <f t="shared" si="16"/>
        <v>6.2390514657372531</v>
      </c>
      <c r="E299" s="24">
        <f t="shared" si="17"/>
        <v>212.43676999814119</v>
      </c>
      <c r="F299" s="24">
        <f t="shared" si="18"/>
        <v>187.4805641351922</v>
      </c>
    </row>
    <row r="300" spans="1:6" x14ac:dyDescent="0.25">
      <c r="A300" s="5">
        <v>42359</v>
      </c>
      <c r="B300" s="4">
        <v>201.66999799999999</v>
      </c>
      <c r="C300" s="24">
        <f t="shared" si="19"/>
        <v>200.8146668</v>
      </c>
      <c r="D300" s="29">
        <f t="shared" si="16"/>
        <v>5.4317263694427114</v>
      </c>
      <c r="E300" s="24">
        <f t="shared" si="17"/>
        <v>211.67811953888543</v>
      </c>
      <c r="F300" s="24">
        <f t="shared" si="18"/>
        <v>189.95121406111457</v>
      </c>
    </row>
    <row r="301" spans="1:6" x14ac:dyDescent="0.25">
      <c r="A301" s="5">
        <v>42356</v>
      </c>
      <c r="B301" s="4">
        <v>200.020004</v>
      </c>
      <c r="C301" s="24">
        <f t="shared" si="19"/>
        <v>201.23866679999998</v>
      </c>
      <c r="D301" s="29">
        <f t="shared" si="16"/>
        <v>5.0694939738948719</v>
      </c>
      <c r="E301" s="24">
        <f t="shared" si="17"/>
        <v>211.37765474778973</v>
      </c>
      <c r="F301" s="24">
        <f t="shared" si="18"/>
        <v>191.09967885221022</v>
      </c>
    </row>
    <row r="302" spans="1:6" x14ac:dyDescent="0.25">
      <c r="A302" s="5">
        <v>42355</v>
      </c>
      <c r="B302" s="4">
        <v>204.86000100000001</v>
      </c>
      <c r="C302" s="24">
        <f t="shared" si="19"/>
        <v>202.08866679999997</v>
      </c>
      <c r="D302" s="29">
        <f t="shared" si="16"/>
        <v>4.4620686283621414</v>
      </c>
      <c r="E302" s="24">
        <f t="shared" si="17"/>
        <v>211.01280405672426</v>
      </c>
      <c r="F302" s="24">
        <f t="shared" si="18"/>
        <v>193.16452954327568</v>
      </c>
    </row>
    <row r="303" spans="1:6" x14ac:dyDescent="0.25">
      <c r="A303" s="5">
        <v>42354</v>
      </c>
      <c r="B303" s="4">
        <v>208.029999</v>
      </c>
      <c r="C303" s="24">
        <f t="shared" si="19"/>
        <v>203.16266686666665</v>
      </c>
      <c r="D303" s="29">
        <f t="shared" si="16"/>
        <v>3.7161448074358452</v>
      </c>
      <c r="E303" s="24">
        <f t="shared" si="17"/>
        <v>210.59495648153833</v>
      </c>
      <c r="F303" s="24">
        <f t="shared" si="18"/>
        <v>195.73037725179498</v>
      </c>
    </row>
    <row r="304" spans="1:6" x14ac:dyDescent="0.25">
      <c r="A304" s="5">
        <v>42353</v>
      </c>
      <c r="B304" s="4">
        <v>205.029999</v>
      </c>
      <c r="C304" s="24">
        <f t="shared" si="19"/>
        <v>203.89466659999997</v>
      </c>
      <c r="D304" s="29">
        <f t="shared" si="16"/>
        <v>2.7483135559177727</v>
      </c>
      <c r="E304" s="24">
        <f t="shared" si="17"/>
        <v>209.39129371183552</v>
      </c>
      <c r="F304" s="24">
        <f t="shared" si="18"/>
        <v>198.39803948816441</v>
      </c>
    </row>
    <row r="305" spans="1:6" x14ac:dyDescent="0.25">
      <c r="A305" s="5">
        <v>42352</v>
      </c>
      <c r="B305" s="4">
        <v>202.89999399999999</v>
      </c>
      <c r="C305" s="24">
        <f t="shared" si="19"/>
        <v>204.16666573333333</v>
      </c>
      <c r="D305" s="29">
        <f t="shared" si="16"/>
        <v>2.3885535703835323</v>
      </c>
      <c r="E305" s="24">
        <f t="shared" si="17"/>
        <v>208.9437728741004</v>
      </c>
      <c r="F305" s="24">
        <f t="shared" si="18"/>
        <v>199.38955859256626</v>
      </c>
    </row>
    <row r="306" spans="1:6" x14ac:dyDescent="0.25">
      <c r="A306" s="5">
        <v>42349</v>
      </c>
      <c r="B306" s="4">
        <v>201.88000500000001</v>
      </c>
      <c r="C306" s="24">
        <f t="shared" si="19"/>
        <v>204.20133266666662</v>
      </c>
      <c r="D306" s="29">
        <f t="shared" si="16"/>
        <v>2.3483437576957042</v>
      </c>
      <c r="E306" s="24">
        <f t="shared" si="17"/>
        <v>208.89802018205802</v>
      </c>
      <c r="F306" s="24">
        <f t="shared" si="18"/>
        <v>199.50464515127521</v>
      </c>
    </row>
    <row r="307" spans="1:6" x14ac:dyDescent="0.25">
      <c r="A307" s="5">
        <v>42348</v>
      </c>
      <c r="B307" s="4">
        <v>205.86999499999999</v>
      </c>
      <c r="C307" s="24">
        <f t="shared" si="19"/>
        <v>204.52466539999998</v>
      </c>
      <c r="D307" s="29">
        <f t="shared" si="16"/>
        <v>2.2087727476551247</v>
      </c>
      <c r="E307" s="24">
        <f t="shared" si="17"/>
        <v>208.94221089531021</v>
      </c>
      <c r="F307" s="24">
        <f t="shared" si="18"/>
        <v>200.10711990468974</v>
      </c>
    </row>
    <row r="308" spans="1:6" x14ac:dyDescent="0.25">
      <c r="A308" s="5">
        <v>42347</v>
      </c>
      <c r="B308" s="4">
        <v>205.33999600000001</v>
      </c>
      <c r="C308" s="24">
        <f t="shared" si="19"/>
        <v>204.62266546666666</v>
      </c>
      <c r="D308" s="29">
        <f t="shared" si="16"/>
        <v>2.2102616065207514</v>
      </c>
      <c r="E308" s="24">
        <f t="shared" si="17"/>
        <v>209.04318867970815</v>
      </c>
      <c r="F308" s="24">
        <f t="shared" si="18"/>
        <v>200.20214225362517</v>
      </c>
    </row>
    <row r="309" spans="1:6" x14ac:dyDescent="0.25">
      <c r="A309" s="5">
        <v>42346</v>
      </c>
      <c r="B309" s="4">
        <v>206.949997</v>
      </c>
      <c r="C309" s="24">
        <f t="shared" si="19"/>
        <v>204.69066573333336</v>
      </c>
      <c r="D309" s="29">
        <f t="shared" si="16"/>
        <v>2.2682843644524269</v>
      </c>
      <c r="E309" s="24">
        <f t="shared" si="17"/>
        <v>209.22723446223821</v>
      </c>
      <c r="F309" s="24">
        <f t="shared" si="18"/>
        <v>200.15409700442851</v>
      </c>
    </row>
    <row r="310" spans="1:6" x14ac:dyDescent="0.25">
      <c r="A310" s="5">
        <v>42345</v>
      </c>
      <c r="B310" s="4">
        <v>208.35000600000001</v>
      </c>
      <c r="C310" s="24">
        <f t="shared" si="19"/>
        <v>204.7539998666667</v>
      </c>
      <c r="D310" s="29">
        <f t="shared" si="16"/>
        <v>2.3607162768394163</v>
      </c>
      <c r="E310" s="24">
        <f t="shared" si="17"/>
        <v>209.47543242034553</v>
      </c>
      <c r="F310" s="24">
        <f t="shared" si="18"/>
        <v>200.03256731298788</v>
      </c>
    </row>
    <row r="311" spans="1:6" x14ac:dyDescent="0.25">
      <c r="A311" s="5">
        <v>42342</v>
      </c>
      <c r="B311" s="4">
        <v>209.61999499999999</v>
      </c>
      <c r="C311" s="24">
        <f t="shared" si="19"/>
        <v>205.0479990666667</v>
      </c>
      <c r="D311" s="29">
        <f t="shared" si="16"/>
        <v>2.6752192426075356</v>
      </c>
      <c r="E311" s="24">
        <f t="shared" si="17"/>
        <v>210.39843755188178</v>
      </c>
      <c r="F311" s="24">
        <f t="shared" si="18"/>
        <v>199.69756058145163</v>
      </c>
    </row>
    <row r="312" spans="1:6" x14ac:dyDescent="0.25">
      <c r="A312" s="5">
        <v>42341</v>
      </c>
      <c r="B312" s="4">
        <v>205.61000100000001</v>
      </c>
      <c r="C312" s="24">
        <f t="shared" si="19"/>
        <v>205.04333293333335</v>
      </c>
      <c r="D312" s="29">
        <f t="shared" si="16"/>
        <v>2.6740989830160271</v>
      </c>
      <c r="E312" s="24">
        <f t="shared" si="17"/>
        <v>210.39153089936539</v>
      </c>
      <c r="F312" s="24">
        <f t="shared" si="18"/>
        <v>199.6951349673013</v>
      </c>
    </row>
    <row r="313" spans="1:6" x14ac:dyDescent="0.25">
      <c r="A313" s="5">
        <v>42340</v>
      </c>
      <c r="B313" s="4">
        <v>208.529999</v>
      </c>
      <c r="C313" s="24">
        <f t="shared" si="19"/>
        <v>205.21066593333333</v>
      </c>
      <c r="D313" s="29">
        <f t="shared" si="16"/>
        <v>2.8144299611642865</v>
      </c>
      <c r="E313" s="24">
        <f t="shared" si="17"/>
        <v>210.83952585566192</v>
      </c>
      <c r="F313" s="24">
        <f t="shared" si="18"/>
        <v>199.58180601100474</v>
      </c>
    </row>
    <row r="314" spans="1:6" x14ac:dyDescent="0.25">
      <c r="A314" s="5">
        <v>42339</v>
      </c>
      <c r="B314" s="4">
        <v>210.679993</v>
      </c>
      <c r="C314" s="24">
        <f t="shared" si="19"/>
        <v>205.68933213333332</v>
      </c>
      <c r="D314" s="29">
        <f t="shared" si="16"/>
        <v>3.0989003205003178</v>
      </c>
      <c r="E314" s="24">
        <f t="shared" si="17"/>
        <v>211.88713277433396</v>
      </c>
      <c r="F314" s="24">
        <f t="shared" si="18"/>
        <v>199.49153149233268</v>
      </c>
    </row>
    <row r="315" spans="1:6" x14ac:dyDescent="0.25">
      <c r="A315" s="5">
        <v>42338</v>
      </c>
      <c r="B315" s="4">
        <v>208.69000199999999</v>
      </c>
      <c r="C315" s="24">
        <f t="shared" si="19"/>
        <v>206.1573324</v>
      </c>
      <c r="D315" s="29">
        <f t="shared" si="16"/>
        <v>2.9761933234406688</v>
      </c>
      <c r="E315" s="24">
        <f t="shared" si="17"/>
        <v>212.10971904688134</v>
      </c>
      <c r="F315" s="24">
        <f t="shared" si="18"/>
        <v>200.20494575311866</v>
      </c>
    </row>
    <row r="316" spans="1:6" x14ac:dyDescent="0.25">
      <c r="A316" s="5">
        <v>42335</v>
      </c>
      <c r="B316" s="4">
        <v>209.55999800000001</v>
      </c>
      <c r="C316" s="24">
        <f t="shared" si="19"/>
        <v>206.79333199999999</v>
      </c>
      <c r="D316" s="29">
        <f t="shared" si="16"/>
        <v>2.5614180601890069</v>
      </c>
      <c r="E316" s="24">
        <f t="shared" si="17"/>
        <v>211.91616812037802</v>
      </c>
      <c r="F316" s="24">
        <f t="shared" si="18"/>
        <v>201.67049587962197</v>
      </c>
    </row>
    <row r="317" spans="1:6" x14ac:dyDescent="0.25">
      <c r="A317" s="5">
        <v>42333</v>
      </c>
      <c r="B317" s="4">
        <v>209.320007</v>
      </c>
      <c r="C317" s="24">
        <f t="shared" si="19"/>
        <v>207.09066573333334</v>
      </c>
      <c r="D317" s="29">
        <f t="shared" si="16"/>
        <v>2.579760263948526</v>
      </c>
      <c r="E317" s="24">
        <f t="shared" si="17"/>
        <v>212.2501862612304</v>
      </c>
      <c r="F317" s="24">
        <f t="shared" si="18"/>
        <v>201.93114520543628</v>
      </c>
    </row>
    <row r="318" spans="1:6" x14ac:dyDescent="0.25">
      <c r="A318" s="5">
        <v>42332</v>
      </c>
      <c r="B318" s="4">
        <v>209.35000600000001</v>
      </c>
      <c r="C318" s="24">
        <f t="shared" si="19"/>
        <v>207.17866620000001</v>
      </c>
      <c r="D318" s="29">
        <f t="shared" si="16"/>
        <v>2.6359925278316525</v>
      </c>
      <c r="E318" s="24">
        <f t="shared" si="17"/>
        <v>212.4506512556633</v>
      </c>
      <c r="F318" s="24">
        <f t="shared" si="18"/>
        <v>201.90668114433672</v>
      </c>
    </row>
    <row r="319" spans="1:6" x14ac:dyDescent="0.25">
      <c r="A319" s="5">
        <v>42331</v>
      </c>
      <c r="B319" s="4">
        <v>209.070007</v>
      </c>
      <c r="C319" s="24">
        <f t="shared" si="19"/>
        <v>207.44800006666665</v>
      </c>
      <c r="D319" s="29">
        <f t="shared" si="16"/>
        <v>2.6070054085697207</v>
      </c>
      <c r="E319" s="24">
        <f t="shared" si="17"/>
        <v>212.66201088380609</v>
      </c>
      <c r="F319" s="24">
        <f t="shared" si="18"/>
        <v>202.23398924952721</v>
      </c>
    </row>
    <row r="320" spans="1:6" x14ac:dyDescent="0.25">
      <c r="A320" s="5">
        <v>42328</v>
      </c>
      <c r="B320" s="4">
        <v>209.30999800000001</v>
      </c>
      <c r="C320" s="24">
        <f t="shared" si="19"/>
        <v>207.87533366666668</v>
      </c>
      <c r="D320" s="29">
        <f t="shared" si="16"/>
        <v>2.3175440794133029</v>
      </c>
      <c r="E320" s="24">
        <f t="shared" si="17"/>
        <v>212.5104218254933</v>
      </c>
      <c r="F320" s="24">
        <f t="shared" si="18"/>
        <v>203.24024550784006</v>
      </c>
    </row>
    <row r="321" spans="1:6" x14ac:dyDescent="0.25">
      <c r="A321" s="5">
        <v>42327</v>
      </c>
      <c r="B321" s="4">
        <v>208.550003</v>
      </c>
      <c r="C321" s="24">
        <f t="shared" si="19"/>
        <v>208.32000019999998</v>
      </c>
      <c r="D321" s="29">
        <f t="shared" si="16"/>
        <v>1.6199522885460094</v>
      </c>
      <c r="E321" s="24">
        <f t="shared" si="17"/>
        <v>211.55990477709199</v>
      </c>
      <c r="F321" s="24">
        <f t="shared" si="18"/>
        <v>205.08009562290798</v>
      </c>
    </row>
    <row r="322" spans="1:6" x14ac:dyDescent="0.25">
      <c r="A322" s="5">
        <v>42326</v>
      </c>
      <c r="B322" s="4">
        <v>208.729996</v>
      </c>
      <c r="C322" s="24">
        <f t="shared" si="19"/>
        <v>208.51066693333331</v>
      </c>
      <c r="D322" s="29">
        <f t="shared" si="16"/>
        <v>1.472599738759091</v>
      </c>
      <c r="E322" s="24">
        <f t="shared" si="17"/>
        <v>211.45586641085148</v>
      </c>
      <c r="F322" s="24">
        <f t="shared" si="18"/>
        <v>205.56546745581514</v>
      </c>
    </row>
    <row r="323" spans="1:6" x14ac:dyDescent="0.25">
      <c r="A323" s="5">
        <v>42325</v>
      </c>
      <c r="B323" s="4">
        <v>205.470001</v>
      </c>
      <c r="C323" s="24">
        <f t="shared" si="19"/>
        <v>208.51933393333331</v>
      </c>
      <c r="D323" s="29">
        <f t="shared" si="16"/>
        <v>1.4528560115859701</v>
      </c>
      <c r="E323" s="24">
        <f t="shared" si="17"/>
        <v>211.42504595650524</v>
      </c>
      <c r="F323" s="24">
        <f t="shared" si="18"/>
        <v>205.61362191016138</v>
      </c>
    </row>
    <row r="324" spans="1:6" x14ac:dyDescent="0.25">
      <c r="A324" s="5">
        <v>42324</v>
      </c>
      <c r="B324" s="4">
        <v>205.61999499999999</v>
      </c>
      <c r="C324" s="24">
        <f t="shared" si="19"/>
        <v>208.43066713333334</v>
      </c>
      <c r="D324" s="29">
        <f t="shared" si="16"/>
        <v>1.5896201047578671</v>
      </c>
      <c r="E324" s="24">
        <f t="shared" si="17"/>
        <v>211.60990734284908</v>
      </c>
      <c r="F324" s="24">
        <f t="shared" si="18"/>
        <v>205.2514269238176</v>
      </c>
    </row>
    <row r="325" spans="1:6" x14ac:dyDescent="0.25">
      <c r="A325" s="5">
        <v>42321</v>
      </c>
      <c r="B325" s="4">
        <v>202.53999300000001</v>
      </c>
      <c r="C325" s="24">
        <f t="shared" si="19"/>
        <v>208.04333293333332</v>
      </c>
      <c r="D325" s="29">
        <f t="shared" si="16"/>
        <v>2.2009674475695724</v>
      </c>
      <c r="E325" s="24">
        <f t="shared" si="17"/>
        <v>212.44526782847245</v>
      </c>
      <c r="F325" s="24">
        <f t="shared" si="18"/>
        <v>203.64139803819418</v>
      </c>
    </row>
    <row r="326" spans="1:6" x14ac:dyDescent="0.25">
      <c r="A326" s="5">
        <v>42320</v>
      </c>
      <c r="B326" s="4">
        <v>204.83999600000001</v>
      </c>
      <c r="C326" s="24">
        <f t="shared" si="19"/>
        <v>207.72466633333335</v>
      </c>
      <c r="D326" s="29">
        <f t="shared" si="16"/>
        <v>2.3001845590596677</v>
      </c>
      <c r="E326" s="24">
        <f t="shared" si="17"/>
        <v>212.32503545145269</v>
      </c>
      <c r="F326" s="24">
        <f t="shared" si="18"/>
        <v>203.124297215214</v>
      </c>
    </row>
    <row r="327" spans="1:6" x14ac:dyDescent="0.25">
      <c r="A327" s="5">
        <v>42319</v>
      </c>
      <c r="B327" s="4">
        <v>207.740005</v>
      </c>
      <c r="C327" s="24">
        <f t="shared" si="19"/>
        <v>207.8666666</v>
      </c>
      <c r="D327" s="29">
        <f t="shared" si="16"/>
        <v>2.2248250452403724</v>
      </c>
      <c r="E327" s="24">
        <f t="shared" si="17"/>
        <v>212.31631669048073</v>
      </c>
      <c r="F327" s="24">
        <f t="shared" si="18"/>
        <v>203.41701650951927</v>
      </c>
    </row>
    <row r="328" spans="1:6" x14ac:dyDescent="0.25">
      <c r="A328" s="5">
        <v>42318</v>
      </c>
      <c r="B328" s="4">
        <v>208.55999800000001</v>
      </c>
      <c r="C328" s="24">
        <f t="shared" si="19"/>
        <v>207.86866653333337</v>
      </c>
      <c r="D328" s="29">
        <f t="shared" si="16"/>
        <v>2.2254773052785728</v>
      </c>
      <c r="E328" s="24">
        <f t="shared" si="17"/>
        <v>212.31962114389052</v>
      </c>
      <c r="F328" s="24">
        <f t="shared" si="18"/>
        <v>203.41771192277622</v>
      </c>
    </row>
    <row r="329" spans="1:6" x14ac:dyDescent="0.25">
      <c r="A329" s="5">
        <v>42317</v>
      </c>
      <c r="B329" s="4">
        <v>208.08000200000001</v>
      </c>
      <c r="C329" s="24">
        <f t="shared" si="19"/>
        <v>207.69533380000001</v>
      </c>
      <c r="D329" s="29">
        <f t="shared" si="16"/>
        <v>2.0878719846320353</v>
      </c>
      <c r="E329" s="24">
        <f t="shared" si="17"/>
        <v>211.87107776926408</v>
      </c>
      <c r="F329" s="24">
        <f t="shared" si="18"/>
        <v>203.51958983073595</v>
      </c>
    </row>
    <row r="330" spans="1:6" x14ac:dyDescent="0.25">
      <c r="A330" s="5">
        <v>42314</v>
      </c>
      <c r="B330" s="4">
        <v>210.03999300000001</v>
      </c>
      <c r="C330" s="24">
        <f t="shared" si="19"/>
        <v>207.78533320000003</v>
      </c>
      <c r="D330" s="29">
        <f t="shared" si="16"/>
        <v>2.16160481876324</v>
      </c>
      <c r="E330" s="24">
        <f t="shared" si="17"/>
        <v>212.1085428375265</v>
      </c>
      <c r="F330" s="24">
        <f t="shared" si="18"/>
        <v>203.46212356247355</v>
      </c>
    </row>
    <row r="331" spans="1:6" x14ac:dyDescent="0.25">
      <c r="A331" s="5">
        <v>42313</v>
      </c>
      <c r="B331" s="4">
        <v>210.14999399999999</v>
      </c>
      <c r="C331" s="24">
        <f t="shared" si="19"/>
        <v>207.8246662666667</v>
      </c>
      <c r="D331" s="29">
        <f t="shared" si="16"/>
        <v>2.2012086726825935</v>
      </c>
      <c r="E331" s="24">
        <f t="shared" si="17"/>
        <v>212.22708361203189</v>
      </c>
      <c r="F331" s="24">
        <f t="shared" si="18"/>
        <v>203.4222489213015</v>
      </c>
    </row>
    <row r="332" spans="1:6" x14ac:dyDescent="0.25">
      <c r="A332" s="5">
        <v>42312</v>
      </c>
      <c r="B332" s="4">
        <v>210.36000100000001</v>
      </c>
      <c r="C332" s="24">
        <f t="shared" si="19"/>
        <v>207.89399920000002</v>
      </c>
      <c r="D332" s="29">
        <f t="shared" si="16"/>
        <v>2.2670661839906407</v>
      </c>
      <c r="E332" s="24">
        <f t="shared" si="17"/>
        <v>212.4281315679813</v>
      </c>
      <c r="F332" s="24">
        <f t="shared" si="18"/>
        <v>203.35986683201875</v>
      </c>
    </row>
    <row r="333" spans="1:6" x14ac:dyDescent="0.25">
      <c r="A333" s="5">
        <v>42311</v>
      </c>
      <c r="B333" s="4">
        <v>211</v>
      </c>
      <c r="C333" s="24">
        <f t="shared" si="19"/>
        <v>208.00399880000001</v>
      </c>
      <c r="D333" s="29">
        <f t="shared" si="16"/>
        <v>2.3799764951460336</v>
      </c>
      <c r="E333" s="24">
        <f t="shared" si="17"/>
        <v>212.76395179029208</v>
      </c>
      <c r="F333" s="24">
        <f t="shared" si="18"/>
        <v>203.24404580970793</v>
      </c>
    </row>
    <row r="334" spans="1:6" x14ac:dyDescent="0.25">
      <c r="A334" s="5">
        <v>42310</v>
      </c>
      <c r="B334" s="4">
        <v>210.38999899999999</v>
      </c>
      <c r="C334" s="24">
        <f t="shared" si="19"/>
        <v>208.09199826666662</v>
      </c>
      <c r="D334" s="29">
        <f t="shared" si="16"/>
        <v>2.4457032077297587</v>
      </c>
      <c r="E334" s="24">
        <f t="shared" si="17"/>
        <v>212.98340468212615</v>
      </c>
      <c r="F334" s="24">
        <f t="shared" si="18"/>
        <v>203.20059185120709</v>
      </c>
    </row>
    <row r="335" spans="1:6" x14ac:dyDescent="0.25">
      <c r="A335" s="5">
        <v>42307</v>
      </c>
      <c r="B335" s="4">
        <v>207.929993</v>
      </c>
      <c r="C335" s="24">
        <f t="shared" si="19"/>
        <v>207.99999793333333</v>
      </c>
      <c r="D335" s="29">
        <f t="shared" si="16"/>
        <v>2.4224583139597917</v>
      </c>
      <c r="E335" s="24">
        <f t="shared" si="17"/>
        <v>212.84491456125292</v>
      </c>
      <c r="F335" s="24">
        <f t="shared" si="18"/>
        <v>203.15508130541374</v>
      </c>
    </row>
    <row r="336" spans="1:6" x14ac:dyDescent="0.25">
      <c r="A336" s="5">
        <v>42306</v>
      </c>
      <c r="B336" s="4">
        <v>208.83000200000001</v>
      </c>
      <c r="C336" s="24">
        <f t="shared" si="19"/>
        <v>208.01866453333335</v>
      </c>
      <c r="D336" s="29">
        <f t="shared" si="16"/>
        <v>2.4280714644138528</v>
      </c>
      <c r="E336" s="24">
        <f t="shared" si="17"/>
        <v>212.87480746216104</v>
      </c>
      <c r="F336" s="24">
        <f t="shared" si="18"/>
        <v>203.16252160450566</v>
      </c>
    </row>
    <row r="337" spans="1:6" x14ac:dyDescent="0.25">
      <c r="A337" s="5">
        <v>42305</v>
      </c>
      <c r="B337" s="4">
        <v>208.949997</v>
      </c>
      <c r="C337" s="24">
        <f t="shared" si="19"/>
        <v>208.03333126666669</v>
      </c>
      <c r="D337" s="29">
        <f t="shared" si="16"/>
        <v>2.4333339198986241</v>
      </c>
      <c r="E337" s="24">
        <f t="shared" si="17"/>
        <v>212.89999910646395</v>
      </c>
      <c r="F337" s="24">
        <f t="shared" si="18"/>
        <v>203.16666342686943</v>
      </c>
    </row>
    <row r="338" spans="1:6" x14ac:dyDescent="0.25">
      <c r="A338" s="5">
        <v>42304</v>
      </c>
      <c r="B338" s="4">
        <v>206.60000600000001</v>
      </c>
      <c r="C338" s="24">
        <f t="shared" si="19"/>
        <v>208.10866493333339</v>
      </c>
      <c r="D338" s="29">
        <f t="shared" ref="D338:D401" si="20">_xlfn.STDEV.S(B324:B338)</f>
        <v>2.3648350495823292</v>
      </c>
      <c r="E338" s="24">
        <f t="shared" ref="E338:E401" si="21">C338+2*D338</f>
        <v>212.83833503249804</v>
      </c>
      <c r="F338" s="24">
        <f t="shared" ref="F338:F401" si="22">C338-2*D338</f>
        <v>203.37899483416874</v>
      </c>
    </row>
    <row r="339" spans="1:6" x14ac:dyDescent="0.25">
      <c r="A339" s="5">
        <v>42303</v>
      </c>
      <c r="B339" s="4">
        <v>207</v>
      </c>
      <c r="C339" s="24">
        <f t="shared" ref="C339:C402" si="23">AVERAGE(B325:B339)</f>
        <v>208.20066526666673</v>
      </c>
      <c r="D339" s="29">
        <f t="shared" si="20"/>
        <v>2.2866526743190541</v>
      </c>
      <c r="E339" s="24">
        <f t="shared" si="21"/>
        <v>212.77397061530485</v>
      </c>
      <c r="F339" s="24">
        <f t="shared" si="22"/>
        <v>203.62735991802862</v>
      </c>
    </row>
    <row r="340" spans="1:6" x14ac:dyDescent="0.25">
      <c r="A340" s="5">
        <v>42300</v>
      </c>
      <c r="B340" s="4">
        <v>207.509995</v>
      </c>
      <c r="C340" s="24">
        <f t="shared" si="23"/>
        <v>208.53199873333335</v>
      </c>
      <c r="D340" s="29">
        <f t="shared" si="20"/>
        <v>1.6900974878102406</v>
      </c>
      <c r="E340" s="24">
        <f t="shared" si="21"/>
        <v>211.91219370895382</v>
      </c>
      <c r="F340" s="24">
        <f t="shared" si="22"/>
        <v>205.15180375771288</v>
      </c>
    </row>
    <row r="341" spans="1:6" x14ac:dyDescent="0.25">
      <c r="A341" s="5">
        <v>42299</v>
      </c>
      <c r="B341" s="4">
        <v>205.259995</v>
      </c>
      <c r="C341" s="24">
        <f t="shared" si="23"/>
        <v>208.55999866666667</v>
      </c>
      <c r="D341" s="29">
        <f t="shared" si="20"/>
        <v>1.6268588831645849</v>
      </c>
      <c r="E341" s="24">
        <f t="shared" si="21"/>
        <v>211.81371643299585</v>
      </c>
      <c r="F341" s="24">
        <f t="shared" si="22"/>
        <v>205.3062809003375</v>
      </c>
    </row>
    <row r="342" spans="1:6" x14ac:dyDescent="0.25">
      <c r="A342" s="5">
        <v>42298</v>
      </c>
      <c r="B342" s="4">
        <v>201.85000600000001</v>
      </c>
      <c r="C342" s="24">
        <f t="shared" si="23"/>
        <v>208.16733206666669</v>
      </c>
      <c r="D342" s="29">
        <f t="shared" si="20"/>
        <v>2.3768554203919874</v>
      </c>
      <c r="E342" s="24">
        <f t="shared" si="21"/>
        <v>212.92104290745067</v>
      </c>
      <c r="F342" s="24">
        <f t="shared" si="22"/>
        <v>203.41362122588271</v>
      </c>
    </row>
    <row r="343" spans="1:6" x14ac:dyDescent="0.25">
      <c r="A343" s="5">
        <v>42297</v>
      </c>
      <c r="B343" s="4">
        <v>203.11000100000001</v>
      </c>
      <c r="C343" s="24">
        <f t="shared" si="23"/>
        <v>207.8039989333333</v>
      </c>
      <c r="D343" s="29">
        <f t="shared" si="20"/>
        <v>2.706268254946794</v>
      </c>
      <c r="E343" s="24">
        <f t="shared" si="21"/>
        <v>213.21653544322689</v>
      </c>
      <c r="F343" s="24">
        <f t="shared" si="22"/>
        <v>202.39146242343972</v>
      </c>
    </row>
    <row r="344" spans="1:6" x14ac:dyDescent="0.25">
      <c r="A344" s="5">
        <v>42296</v>
      </c>
      <c r="B344" s="4">
        <v>203.36999499999999</v>
      </c>
      <c r="C344" s="24">
        <f t="shared" si="23"/>
        <v>207.48999846666666</v>
      </c>
      <c r="D344" s="29">
        <f t="shared" si="20"/>
        <v>2.9354933746945897</v>
      </c>
      <c r="E344" s="24">
        <f t="shared" si="21"/>
        <v>213.36098521605584</v>
      </c>
      <c r="F344" s="24">
        <f t="shared" si="22"/>
        <v>201.61901171727749</v>
      </c>
    </row>
    <row r="345" spans="1:6" x14ac:dyDescent="0.25">
      <c r="A345" s="5">
        <v>42293</v>
      </c>
      <c r="B345" s="4">
        <v>203.270004</v>
      </c>
      <c r="C345" s="24">
        <f t="shared" si="23"/>
        <v>207.03866586666666</v>
      </c>
      <c r="D345" s="29">
        <f t="shared" si="20"/>
        <v>3.0342104572169721</v>
      </c>
      <c r="E345" s="24">
        <f t="shared" si="21"/>
        <v>213.10708678110061</v>
      </c>
      <c r="F345" s="24">
        <f t="shared" si="22"/>
        <v>200.97024495223272</v>
      </c>
    </row>
    <row r="346" spans="1:6" x14ac:dyDescent="0.25">
      <c r="A346" s="5">
        <v>42292</v>
      </c>
      <c r="B346" s="4">
        <v>202.35000600000001</v>
      </c>
      <c r="C346" s="24">
        <f t="shared" si="23"/>
        <v>206.51866666666666</v>
      </c>
      <c r="D346" s="29">
        <f t="shared" si="20"/>
        <v>3.1297791393277623</v>
      </c>
      <c r="E346" s="24">
        <f t="shared" si="21"/>
        <v>212.77822494532219</v>
      </c>
      <c r="F346" s="24">
        <f t="shared" si="22"/>
        <v>200.25910838801113</v>
      </c>
    </row>
    <row r="347" spans="1:6" x14ac:dyDescent="0.25">
      <c r="A347" s="5">
        <v>42291</v>
      </c>
      <c r="B347" s="4">
        <v>199.28999300000001</v>
      </c>
      <c r="C347" s="24">
        <f t="shared" si="23"/>
        <v>205.78066613333334</v>
      </c>
      <c r="D347" s="29">
        <f t="shared" si="20"/>
        <v>3.4482443375921381</v>
      </c>
      <c r="E347" s="24">
        <f t="shared" si="21"/>
        <v>212.67715480851763</v>
      </c>
      <c r="F347" s="24">
        <f t="shared" si="22"/>
        <v>198.88417745814905</v>
      </c>
    </row>
    <row r="348" spans="1:6" x14ac:dyDescent="0.25">
      <c r="A348" s="5">
        <v>42290</v>
      </c>
      <c r="B348" s="4">
        <v>200.25</v>
      </c>
      <c r="C348" s="24">
        <f t="shared" si="23"/>
        <v>205.06399946666667</v>
      </c>
      <c r="D348" s="29">
        <f t="shared" si="20"/>
        <v>3.4028150254532687</v>
      </c>
      <c r="E348" s="24">
        <f t="shared" si="21"/>
        <v>211.8696295175732</v>
      </c>
      <c r="F348" s="24">
        <f t="shared" si="22"/>
        <v>198.25836941576014</v>
      </c>
    </row>
    <row r="349" spans="1:6" x14ac:dyDescent="0.25">
      <c r="A349" s="5">
        <v>42289</v>
      </c>
      <c r="B349" s="4">
        <v>201.520004</v>
      </c>
      <c r="C349" s="24">
        <f t="shared" si="23"/>
        <v>204.47266646666668</v>
      </c>
      <c r="D349" s="29">
        <f t="shared" si="20"/>
        <v>3.1741884615223155</v>
      </c>
      <c r="E349" s="24">
        <f t="shared" si="21"/>
        <v>210.82104338971132</v>
      </c>
      <c r="F349" s="24">
        <f t="shared" si="22"/>
        <v>198.12428954362204</v>
      </c>
    </row>
    <row r="350" spans="1:6" x14ac:dyDescent="0.25">
      <c r="A350" s="5">
        <v>42286</v>
      </c>
      <c r="B350" s="4">
        <v>201.33000200000001</v>
      </c>
      <c r="C350" s="24">
        <f t="shared" si="23"/>
        <v>204.03266706666668</v>
      </c>
      <c r="D350" s="29">
        <f t="shared" si="20"/>
        <v>3.1176439657629378</v>
      </c>
      <c r="E350" s="24">
        <f t="shared" si="21"/>
        <v>210.26795499819255</v>
      </c>
      <c r="F350" s="24">
        <f t="shared" si="22"/>
        <v>197.7973791351408</v>
      </c>
    </row>
    <row r="351" spans="1:6" x14ac:dyDescent="0.25">
      <c r="A351" s="5">
        <v>42285</v>
      </c>
      <c r="B351" s="4">
        <v>201.21000699999999</v>
      </c>
      <c r="C351" s="24">
        <f t="shared" si="23"/>
        <v>203.52466740000003</v>
      </c>
      <c r="D351" s="29">
        <f t="shared" si="20"/>
        <v>2.8928222382672</v>
      </c>
      <c r="E351" s="24">
        <f t="shared" si="21"/>
        <v>209.31031187653443</v>
      </c>
      <c r="F351" s="24">
        <f t="shared" si="22"/>
        <v>197.73902292346563</v>
      </c>
    </row>
    <row r="352" spans="1:6" x14ac:dyDescent="0.25">
      <c r="A352" s="5">
        <v>42284</v>
      </c>
      <c r="B352" s="4">
        <v>199.41000399999999</v>
      </c>
      <c r="C352" s="24">
        <f t="shared" si="23"/>
        <v>202.88866786666668</v>
      </c>
      <c r="D352" s="29">
        <f t="shared" si="20"/>
        <v>2.6536593273877198</v>
      </c>
      <c r="E352" s="24">
        <f t="shared" si="21"/>
        <v>208.19598652144211</v>
      </c>
      <c r="F352" s="24">
        <f t="shared" si="22"/>
        <v>197.58134921189125</v>
      </c>
    </row>
    <row r="353" spans="1:6" x14ac:dyDescent="0.25">
      <c r="A353" s="5">
        <v>42283</v>
      </c>
      <c r="B353" s="4">
        <v>197.78999300000001</v>
      </c>
      <c r="C353" s="24">
        <f t="shared" si="23"/>
        <v>202.30133366666669</v>
      </c>
      <c r="D353" s="29">
        <f t="shared" si="20"/>
        <v>2.7468779977112887</v>
      </c>
      <c r="E353" s="24">
        <f t="shared" si="21"/>
        <v>207.79508966208928</v>
      </c>
      <c r="F353" s="24">
        <f t="shared" si="22"/>
        <v>196.8075776712441</v>
      </c>
    </row>
    <row r="354" spans="1:6" x14ac:dyDescent="0.25">
      <c r="A354" s="5">
        <v>42282</v>
      </c>
      <c r="B354" s="4">
        <v>198.470001</v>
      </c>
      <c r="C354" s="24">
        <f t="shared" si="23"/>
        <v>201.73266706666666</v>
      </c>
      <c r="D354" s="29">
        <f t="shared" si="20"/>
        <v>2.5827126028056924</v>
      </c>
      <c r="E354" s="24">
        <f t="shared" si="21"/>
        <v>206.89809227227806</v>
      </c>
      <c r="F354" s="24">
        <f t="shared" si="22"/>
        <v>196.56724186105527</v>
      </c>
    </row>
    <row r="355" spans="1:6" x14ac:dyDescent="0.25">
      <c r="A355" s="5">
        <v>42279</v>
      </c>
      <c r="B355" s="4">
        <v>195</v>
      </c>
      <c r="C355" s="24">
        <f t="shared" si="23"/>
        <v>200.89866739999999</v>
      </c>
      <c r="D355" s="29">
        <f t="shared" si="20"/>
        <v>2.6036186022394405</v>
      </c>
      <c r="E355" s="24">
        <f t="shared" si="21"/>
        <v>206.10590460447887</v>
      </c>
      <c r="F355" s="24">
        <f t="shared" si="22"/>
        <v>195.69143019552112</v>
      </c>
    </row>
    <row r="356" spans="1:6" x14ac:dyDescent="0.25">
      <c r="A356" s="5">
        <v>42278</v>
      </c>
      <c r="B356" s="4">
        <v>192.13000500000001</v>
      </c>
      <c r="C356" s="24">
        <f t="shared" si="23"/>
        <v>200.02333473333331</v>
      </c>
      <c r="D356" s="29">
        <f t="shared" si="20"/>
        <v>3.1766870686930928</v>
      </c>
      <c r="E356" s="24">
        <f t="shared" si="21"/>
        <v>206.37670887071951</v>
      </c>
      <c r="F356" s="24">
        <f t="shared" si="22"/>
        <v>193.66996059594712</v>
      </c>
    </row>
    <row r="357" spans="1:6" x14ac:dyDescent="0.25">
      <c r="A357" s="5">
        <v>42277</v>
      </c>
      <c r="B357" s="4">
        <v>191.63000500000001</v>
      </c>
      <c r="C357" s="24">
        <f t="shared" si="23"/>
        <v>199.34200133333334</v>
      </c>
      <c r="D357" s="29">
        <f t="shared" si="20"/>
        <v>3.7931027472834069</v>
      </c>
      <c r="E357" s="24">
        <f t="shared" si="21"/>
        <v>206.92820682790017</v>
      </c>
      <c r="F357" s="24">
        <f t="shared" si="22"/>
        <v>191.75579583876652</v>
      </c>
    </row>
    <row r="358" spans="1:6" x14ac:dyDescent="0.25">
      <c r="A358" s="5">
        <v>42276</v>
      </c>
      <c r="B358" s="4">
        <v>188.11999499999999</v>
      </c>
      <c r="C358" s="24">
        <f t="shared" si="23"/>
        <v>198.3426676</v>
      </c>
      <c r="D358" s="29">
        <f t="shared" si="20"/>
        <v>4.6150559841751297</v>
      </c>
      <c r="E358" s="24">
        <f t="shared" si="21"/>
        <v>207.57277956835026</v>
      </c>
      <c r="F358" s="24">
        <f t="shared" si="22"/>
        <v>189.11255563164974</v>
      </c>
    </row>
    <row r="359" spans="1:6" x14ac:dyDescent="0.25">
      <c r="A359" s="5">
        <v>42275</v>
      </c>
      <c r="B359" s="4">
        <v>188.009995</v>
      </c>
      <c r="C359" s="24">
        <f t="shared" si="23"/>
        <v>197.31866759999997</v>
      </c>
      <c r="D359" s="29">
        <f t="shared" si="20"/>
        <v>5.0986261916533495</v>
      </c>
      <c r="E359" s="24">
        <f t="shared" si="21"/>
        <v>207.51591998330667</v>
      </c>
      <c r="F359" s="24">
        <f t="shared" si="22"/>
        <v>187.12141521669326</v>
      </c>
    </row>
    <row r="360" spans="1:6" x14ac:dyDescent="0.25">
      <c r="A360" s="5">
        <v>42272</v>
      </c>
      <c r="B360" s="4">
        <v>192.85000600000001</v>
      </c>
      <c r="C360" s="24">
        <f t="shared" si="23"/>
        <v>196.62400106666666</v>
      </c>
      <c r="D360" s="29">
        <f t="shared" si="20"/>
        <v>4.9371474865288851</v>
      </c>
      <c r="E360" s="24">
        <f t="shared" si="21"/>
        <v>206.49829603972444</v>
      </c>
      <c r="F360" s="24">
        <f t="shared" si="22"/>
        <v>186.74970609360889</v>
      </c>
    </row>
    <row r="361" spans="1:6" x14ac:dyDescent="0.25">
      <c r="A361" s="5">
        <v>42271</v>
      </c>
      <c r="B361" s="4">
        <v>192.89999399999999</v>
      </c>
      <c r="C361" s="24">
        <f t="shared" si="23"/>
        <v>195.99400026666666</v>
      </c>
      <c r="D361" s="29">
        <f t="shared" si="20"/>
        <v>4.753822035766551</v>
      </c>
      <c r="E361" s="24">
        <f t="shared" si="21"/>
        <v>205.50164433819975</v>
      </c>
      <c r="F361" s="24">
        <f t="shared" si="22"/>
        <v>186.48635619513357</v>
      </c>
    </row>
    <row r="362" spans="1:6" x14ac:dyDescent="0.25">
      <c r="A362" s="5">
        <v>42270</v>
      </c>
      <c r="B362" s="4">
        <v>193.60000600000001</v>
      </c>
      <c r="C362" s="24">
        <f t="shared" si="23"/>
        <v>195.61466779999998</v>
      </c>
      <c r="D362" s="29">
        <f t="shared" si="20"/>
        <v>4.6987291512477087</v>
      </c>
      <c r="E362" s="24">
        <f t="shared" si="21"/>
        <v>205.01212610249539</v>
      </c>
      <c r="F362" s="24">
        <f t="shared" si="22"/>
        <v>186.21720949750457</v>
      </c>
    </row>
    <row r="363" spans="1:6" x14ac:dyDescent="0.25">
      <c r="A363" s="5">
        <v>42269</v>
      </c>
      <c r="B363" s="4">
        <v>193.91000399999999</v>
      </c>
      <c r="C363" s="24">
        <f t="shared" si="23"/>
        <v>195.19200140000001</v>
      </c>
      <c r="D363" s="29">
        <f t="shared" si="20"/>
        <v>4.53425572484716</v>
      </c>
      <c r="E363" s="24">
        <f t="shared" si="21"/>
        <v>204.26051284969432</v>
      </c>
      <c r="F363" s="24">
        <f t="shared" si="22"/>
        <v>186.1234899503057</v>
      </c>
    </row>
    <row r="364" spans="1:6" x14ac:dyDescent="0.25">
      <c r="A364" s="5">
        <v>42268</v>
      </c>
      <c r="B364" s="4">
        <v>196.46000699999999</v>
      </c>
      <c r="C364" s="24">
        <f t="shared" si="23"/>
        <v>194.85466826666666</v>
      </c>
      <c r="D364" s="29">
        <f t="shared" si="20"/>
        <v>4.2062026167968956</v>
      </c>
      <c r="E364" s="24">
        <f t="shared" si="21"/>
        <v>203.26707350026047</v>
      </c>
      <c r="F364" s="24">
        <f t="shared" si="22"/>
        <v>186.44226303307286</v>
      </c>
    </row>
    <row r="365" spans="1:6" x14ac:dyDescent="0.25">
      <c r="A365" s="5">
        <v>42265</v>
      </c>
      <c r="B365" s="4">
        <v>195.449997</v>
      </c>
      <c r="C365" s="24">
        <f t="shared" si="23"/>
        <v>194.46266793333334</v>
      </c>
      <c r="D365" s="29">
        <f t="shared" si="20"/>
        <v>3.8154710603426585</v>
      </c>
      <c r="E365" s="24">
        <f t="shared" si="21"/>
        <v>202.09361005401865</v>
      </c>
      <c r="F365" s="24">
        <f t="shared" si="22"/>
        <v>186.83172581264802</v>
      </c>
    </row>
    <row r="366" spans="1:6" x14ac:dyDescent="0.25">
      <c r="A366" s="5">
        <v>42264</v>
      </c>
      <c r="B366" s="4">
        <v>199.729996</v>
      </c>
      <c r="C366" s="24">
        <f t="shared" si="23"/>
        <v>194.36400053333335</v>
      </c>
      <c r="D366" s="29">
        <f t="shared" si="20"/>
        <v>3.6437971111030354</v>
      </c>
      <c r="E366" s="24">
        <f t="shared" si="21"/>
        <v>201.65159475553943</v>
      </c>
      <c r="F366" s="24">
        <f t="shared" si="22"/>
        <v>187.07640631112727</v>
      </c>
    </row>
    <row r="367" spans="1:6" x14ac:dyDescent="0.25">
      <c r="A367" s="5">
        <v>42263</v>
      </c>
      <c r="B367" s="4">
        <v>200.179993</v>
      </c>
      <c r="C367" s="24">
        <f t="shared" si="23"/>
        <v>194.41533313333335</v>
      </c>
      <c r="D367" s="29">
        <f t="shared" si="20"/>
        <v>3.7244912909179351</v>
      </c>
      <c r="E367" s="24">
        <f t="shared" si="21"/>
        <v>201.86431571516923</v>
      </c>
      <c r="F367" s="24">
        <f t="shared" si="22"/>
        <v>186.96635055149747</v>
      </c>
    </row>
    <row r="368" spans="1:6" x14ac:dyDescent="0.25">
      <c r="A368" s="5">
        <v>42262</v>
      </c>
      <c r="B368" s="4">
        <v>198.46000699999999</v>
      </c>
      <c r="C368" s="24">
        <f t="shared" si="23"/>
        <v>194.46000073333337</v>
      </c>
      <c r="D368" s="29">
        <f t="shared" si="20"/>
        <v>3.77157436642264</v>
      </c>
      <c r="E368" s="24">
        <f t="shared" si="21"/>
        <v>202.00314946617866</v>
      </c>
      <c r="F368" s="24">
        <f t="shared" si="22"/>
        <v>186.91685200048809</v>
      </c>
    </row>
    <row r="369" spans="1:6" x14ac:dyDescent="0.25">
      <c r="A369" s="5">
        <v>42261</v>
      </c>
      <c r="B369" s="4">
        <v>196.009995</v>
      </c>
      <c r="C369" s="24">
        <f t="shared" si="23"/>
        <v>194.29600033333335</v>
      </c>
      <c r="D369" s="29">
        <f t="shared" si="20"/>
        <v>3.6357919449788096</v>
      </c>
      <c r="E369" s="24">
        <f t="shared" si="21"/>
        <v>201.56758422329096</v>
      </c>
      <c r="F369" s="24">
        <f t="shared" si="22"/>
        <v>187.02441644337574</v>
      </c>
    </row>
    <row r="370" spans="1:6" x14ac:dyDescent="0.25">
      <c r="A370" s="5">
        <v>42258</v>
      </c>
      <c r="B370" s="4">
        <v>196.740005</v>
      </c>
      <c r="C370" s="24">
        <f t="shared" si="23"/>
        <v>194.41200066666667</v>
      </c>
      <c r="D370" s="29">
        <f t="shared" si="20"/>
        <v>3.6872508638399566</v>
      </c>
      <c r="E370" s="24">
        <f t="shared" si="21"/>
        <v>201.7865023943466</v>
      </c>
      <c r="F370" s="24">
        <f t="shared" si="22"/>
        <v>187.03749893898674</v>
      </c>
    </row>
    <row r="371" spans="1:6" x14ac:dyDescent="0.25">
      <c r="A371" s="5">
        <v>42257</v>
      </c>
      <c r="B371" s="4">
        <v>195.85000600000001</v>
      </c>
      <c r="C371" s="24">
        <f t="shared" si="23"/>
        <v>194.66000073333333</v>
      </c>
      <c r="D371" s="29">
        <f t="shared" si="20"/>
        <v>3.6476926139336832</v>
      </c>
      <c r="E371" s="24">
        <f t="shared" si="21"/>
        <v>201.9553859612007</v>
      </c>
      <c r="F371" s="24">
        <f t="shared" si="22"/>
        <v>187.36461550546596</v>
      </c>
    </row>
    <row r="372" spans="1:6" x14ac:dyDescent="0.25">
      <c r="A372" s="5">
        <v>42256</v>
      </c>
      <c r="B372" s="4">
        <v>194.78999300000001</v>
      </c>
      <c r="C372" s="24">
        <f t="shared" si="23"/>
        <v>194.87066659999999</v>
      </c>
      <c r="D372" s="29">
        <f t="shared" si="20"/>
        <v>3.5501466963166028</v>
      </c>
      <c r="E372" s="24">
        <f t="shared" si="21"/>
        <v>201.9709599926332</v>
      </c>
      <c r="F372" s="24">
        <f t="shared" si="22"/>
        <v>187.77037320736679</v>
      </c>
    </row>
    <row r="373" spans="1:6" x14ac:dyDescent="0.25">
      <c r="A373" s="5">
        <v>42255</v>
      </c>
      <c r="B373" s="4">
        <v>197.429993</v>
      </c>
      <c r="C373" s="24">
        <f t="shared" si="23"/>
        <v>195.49133313333334</v>
      </c>
      <c r="D373" s="29">
        <f t="shared" si="20"/>
        <v>3.0665215554649623</v>
      </c>
      <c r="E373" s="24">
        <f t="shared" si="21"/>
        <v>201.62437624426326</v>
      </c>
      <c r="F373" s="24">
        <f t="shared" si="22"/>
        <v>189.35829002240342</v>
      </c>
    </row>
    <row r="374" spans="1:6" x14ac:dyDescent="0.25">
      <c r="A374" s="5">
        <v>42251</v>
      </c>
      <c r="B374" s="4">
        <v>192.58999600000001</v>
      </c>
      <c r="C374" s="24">
        <f t="shared" si="23"/>
        <v>195.79666653333337</v>
      </c>
      <c r="D374" s="29">
        <f t="shared" si="20"/>
        <v>2.4304419339538046</v>
      </c>
      <c r="E374" s="24">
        <f t="shared" si="21"/>
        <v>200.65755040124097</v>
      </c>
      <c r="F374" s="24">
        <f t="shared" si="22"/>
        <v>190.93578266542576</v>
      </c>
    </row>
    <row r="375" spans="1:6" x14ac:dyDescent="0.25">
      <c r="A375" s="5">
        <v>42250</v>
      </c>
      <c r="B375" s="4">
        <v>195.550003</v>
      </c>
      <c r="C375" s="24">
        <f t="shared" si="23"/>
        <v>195.97666633333336</v>
      </c>
      <c r="D375" s="29">
        <f t="shared" si="20"/>
        <v>2.2927012701874365</v>
      </c>
      <c r="E375" s="24">
        <f t="shared" si="21"/>
        <v>200.56206887370823</v>
      </c>
      <c r="F375" s="24">
        <f t="shared" si="22"/>
        <v>191.39126379295848</v>
      </c>
    </row>
    <row r="376" spans="1:6" x14ac:dyDescent="0.25">
      <c r="A376" s="5">
        <v>42249</v>
      </c>
      <c r="B376" s="4">
        <v>195.41000399999999</v>
      </c>
      <c r="C376" s="24">
        <f t="shared" si="23"/>
        <v>196.14400033333334</v>
      </c>
      <c r="D376" s="29">
        <f t="shared" si="20"/>
        <v>2.138522372715181</v>
      </c>
      <c r="E376" s="24">
        <f t="shared" si="21"/>
        <v>200.42104507876371</v>
      </c>
      <c r="F376" s="24">
        <f t="shared" si="22"/>
        <v>191.86695558790296</v>
      </c>
    </row>
    <row r="377" spans="1:6" x14ac:dyDescent="0.25">
      <c r="A377" s="5">
        <v>42248</v>
      </c>
      <c r="B377" s="4">
        <v>191.770004</v>
      </c>
      <c r="C377" s="24">
        <f t="shared" si="23"/>
        <v>196.02200020000001</v>
      </c>
      <c r="D377" s="29">
        <f t="shared" si="20"/>
        <v>2.337009190770305</v>
      </c>
      <c r="E377" s="24">
        <f t="shared" si="21"/>
        <v>200.69601858154061</v>
      </c>
      <c r="F377" s="24">
        <f t="shared" si="22"/>
        <v>191.3479818184594</v>
      </c>
    </row>
    <row r="378" spans="1:6" x14ac:dyDescent="0.25">
      <c r="A378" s="5">
        <v>42247</v>
      </c>
      <c r="B378" s="4">
        <v>197.66999799999999</v>
      </c>
      <c r="C378" s="24">
        <f t="shared" si="23"/>
        <v>196.27266646666666</v>
      </c>
      <c r="D378" s="29">
        <f t="shared" si="20"/>
        <v>2.2955769979579288</v>
      </c>
      <c r="E378" s="24">
        <f t="shared" si="21"/>
        <v>200.86382046258251</v>
      </c>
      <c r="F378" s="24">
        <f t="shared" si="22"/>
        <v>191.68151247075082</v>
      </c>
    </row>
    <row r="379" spans="1:6" x14ac:dyDescent="0.25">
      <c r="A379" s="5">
        <v>42244</v>
      </c>
      <c r="B379" s="4">
        <v>199.279999</v>
      </c>
      <c r="C379" s="24">
        <f t="shared" si="23"/>
        <v>196.46066593333333</v>
      </c>
      <c r="D379" s="29">
        <f t="shared" si="20"/>
        <v>2.4239022264634227</v>
      </c>
      <c r="E379" s="24">
        <f t="shared" si="21"/>
        <v>201.30847038626018</v>
      </c>
      <c r="F379" s="24">
        <f t="shared" si="22"/>
        <v>191.61286148040648</v>
      </c>
    </row>
    <row r="380" spans="1:6" x14ac:dyDescent="0.25">
      <c r="A380" s="5">
        <v>42243</v>
      </c>
      <c r="B380" s="4">
        <v>199.270004</v>
      </c>
      <c r="C380" s="24">
        <f t="shared" si="23"/>
        <v>196.71533306666663</v>
      </c>
      <c r="D380" s="29">
        <f t="shared" si="20"/>
        <v>2.5093016458251989</v>
      </c>
      <c r="E380" s="24">
        <f t="shared" si="21"/>
        <v>201.73393635831704</v>
      </c>
      <c r="F380" s="24">
        <f t="shared" si="22"/>
        <v>191.69672977501622</v>
      </c>
    </row>
    <row r="381" spans="1:6" x14ac:dyDescent="0.25">
      <c r="A381" s="5">
        <v>42242</v>
      </c>
      <c r="B381" s="4">
        <v>194.46000699999999</v>
      </c>
      <c r="C381" s="24">
        <f t="shared" si="23"/>
        <v>196.36400046666668</v>
      </c>
      <c r="D381" s="29">
        <f t="shared" si="20"/>
        <v>2.4245634456007239</v>
      </c>
      <c r="E381" s="24">
        <f t="shared" si="21"/>
        <v>201.21312735786813</v>
      </c>
      <c r="F381" s="24">
        <f t="shared" si="22"/>
        <v>191.51487357546523</v>
      </c>
    </row>
    <row r="382" spans="1:6" x14ac:dyDescent="0.25">
      <c r="A382" s="5">
        <v>42241</v>
      </c>
      <c r="B382" s="4">
        <v>187.270004</v>
      </c>
      <c r="C382" s="24">
        <f t="shared" si="23"/>
        <v>195.50333453333332</v>
      </c>
      <c r="D382" s="29">
        <f t="shared" si="20"/>
        <v>3.154666561661216</v>
      </c>
      <c r="E382" s="24">
        <f t="shared" si="21"/>
        <v>201.81266765665575</v>
      </c>
      <c r="F382" s="24">
        <f t="shared" si="22"/>
        <v>189.19400141001088</v>
      </c>
    </row>
    <row r="383" spans="1:6" x14ac:dyDescent="0.25">
      <c r="A383" s="5">
        <v>42240</v>
      </c>
      <c r="B383" s="4">
        <v>189.5</v>
      </c>
      <c r="C383" s="24">
        <f t="shared" si="23"/>
        <v>194.90600073333334</v>
      </c>
      <c r="D383" s="29">
        <f t="shared" si="20"/>
        <v>3.3940377768366403</v>
      </c>
      <c r="E383" s="24">
        <f t="shared" si="21"/>
        <v>201.69407628700662</v>
      </c>
      <c r="F383" s="24">
        <f t="shared" si="22"/>
        <v>188.11792517966006</v>
      </c>
    </row>
    <row r="384" spans="1:6" x14ac:dyDescent="0.25">
      <c r="A384" s="5">
        <v>42237</v>
      </c>
      <c r="B384" s="4">
        <v>197.83000200000001</v>
      </c>
      <c r="C384" s="24">
        <f t="shared" si="23"/>
        <v>195.02733453333337</v>
      </c>
      <c r="D384" s="29">
        <f t="shared" si="20"/>
        <v>3.4680485015723765</v>
      </c>
      <c r="E384" s="24">
        <f t="shared" si="21"/>
        <v>201.96343153647814</v>
      </c>
      <c r="F384" s="24">
        <f t="shared" si="22"/>
        <v>188.09123753018861</v>
      </c>
    </row>
    <row r="385" spans="1:6" x14ac:dyDescent="0.25">
      <c r="A385" s="5">
        <v>42236</v>
      </c>
      <c r="B385" s="4">
        <v>203.970001</v>
      </c>
      <c r="C385" s="24">
        <f t="shared" si="23"/>
        <v>195.50933426666671</v>
      </c>
      <c r="D385" s="29">
        <f t="shared" si="20"/>
        <v>4.1570614019337953</v>
      </c>
      <c r="E385" s="24">
        <f t="shared" si="21"/>
        <v>203.82345707053429</v>
      </c>
      <c r="F385" s="24">
        <f t="shared" si="22"/>
        <v>187.19521146279914</v>
      </c>
    </row>
    <row r="386" spans="1:6" x14ac:dyDescent="0.25">
      <c r="A386" s="5">
        <v>42235</v>
      </c>
      <c r="B386" s="4">
        <v>208.320007</v>
      </c>
      <c r="C386" s="24">
        <f t="shared" si="23"/>
        <v>196.34066766666669</v>
      </c>
      <c r="D386" s="29">
        <f t="shared" si="20"/>
        <v>5.3155216335451652</v>
      </c>
      <c r="E386" s="24">
        <f t="shared" si="21"/>
        <v>206.97171093375701</v>
      </c>
      <c r="F386" s="24">
        <f t="shared" si="22"/>
        <v>185.70962439957637</v>
      </c>
    </row>
    <row r="387" spans="1:6" x14ac:dyDescent="0.25">
      <c r="A387" s="5">
        <v>42234</v>
      </c>
      <c r="B387" s="4">
        <v>209.979996</v>
      </c>
      <c r="C387" s="24">
        <f t="shared" si="23"/>
        <v>197.35333453333334</v>
      </c>
      <c r="D387" s="29">
        <f t="shared" si="20"/>
        <v>6.3460395750509164</v>
      </c>
      <c r="E387" s="24">
        <f t="shared" si="21"/>
        <v>210.04541368343519</v>
      </c>
      <c r="F387" s="24">
        <f t="shared" si="22"/>
        <v>184.66125538323149</v>
      </c>
    </row>
    <row r="388" spans="1:6" x14ac:dyDescent="0.25">
      <c r="A388" s="5">
        <v>42233</v>
      </c>
      <c r="B388" s="4">
        <v>210.58999600000001</v>
      </c>
      <c r="C388" s="24">
        <f t="shared" si="23"/>
        <v>198.23066806666665</v>
      </c>
      <c r="D388" s="29">
        <f t="shared" si="20"/>
        <v>7.2084705845946724</v>
      </c>
      <c r="E388" s="24">
        <f t="shared" si="21"/>
        <v>212.64760923585601</v>
      </c>
      <c r="F388" s="24">
        <f t="shared" si="22"/>
        <v>183.8137268974773</v>
      </c>
    </row>
    <row r="389" spans="1:6" x14ac:dyDescent="0.25">
      <c r="A389" s="5">
        <v>42230</v>
      </c>
      <c r="B389" s="4">
        <v>209.41999799999999</v>
      </c>
      <c r="C389" s="24">
        <f t="shared" si="23"/>
        <v>199.35266819999998</v>
      </c>
      <c r="D389" s="29">
        <f t="shared" si="20"/>
        <v>7.5685879645075937</v>
      </c>
      <c r="E389" s="24">
        <f t="shared" si="21"/>
        <v>214.48984412901518</v>
      </c>
      <c r="F389" s="24">
        <f t="shared" si="22"/>
        <v>184.21549227098478</v>
      </c>
    </row>
    <row r="390" spans="1:6" x14ac:dyDescent="0.25">
      <c r="A390" s="5">
        <v>42229</v>
      </c>
      <c r="B390" s="4">
        <v>208.66000399999999</v>
      </c>
      <c r="C390" s="24">
        <f t="shared" si="23"/>
        <v>200.22666826666665</v>
      </c>
      <c r="D390" s="29">
        <f t="shared" si="20"/>
        <v>7.8498290618036446</v>
      </c>
      <c r="E390" s="24">
        <f t="shared" si="21"/>
        <v>215.92632639027394</v>
      </c>
      <c r="F390" s="24">
        <f t="shared" si="22"/>
        <v>184.52701014305936</v>
      </c>
    </row>
    <row r="391" spans="1:6" x14ac:dyDescent="0.25">
      <c r="A391" s="5">
        <v>42228</v>
      </c>
      <c r="B391" s="4">
        <v>208.91999799999999</v>
      </c>
      <c r="C391" s="24">
        <f t="shared" si="23"/>
        <v>201.12733453333331</v>
      </c>
      <c r="D391" s="29">
        <f t="shared" si="20"/>
        <v>8.0306696017274195</v>
      </c>
      <c r="E391" s="24">
        <f t="shared" si="21"/>
        <v>217.18867373678816</v>
      </c>
      <c r="F391" s="24">
        <f t="shared" si="22"/>
        <v>185.06599532987846</v>
      </c>
    </row>
    <row r="392" spans="1:6" x14ac:dyDescent="0.25">
      <c r="A392" s="5">
        <v>42227</v>
      </c>
      <c r="B392" s="4">
        <v>208.66999799999999</v>
      </c>
      <c r="C392" s="24">
        <f t="shared" si="23"/>
        <v>202.25400079999997</v>
      </c>
      <c r="D392" s="29">
        <f t="shared" si="20"/>
        <v>7.8064746197544723</v>
      </c>
      <c r="E392" s="24">
        <f t="shared" si="21"/>
        <v>217.86695003950891</v>
      </c>
      <c r="F392" s="24">
        <f t="shared" si="22"/>
        <v>186.64105156049104</v>
      </c>
    </row>
    <row r="393" spans="1:6" x14ac:dyDescent="0.25">
      <c r="A393" s="5">
        <v>42226</v>
      </c>
      <c r="B393" s="4">
        <v>210.570007</v>
      </c>
      <c r="C393" s="24">
        <f t="shared" si="23"/>
        <v>203.11400139999992</v>
      </c>
      <c r="D393" s="29">
        <f t="shared" si="20"/>
        <v>7.9741703814441474</v>
      </c>
      <c r="E393" s="24">
        <f t="shared" si="21"/>
        <v>219.06234216288823</v>
      </c>
      <c r="F393" s="24">
        <f t="shared" si="22"/>
        <v>187.16566063711161</v>
      </c>
    </row>
    <row r="394" spans="1:6" x14ac:dyDescent="0.25">
      <c r="A394" s="5">
        <v>42223</v>
      </c>
      <c r="B394" s="4">
        <v>207.949997</v>
      </c>
      <c r="C394" s="24">
        <f t="shared" si="23"/>
        <v>203.69200126666664</v>
      </c>
      <c r="D394" s="29">
        <f t="shared" si="20"/>
        <v>7.9906173870368953</v>
      </c>
      <c r="E394" s="24">
        <f t="shared" si="21"/>
        <v>219.67323604074042</v>
      </c>
      <c r="F394" s="24">
        <f t="shared" si="22"/>
        <v>187.71076649259285</v>
      </c>
    </row>
    <row r="395" spans="1:6" x14ac:dyDescent="0.25">
      <c r="A395" s="5">
        <v>42222</v>
      </c>
      <c r="B395" s="4">
        <v>208.35000600000001</v>
      </c>
      <c r="C395" s="24">
        <f t="shared" si="23"/>
        <v>204.29733473333332</v>
      </c>
      <c r="D395" s="29">
        <f t="shared" si="20"/>
        <v>7.975614827825309</v>
      </c>
      <c r="E395" s="24">
        <f t="shared" si="21"/>
        <v>220.24856438898394</v>
      </c>
      <c r="F395" s="24">
        <f t="shared" si="22"/>
        <v>188.34610507768269</v>
      </c>
    </row>
    <row r="396" spans="1:6" x14ac:dyDescent="0.25">
      <c r="A396" s="5">
        <v>42221</v>
      </c>
      <c r="B396" s="4">
        <v>210.070007</v>
      </c>
      <c r="C396" s="24">
        <f t="shared" si="23"/>
        <v>205.3380014</v>
      </c>
      <c r="D396" s="29">
        <f t="shared" si="20"/>
        <v>7.6103874870574275</v>
      </c>
      <c r="E396" s="24">
        <f t="shared" si="21"/>
        <v>220.55877637411484</v>
      </c>
      <c r="F396" s="24">
        <f t="shared" si="22"/>
        <v>190.11722642588515</v>
      </c>
    </row>
    <row r="397" spans="1:6" x14ac:dyDescent="0.25">
      <c r="A397" s="5">
        <v>42220</v>
      </c>
      <c r="B397" s="4">
        <v>209.38000500000001</v>
      </c>
      <c r="C397" s="24">
        <f t="shared" si="23"/>
        <v>206.81200146666666</v>
      </c>
      <c r="D397" s="29">
        <f t="shared" si="20"/>
        <v>5.7826531722795718</v>
      </c>
      <c r="E397" s="24">
        <f t="shared" si="21"/>
        <v>218.37730781122579</v>
      </c>
      <c r="F397" s="24">
        <f t="shared" si="22"/>
        <v>195.24669512210752</v>
      </c>
    </row>
    <row r="398" spans="1:6" x14ac:dyDescent="0.25">
      <c r="A398" s="5">
        <v>42219</v>
      </c>
      <c r="B398" s="4">
        <v>209.78999300000001</v>
      </c>
      <c r="C398" s="24">
        <f t="shared" si="23"/>
        <v>208.1646676666667</v>
      </c>
      <c r="D398" s="29">
        <f t="shared" si="20"/>
        <v>3.2717900191709095</v>
      </c>
      <c r="E398" s="24">
        <f t="shared" si="21"/>
        <v>214.70824770500852</v>
      </c>
      <c r="F398" s="24">
        <f t="shared" si="22"/>
        <v>201.62108762832489</v>
      </c>
    </row>
    <row r="399" spans="1:6" x14ac:dyDescent="0.25">
      <c r="A399" s="5">
        <v>42216</v>
      </c>
      <c r="B399" s="4">
        <v>210.5</v>
      </c>
      <c r="C399" s="24">
        <f t="shared" si="23"/>
        <v>209.00933420000001</v>
      </c>
      <c r="D399" s="29">
        <f t="shared" si="20"/>
        <v>1.6434084439486154</v>
      </c>
      <c r="E399" s="24">
        <f t="shared" si="21"/>
        <v>212.29615108789724</v>
      </c>
      <c r="F399" s="24">
        <f t="shared" si="22"/>
        <v>205.72251731210278</v>
      </c>
    </row>
    <row r="400" spans="1:6" x14ac:dyDescent="0.25">
      <c r="A400" s="5">
        <v>42215</v>
      </c>
      <c r="B400" s="4">
        <v>210.820007</v>
      </c>
      <c r="C400" s="24">
        <f t="shared" si="23"/>
        <v>209.46600126666664</v>
      </c>
      <c r="D400" s="29">
        <f t="shared" si="20"/>
        <v>0.94742369207804122</v>
      </c>
      <c r="E400" s="24">
        <f t="shared" si="21"/>
        <v>211.36084865082273</v>
      </c>
      <c r="F400" s="24">
        <f t="shared" si="22"/>
        <v>207.57115388251054</v>
      </c>
    </row>
    <row r="401" spans="1:6" x14ac:dyDescent="0.25">
      <c r="A401" s="5">
        <v>42214</v>
      </c>
      <c r="B401" s="4">
        <v>210.770004</v>
      </c>
      <c r="C401" s="24">
        <f t="shared" si="23"/>
        <v>209.62933439999998</v>
      </c>
      <c r="D401" s="29">
        <f t="shared" si="20"/>
        <v>0.94693180154915113</v>
      </c>
      <c r="E401" s="24">
        <f t="shared" si="21"/>
        <v>211.52319800309829</v>
      </c>
      <c r="F401" s="24">
        <f t="shared" si="22"/>
        <v>207.73547079690167</v>
      </c>
    </row>
    <row r="402" spans="1:6" x14ac:dyDescent="0.25">
      <c r="A402" s="5">
        <v>42213</v>
      </c>
      <c r="B402" s="4">
        <v>209.33000200000001</v>
      </c>
      <c r="C402" s="24">
        <f t="shared" si="23"/>
        <v>209.58600146666669</v>
      </c>
      <c r="D402" s="29">
        <f t="shared" ref="D402:D465" si="24">_xlfn.STDEV.S(B388:B402)</f>
        <v>0.9446083049262054</v>
      </c>
      <c r="E402" s="24">
        <f t="shared" ref="E402:E465" si="25">C402+2*D402</f>
        <v>211.4752180765191</v>
      </c>
      <c r="F402" s="24">
        <f t="shared" ref="F402:F465" si="26">C402-2*D402</f>
        <v>207.69678485681428</v>
      </c>
    </row>
    <row r="403" spans="1:6" x14ac:dyDescent="0.25">
      <c r="A403" s="5">
        <v>42212</v>
      </c>
      <c r="B403" s="4">
        <v>206.78999300000001</v>
      </c>
      <c r="C403" s="24">
        <f t="shared" ref="C403:C466" si="27">AVERAGE(B389:B403)</f>
        <v>209.33266793333331</v>
      </c>
      <c r="D403" s="29">
        <f t="shared" si="24"/>
        <v>1.144520424592731</v>
      </c>
      <c r="E403" s="24">
        <f t="shared" si="25"/>
        <v>211.62170878251877</v>
      </c>
      <c r="F403" s="24">
        <f t="shared" si="26"/>
        <v>207.04362708414786</v>
      </c>
    </row>
    <row r="404" spans="1:6" x14ac:dyDescent="0.25">
      <c r="A404" s="5">
        <v>42209</v>
      </c>
      <c r="B404" s="4">
        <v>208</v>
      </c>
      <c r="C404" s="24">
        <f t="shared" si="27"/>
        <v>209.2380014</v>
      </c>
      <c r="D404" s="29">
        <f t="shared" si="24"/>
        <v>1.1944194353124515</v>
      </c>
      <c r="E404" s="24">
        <f t="shared" si="25"/>
        <v>211.62684027062491</v>
      </c>
      <c r="F404" s="24">
        <f t="shared" si="26"/>
        <v>206.84916252937509</v>
      </c>
    </row>
    <row r="405" spans="1:6" x14ac:dyDescent="0.25">
      <c r="A405" s="5">
        <v>42208</v>
      </c>
      <c r="B405" s="4">
        <v>210.179993</v>
      </c>
      <c r="C405" s="24">
        <f t="shared" si="27"/>
        <v>209.33933399999998</v>
      </c>
      <c r="D405" s="29">
        <f t="shared" si="24"/>
        <v>1.2062981083538178</v>
      </c>
      <c r="E405" s="24">
        <f t="shared" si="25"/>
        <v>211.75193021670762</v>
      </c>
      <c r="F405" s="24">
        <f t="shared" si="26"/>
        <v>206.92673778329234</v>
      </c>
    </row>
    <row r="406" spans="1:6" x14ac:dyDescent="0.25">
      <c r="A406" s="5">
        <v>42207</v>
      </c>
      <c r="B406" s="4">
        <v>211.36999499999999</v>
      </c>
      <c r="C406" s="24">
        <f t="shared" si="27"/>
        <v>209.50266713333338</v>
      </c>
      <c r="D406" s="29">
        <f t="shared" si="24"/>
        <v>1.3071164418676289</v>
      </c>
      <c r="E406" s="24">
        <f t="shared" si="25"/>
        <v>212.11690001706864</v>
      </c>
      <c r="F406" s="24">
        <f t="shared" si="26"/>
        <v>206.88843424959811</v>
      </c>
    </row>
    <row r="407" spans="1:6" x14ac:dyDescent="0.25">
      <c r="A407" s="5">
        <v>42206</v>
      </c>
      <c r="B407" s="4">
        <v>211.75</v>
      </c>
      <c r="C407" s="24">
        <f t="shared" si="27"/>
        <v>209.70800060000002</v>
      </c>
      <c r="D407" s="29">
        <f t="shared" si="24"/>
        <v>1.405206826068256</v>
      </c>
      <c r="E407" s="24">
        <f t="shared" si="25"/>
        <v>212.51841425213652</v>
      </c>
      <c r="F407" s="24">
        <f t="shared" si="26"/>
        <v>206.89758694786352</v>
      </c>
    </row>
    <row r="408" spans="1:6" x14ac:dyDescent="0.25">
      <c r="A408" s="5">
        <v>42205</v>
      </c>
      <c r="B408" s="4">
        <v>212.58999600000001</v>
      </c>
      <c r="C408" s="24">
        <f t="shared" si="27"/>
        <v>209.84266653333333</v>
      </c>
      <c r="D408" s="29">
        <f t="shared" si="24"/>
        <v>1.5796768630771043</v>
      </c>
      <c r="E408" s="24">
        <f t="shared" si="25"/>
        <v>213.00202025948755</v>
      </c>
      <c r="F408" s="24">
        <f t="shared" si="26"/>
        <v>206.68331280717911</v>
      </c>
    </row>
    <row r="409" spans="1:6" x14ac:dyDescent="0.25">
      <c r="A409" s="5">
        <v>42202</v>
      </c>
      <c r="B409" s="4">
        <v>212.479996</v>
      </c>
      <c r="C409" s="24">
        <f t="shared" si="27"/>
        <v>210.14466646666671</v>
      </c>
      <c r="D409" s="29">
        <f t="shared" si="24"/>
        <v>1.6243802167885371</v>
      </c>
      <c r="E409" s="24">
        <f t="shared" si="25"/>
        <v>213.39342690024378</v>
      </c>
      <c r="F409" s="24">
        <f t="shared" si="26"/>
        <v>206.89590603308963</v>
      </c>
    </row>
    <row r="410" spans="1:6" x14ac:dyDescent="0.25">
      <c r="A410" s="5">
        <v>42201</v>
      </c>
      <c r="B410" s="4">
        <v>212.300003</v>
      </c>
      <c r="C410" s="24">
        <f t="shared" si="27"/>
        <v>210.40799960000001</v>
      </c>
      <c r="D410" s="29">
        <f t="shared" si="24"/>
        <v>1.6328122002141305</v>
      </c>
      <c r="E410" s="24">
        <f t="shared" si="25"/>
        <v>213.67362400042828</v>
      </c>
      <c r="F410" s="24">
        <f t="shared" si="26"/>
        <v>207.14237519957175</v>
      </c>
    </row>
    <row r="411" spans="1:6" x14ac:dyDescent="0.25">
      <c r="A411" s="5">
        <v>42200</v>
      </c>
      <c r="B411" s="4">
        <v>210.61000100000001</v>
      </c>
      <c r="C411" s="24">
        <f t="shared" si="27"/>
        <v>210.44399919999998</v>
      </c>
      <c r="D411" s="29">
        <f t="shared" si="24"/>
        <v>1.6307795142266504</v>
      </c>
      <c r="E411" s="24">
        <f t="shared" si="25"/>
        <v>213.70555822845327</v>
      </c>
      <c r="F411" s="24">
        <f t="shared" si="26"/>
        <v>207.18244017154669</v>
      </c>
    </row>
    <row r="412" spans="1:6" x14ac:dyDescent="0.25">
      <c r="A412" s="5">
        <v>42199</v>
      </c>
      <c r="B412" s="4">
        <v>210.679993</v>
      </c>
      <c r="C412" s="24">
        <f t="shared" si="27"/>
        <v>210.5306650666667</v>
      </c>
      <c r="D412" s="29">
        <f t="shared" si="24"/>
        <v>1.6045277535245352</v>
      </c>
      <c r="E412" s="24">
        <f t="shared" si="25"/>
        <v>213.73972057371577</v>
      </c>
      <c r="F412" s="24">
        <f t="shared" si="26"/>
        <v>207.32160955961763</v>
      </c>
    </row>
    <row r="413" spans="1:6" x14ac:dyDescent="0.25">
      <c r="A413" s="5">
        <v>42198</v>
      </c>
      <c r="B413" s="4">
        <v>209.770004</v>
      </c>
      <c r="C413" s="24">
        <f t="shared" si="27"/>
        <v>210.52933246666669</v>
      </c>
      <c r="D413" s="29">
        <f t="shared" si="24"/>
        <v>1.6051950009775779</v>
      </c>
      <c r="E413" s="24">
        <f t="shared" si="25"/>
        <v>213.73972246862184</v>
      </c>
      <c r="F413" s="24">
        <f t="shared" si="26"/>
        <v>207.31894246471154</v>
      </c>
    </row>
    <row r="414" spans="1:6" x14ac:dyDescent="0.25">
      <c r="A414" s="5">
        <v>42195</v>
      </c>
      <c r="B414" s="4">
        <v>207.479996</v>
      </c>
      <c r="C414" s="24">
        <f t="shared" si="27"/>
        <v>210.32799886666666</v>
      </c>
      <c r="D414" s="29">
        <f t="shared" si="24"/>
        <v>1.7881090988666475</v>
      </c>
      <c r="E414" s="24">
        <f t="shared" si="25"/>
        <v>213.90421706439994</v>
      </c>
      <c r="F414" s="24">
        <f t="shared" si="26"/>
        <v>206.75178066893338</v>
      </c>
    </row>
    <row r="415" spans="1:6" x14ac:dyDescent="0.25">
      <c r="A415" s="5">
        <v>42194</v>
      </c>
      <c r="B415" s="4">
        <v>204.89999399999999</v>
      </c>
      <c r="C415" s="24">
        <f t="shared" si="27"/>
        <v>209.93333133333331</v>
      </c>
      <c r="D415" s="29">
        <f t="shared" si="24"/>
        <v>2.2622271894493613</v>
      </c>
      <c r="E415" s="24">
        <f t="shared" si="25"/>
        <v>214.45778571223204</v>
      </c>
      <c r="F415" s="24">
        <f t="shared" si="26"/>
        <v>205.40887695443459</v>
      </c>
    </row>
    <row r="416" spans="1:6" x14ac:dyDescent="0.25">
      <c r="A416" s="5">
        <v>42193</v>
      </c>
      <c r="B416" s="4">
        <v>204.529999</v>
      </c>
      <c r="C416" s="24">
        <f t="shared" si="27"/>
        <v>209.51733099999998</v>
      </c>
      <c r="D416" s="29">
        <f t="shared" si="24"/>
        <v>2.6396366225414982</v>
      </c>
      <c r="E416" s="24">
        <f t="shared" si="25"/>
        <v>214.79660424508299</v>
      </c>
      <c r="F416" s="24">
        <f t="shared" si="26"/>
        <v>204.23805775491698</v>
      </c>
    </row>
    <row r="417" spans="1:6" x14ac:dyDescent="0.25">
      <c r="A417" s="5">
        <v>42192</v>
      </c>
      <c r="B417" s="4">
        <v>208.020004</v>
      </c>
      <c r="C417" s="24">
        <f t="shared" si="27"/>
        <v>209.4299978</v>
      </c>
      <c r="D417" s="29">
        <f t="shared" si="24"/>
        <v>2.6677977897807459</v>
      </c>
      <c r="E417" s="24">
        <f t="shared" si="25"/>
        <v>214.76559337956149</v>
      </c>
      <c r="F417" s="24">
        <f t="shared" si="26"/>
        <v>204.0944022204385</v>
      </c>
    </row>
    <row r="418" spans="1:6" x14ac:dyDescent="0.25">
      <c r="A418" s="5">
        <v>42191</v>
      </c>
      <c r="B418" s="4">
        <v>206.720001</v>
      </c>
      <c r="C418" s="24">
        <f t="shared" si="27"/>
        <v>209.42533166666666</v>
      </c>
      <c r="D418" s="29">
        <f t="shared" si="24"/>
        <v>2.672801651828089</v>
      </c>
      <c r="E418" s="24">
        <f t="shared" si="25"/>
        <v>214.77093497032286</v>
      </c>
      <c r="F418" s="24">
        <f t="shared" si="26"/>
        <v>204.07972836301047</v>
      </c>
    </row>
    <row r="419" spans="1:6" x14ac:dyDescent="0.25">
      <c r="A419" s="5">
        <v>42187</v>
      </c>
      <c r="B419" s="4">
        <v>207.30999800000001</v>
      </c>
      <c r="C419" s="24">
        <f t="shared" si="27"/>
        <v>209.37933153333333</v>
      </c>
      <c r="D419" s="29">
        <f t="shared" si="24"/>
        <v>2.704830168388447</v>
      </c>
      <c r="E419" s="24">
        <f t="shared" si="25"/>
        <v>214.78899187011021</v>
      </c>
      <c r="F419" s="24">
        <f t="shared" si="26"/>
        <v>203.96967119655645</v>
      </c>
    </row>
    <row r="420" spans="1:6" x14ac:dyDescent="0.25">
      <c r="A420" s="5">
        <v>42186</v>
      </c>
      <c r="B420" s="4">
        <v>207.5</v>
      </c>
      <c r="C420" s="24">
        <f t="shared" si="27"/>
        <v>209.20066533333335</v>
      </c>
      <c r="D420" s="29">
        <f t="shared" si="24"/>
        <v>2.7364926903426094</v>
      </c>
      <c r="E420" s="24">
        <f t="shared" si="25"/>
        <v>214.67365071401858</v>
      </c>
      <c r="F420" s="24">
        <f t="shared" si="26"/>
        <v>203.72767995264812</v>
      </c>
    </row>
    <row r="421" spans="1:6" x14ac:dyDescent="0.25">
      <c r="A421" s="5">
        <v>42185</v>
      </c>
      <c r="B421" s="4">
        <v>205.85000600000001</v>
      </c>
      <c r="C421" s="24">
        <f t="shared" si="27"/>
        <v>208.83266606666669</v>
      </c>
      <c r="D421" s="29">
        <f t="shared" si="24"/>
        <v>2.794472430167724</v>
      </c>
      <c r="E421" s="24">
        <f t="shared" si="25"/>
        <v>214.42161092700215</v>
      </c>
      <c r="F421" s="24">
        <f t="shared" si="26"/>
        <v>203.24372120633123</v>
      </c>
    </row>
    <row r="422" spans="1:6" x14ac:dyDescent="0.25">
      <c r="A422" s="5">
        <v>42184</v>
      </c>
      <c r="B422" s="4">
        <v>205.41999799999999</v>
      </c>
      <c r="C422" s="24">
        <f t="shared" si="27"/>
        <v>208.41066593333338</v>
      </c>
      <c r="D422" s="29">
        <f t="shared" si="24"/>
        <v>2.8003988319040398</v>
      </c>
      <c r="E422" s="24">
        <f t="shared" si="25"/>
        <v>214.01146359714144</v>
      </c>
      <c r="F422" s="24">
        <f t="shared" si="26"/>
        <v>202.80986826952531</v>
      </c>
    </row>
    <row r="423" spans="1:6" x14ac:dyDescent="0.25">
      <c r="A423" s="5">
        <v>42181</v>
      </c>
      <c r="B423" s="4">
        <v>209.820007</v>
      </c>
      <c r="C423" s="24">
        <f t="shared" si="27"/>
        <v>208.226</v>
      </c>
      <c r="D423" s="29">
        <f t="shared" si="24"/>
        <v>2.5884246516290572</v>
      </c>
      <c r="E423" s="24">
        <f t="shared" si="25"/>
        <v>213.40284930325811</v>
      </c>
      <c r="F423" s="24">
        <f t="shared" si="26"/>
        <v>203.04915069674189</v>
      </c>
    </row>
    <row r="424" spans="1:6" x14ac:dyDescent="0.25">
      <c r="A424" s="5">
        <v>42180</v>
      </c>
      <c r="B424" s="4">
        <v>209.86000100000001</v>
      </c>
      <c r="C424" s="24">
        <f t="shared" si="27"/>
        <v>208.05133366666666</v>
      </c>
      <c r="D424" s="29">
        <f t="shared" si="24"/>
        <v>2.3591015671866855</v>
      </c>
      <c r="E424" s="24">
        <f t="shared" si="25"/>
        <v>212.76953680104003</v>
      </c>
      <c r="F424" s="24">
        <f t="shared" si="26"/>
        <v>203.3331305322933</v>
      </c>
    </row>
    <row r="425" spans="1:6" x14ac:dyDescent="0.25">
      <c r="A425" s="5">
        <v>42179</v>
      </c>
      <c r="B425" s="4">
        <v>210.5</v>
      </c>
      <c r="C425" s="24">
        <f t="shared" si="27"/>
        <v>207.93133346666664</v>
      </c>
      <c r="D425" s="29">
        <f t="shared" si="24"/>
        <v>2.1653739012042279</v>
      </c>
      <c r="E425" s="24">
        <f t="shared" si="25"/>
        <v>212.26208126907511</v>
      </c>
      <c r="F425" s="24">
        <f t="shared" si="26"/>
        <v>203.60058566425818</v>
      </c>
    </row>
    <row r="426" spans="1:6" x14ac:dyDescent="0.25">
      <c r="A426" s="5">
        <v>42178</v>
      </c>
      <c r="B426" s="4">
        <v>212.03999300000001</v>
      </c>
      <c r="C426" s="24">
        <f t="shared" si="27"/>
        <v>208.02666626666664</v>
      </c>
      <c r="D426" s="29">
        <f t="shared" si="24"/>
        <v>2.3178394513858476</v>
      </c>
      <c r="E426" s="24">
        <f t="shared" si="25"/>
        <v>212.66234516943834</v>
      </c>
      <c r="F426" s="24">
        <f t="shared" si="26"/>
        <v>203.39098736389494</v>
      </c>
    </row>
    <row r="427" spans="1:6" x14ac:dyDescent="0.25">
      <c r="A427" s="5">
        <v>42177</v>
      </c>
      <c r="B427" s="4">
        <v>211.88999899999999</v>
      </c>
      <c r="C427" s="24">
        <f t="shared" si="27"/>
        <v>208.10733333333329</v>
      </c>
      <c r="D427" s="29">
        <f t="shared" si="24"/>
        <v>2.4348790749316986</v>
      </c>
      <c r="E427" s="24">
        <f t="shared" si="25"/>
        <v>212.97709148319669</v>
      </c>
      <c r="F427" s="24">
        <f t="shared" si="26"/>
        <v>203.23757518346989</v>
      </c>
    </row>
    <row r="428" spans="1:6" x14ac:dyDescent="0.25">
      <c r="A428" s="5">
        <v>42174</v>
      </c>
      <c r="B428" s="4">
        <v>210.80999800000001</v>
      </c>
      <c r="C428" s="24">
        <f t="shared" si="27"/>
        <v>208.17666626666667</v>
      </c>
      <c r="D428" s="29">
        <f t="shared" si="24"/>
        <v>2.4995531351130551</v>
      </c>
      <c r="E428" s="24">
        <f t="shared" si="25"/>
        <v>213.17577253689279</v>
      </c>
      <c r="F428" s="24">
        <f t="shared" si="26"/>
        <v>203.17755999644055</v>
      </c>
    </row>
    <row r="429" spans="1:6" x14ac:dyDescent="0.25">
      <c r="A429" s="5">
        <v>42173</v>
      </c>
      <c r="B429" s="4">
        <v>212.779999</v>
      </c>
      <c r="C429" s="24">
        <f t="shared" si="27"/>
        <v>208.52999980000001</v>
      </c>
      <c r="D429" s="29">
        <f t="shared" si="24"/>
        <v>2.7555317902643264</v>
      </c>
      <c r="E429" s="24">
        <f t="shared" si="25"/>
        <v>214.04106338052867</v>
      </c>
      <c r="F429" s="24">
        <f t="shared" si="26"/>
        <v>203.01893621947136</v>
      </c>
    </row>
    <row r="430" spans="1:6" x14ac:dyDescent="0.25">
      <c r="A430" s="5">
        <v>42172</v>
      </c>
      <c r="B430" s="4">
        <v>210.58999600000001</v>
      </c>
      <c r="C430" s="24">
        <f t="shared" si="27"/>
        <v>208.90933326666666</v>
      </c>
      <c r="D430" s="29">
        <f t="shared" si="24"/>
        <v>2.6078125797054925</v>
      </c>
      <c r="E430" s="24">
        <f t="shared" si="25"/>
        <v>214.12495842607765</v>
      </c>
      <c r="F430" s="24">
        <f t="shared" si="26"/>
        <v>203.69370810725567</v>
      </c>
    </row>
    <row r="431" spans="1:6" x14ac:dyDescent="0.25">
      <c r="A431" s="5">
        <v>42171</v>
      </c>
      <c r="B431" s="4">
        <v>210.25</v>
      </c>
      <c r="C431" s="24">
        <f t="shared" si="27"/>
        <v>209.29066666666668</v>
      </c>
      <c r="D431" s="29">
        <f t="shared" si="24"/>
        <v>2.3245153343303233</v>
      </c>
      <c r="E431" s="24">
        <f t="shared" si="25"/>
        <v>213.93969733532734</v>
      </c>
      <c r="F431" s="24">
        <f t="shared" si="26"/>
        <v>204.64163599800602</v>
      </c>
    </row>
    <row r="432" spans="1:6" x14ac:dyDescent="0.25">
      <c r="A432" s="5">
        <v>42170</v>
      </c>
      <c r="B432" s="4">
        <v>209.11000100000001</v>
      </c>
      <c r="C432" s="24">
        <f t="shared" si="27"/>
        <v>209.36333313333336</v>
      </c>
      <c r="D432" s="29">
        <f t="shared" si="24"/>
        <v>2.2988514491480276</v>
      </c>
      <c r="E432" s="24">
        <f t="shared" si="25"/>
        <v>213.96103603162942</v>
      </c>
      <c r="F432" s="24">
        <f t="shared" si="26"/>
        <v>204.76563023503729</v>
      </c>
    </row>
    <row r="433" spans="1:6" x14ac:dyDescent="0.25">
      <c r="A433" s="5">
        <v>42167</v>
      </c>
      <c r="B433" s="4">
        <v>210.009995</v>
      </c>
      <c r="C433" s="24">
        <f t="shared" si="27"/>
        <v>209.58266606666666</v>
      </c>
      <c r="D433" s="29">
        <f t="shared" si="24"/>
        <v>2.1826493495212742</v>
      </c>
      <c r="E433" s="24">
        <f t="shared" si="25"/>
        <v>213.9479647657092</v>
      </c>
      <c r="F433" s="24">
        <f t="shared" si="26"/>
        <v>205.21736736762412</v>
      </c>
    </row>
    <row r="434" spans="1:6" x14ac:dyDescent="0.25">
      <c r="A434" s="5">
        <v>42166</v>
      </c>
      <c r="B434" s="4">
        <v>211.63000500000001</v>
      </c>
      <c r="C434" s="24">
        <f t="shared" si="27"/>
        <v>209.87066653333335</v>
      </c>
      <c r="D434" s="29">
        <f t="shared" si="24"/>
        <v>2.1460566344579175</v>
      </c>
      <c r="E434" s="24">
        <f t="shared" si="25"/>
        <v>214.16277980224919</v>
      </c>
      <c r="F434" s="24">
        <f t="shared" si="26"/>
        <v>205.57855326441751</v>
      </c>
    </row>
    <row r="435" spans="1:6" x14ac:dyDescent="0.25">
      <c r="A435" s="5">
        <v>42165</v>
      </c>
      <c r="B435" s="4">
        <v>210.949997</v>
      </c>
      <c r="C435" s="24">
        <f t="shared" si="27"/>
        <v>210.10066633333335</v>
      </c>
      <c r="D435" s="29">
        <f t="shared" si="24"/>
        <v>2.0568565287874772</v>
      </c>
      <c r="E435" s="24">
        <f t="shared" si="25"/>
        <v>214.21437939090831</v>
      </c>
      <c r="F435" s="24">
        <f t="shared" si="26"/>
        <v>205.9869532757584</v>
      </c>
    </row>
    <row r="436" spans="1:6" x14ac:dyDescent="0.25">
      <c r="A436" s="5">
        <v>42164</v>
      </c>
      <c r="B436" s="4">
        <v>208.449997</v>
      </c>
      <c r="C436" s="24">
        <f t="shared" si="27"/>
        <v>210.27399906666668</v>
      </c>
      <c r="D436" s="29">
        <f t="shared" si="24"/>
        <v>1.7613946453263563</v>
      </c>
      <c r="E436" s="24">
        <f t="shared" si="25"/>
        <v>213.7967883573194</v>
      </c>
      <c r="F436" s="24">
        <f t="shared" si="26"/>
        <v>206.75120977601395</v>
      </c>
    </row>
    <row r="437" spans="1:6" x14ac:dyDescent="0.25">
      <c r="A437" s="5">
        <v>42163</v>
      </c>
      <c r="B437" s="4">
        <v>208.479996</v>
      </c>
      <c r="C437" s="24">
        <f t="shared" si="27"/>
        <v>210.47799893333337</v>
      </c>
      <c r="D437" s="29">
        <f t="shared" si="24"/>
        <v>1.2668306013768866</v>
      </c>
      <c r="E437" s="24">
        <f t="shared" si="25"/>
        <v>213.01166013608713</v>
      </c>
      <c r="F437" s="24">
        <f t="shared" si="26"/>
        <v>207.9443377305796</v>
      </c>
    </row>
    <row r="438" spans="1:6" x14ac:dyDescent="0.25">
      <c r="A438" s="5">
        <v>42160</v>
      </c>
      <c r="B438" s="4">
        <v>209.770004</v>
      </c>
      <c r="C438" s="24">
        <f t="shared" si="27"/>
        <v>210.47466540000002</v>
      </c>
      <c r="D438" s="29">
        <f t="shared" si="24"/>
        <v>1.2687500477358362</v>
      </c>
      <c r="E438" s="24">
        <f t="shared" si="25"/>
        <v>213.01216549547169</v>
      </c>
      <c r="F438" s="24">
        <f t="shared" si="26"/>
        <v>207.93716530452835</v>
      </c>
    </row>
    <row r="439" spans="1:6" x14ac:dyDescent="0.25">
      <c r="A439" s="5">
        <v>42159</v>
      </c>
      <c r="B439" s="4">
        <v>210.13000500000001</v>
      </c>
      <c r="C439" s="24">
        <f t="shared" si="27"/>
        <v>210.49266566666668</v>
      </c>
      <c r="D439" s="29">
        <f t="shared" si="24"/>
        <v>1.2613001198739155</v>
      </c>
      <c r="E439" s="24">
        <f t="shared" si="25"/>
        <v>213.01526590641453</v>
      </c>
      <c r="F439" s="24">
        <f t="shared" si="26"/>
        <v>207.97006542691884</v>
      </c>
    </row>
    <row r="440" spans="1:6" x14ac:dyDescent="0.25">
      <c r="A440" s="5">
        <v>42158</v>
      </c>
      <c r="B440" s="4">
        <v>211.91999799999999</v>
      </c>
      <c r="C440" s="24">
        <f t="shared" si="27"/>
        <v>210.58733220000002</v>
      </c>
      <c r="D440" s="29">
        <f t="shared" si="24"/>
        <v>1.3140746174412838</v>
      </c>
      <c r="E440" s="24">
        <f t="shared" si="25"/>
        <v>213.21548143488258</v>
      </c>
      <c r="F440" s="24">
        <f t="shared" si="26"/>
        <v>207.95918296511746</v>
      </c>
    </row>
    <row r="441" spans="1:6" x14ac:dyDescent="0.25">
      <c r="A441" s="5">
        <v>42157</v>
      </c>
      <c r="B441" s="4">
        <v>211.36000100000001</v>
      </c>
      <c r="C441" s="24">
        <f t="shared" si="27"/>
        <v>210.54199939999998</v>
      </c>
      <c r="D441" s="29">
        <f t="shared" si="24"/>
        <v>1.2714181378104523</v>
      </c>
      <c r="E441" s="24">
        <f t="shared" si="25"/>
        <v>213.08483567562089</v>
      </c>
      <c r="F441" s="24">
        <f t="shared" si="26"/>
        <v>207.99916312437907</v>
      </c>
    </row>
    <row r="442" spans="1:6" x14ac:dyDescent="0.25">
      <c r="A442" s="5">
        <v>42156</v>
      </c>
      <c r="B442" s="4">
        <v>211.570007</v>
      </c>
      <c r="C442" s="24">
        <f t="shared" si="27"/>
        <v>210.52066659999997</v>
      </c>
      <c r="D442" s="29">
        <f t="shared" si="24"/>
        <v>1.2496836032391681</v>
      </c>
      <c r="E442" s="24">
        <f t="shared" si="25"/>
        <v>213.0200338064783</v>
      </c>
      <c r="F442" s="24">
        <f t="shared" si="26"/>
        <v>208.02129939352164</v>
      </c>
    </row>
    <row r="443" spans="1:6" x14ac:dyDescent="0.25">
      <c r="A443" s="5">
        <v>42153</v>
      </c>
      <c r="B443" s="4">
        <v>211.13999899999999</v>
      </c>
      <c r="C443" s="24">
        <f t="shared" si="27"/>
        <v>210.54266666666663</v>
      </c>
      <c r="D443" s="29">
        <f t="shared" si="24"/>
        <v>1.2580179261024445</v>
      </c>
      <c r="E443" s="24">
        <f t="shared" si="25"/>
        <v>213.05870251887151</v>
      </c>
      <c r="F443" s="24">
        <f t="shared" si="26"/>
        <v>208.02663081446175</v>
      </c>
    </row>
    <row r="444" spans="1:6" x14ac:dyDescent="0.25">
      <c r="A444" s="5">
        <v>42152</v>
      </c>
      <c r="B444" s="4">
        <v>212.46000699999999</v>
      </c>
      <c r="C444" s="24">
        <f t="shared" si="27"/>
        <v>210.52133386666665</v>
      </c>
      <c r="D444" s="29">
        <f t="shared" si="24"/>
        <v>1.2194916708039134</v>
      </c>
      <c r="E444" s="24">
        <f t="shared" si="25"/>
        <v>212.96031720827449</v>
      </c>
      <c r="F444" s="24">
        <f t="shared" si="26"/>
        <v>208.08235052505881</v>
      </c>
    </row>
    <row r="445" spans="1:6" x14ac:dyDescent="0.25">
      <c r="A445" s="5">
        <v>42151</v>
      </c>
      <c r="B445" s="4">
        <v>212.699997</v>
      </c>
      <c r="C445" s="24">
        <f t="shared" si="27"/>
        <v>210.6620006</v>
      </c>
      <c r="D445" s="29">
        <f t="shared" si="24"/>
        <v>1.3433776913924715</v>
      </c>
      <c r="E445" s="24">
        <f t="shared" si="25"/>
        <v>213.34875598278495</v>
      </c>
      <c r="F445" s="24">
        <f t="shared" si="26"/>
        <v>207.97524521721505</v>
      </c>
    </row>
    <row r="446" spans="1:6" x14ac:dyDescent="0.25">
      <c r="A446" s="5">
        <v>42150</v>
      </c>
      <c r="B446" s="4">
        <v>210.699997</v>
      </c>
      <c r="C446" s="24">
        <f t="shared" si="27"/>
        <v>210.69200040000001</v>
      </c>
      <c r="D446" s="29">
        <f t="shared" si="24"/>
        <v>1.3385357169108745</v>
      </c>
      <c r="E446" s="24">
        <f t="shared" si="25"/>
        <v>213.36907183382175</v>
      </c>
      <c r="F446" s="24">
        <f t="shared" si="26"/>
        <v>208.01492896617827</v>
      </c>
    </row>
    <row r="447" spans="1:6" x14ac:dyDescent="0.25">
      <c r="A447" s="5">
        <v>42146</v>
      </c>
      <c r="B447" s="4">
        <v>212.990005</v>
      </c>
      <c r="C447" s="24">
        <f t="shared" si="27"/>
        <v>210.95066733333337</v>
      </c>
      <c r="D447" s="29">
        <f t="shared" si="24"/>
        <v>1.3850725721127211</v>
      </c>
      <c r="E447" s="24">
        <f t="shared" si="25"/>
        <v>213.72081247755881</v>
      </c>
      <c r="F447" s="24">
        <f t="shared" si="26"/>
        <v>208.18052218910793</v>
      </c>
    </row>
    <row r="448" spans="1:6" x14ac:dyDescent="0.25">
      <c r="A448" s="5">
        <v>42145</v>
      </c>
      <c r="B448" s="4">
        <v>213.5</v>
      </c>
      <c r="C448" s="24">
        <f t="shared" si="27"/>
        <v>211.18333433333336</v>
      </c>
      <c r="D448" s="29">
        <f t="shared" si="24"/>
        <v>1.5038091642218174</v>
      </c>
      <c r="E448" s="24">
        <f t="shared" si="25"/>
        <v>214.190952661777</v>
      </c>
      <c r="F448" s="24">
        <f t="shared" si="26"/>
        <v>208.17571600488972</v>
      </c>
    </row>
    <row r="449" spans="1:6" x14ac:dyDescent="0.25">
      <c r="A449" s="5">
        <v>42144</v>
      </c>
      <c r="B449" s="4">
        <v>212.88000500000001</v>
      </c>
      <c r="C449" s="24">
        <f t="shared" si="27"/>
        <v>211.26666766666671</v>
      </c>
      <c r="D449" s="29">
        <f t="shared" si="24"/>
        <v>1.5637682974506832</v>
      </c>
      <c r="E449" s="24">
        <f t="shared" si="25"/>
        <v>214.39420426156806</v>
      </c>
      <c r="F449" s="24">
        <f t="shared" si="26"/>
        <v>208.13913107176535</v>
      </c>
    </row>
    <row r="450" spans="1:6" x14ac:dyDescent="0.25">
      <c r="A450" s="5">
        <v>42143</v>
      </c>
      <c r="B450" s="4">
        <v>213.029999</v>
      </c>
      <c r="C450" s="24">
        <f t="shared" si="27"/>
        <v>211.40533446666669</v>
      </c>
      <c r="D450" s="29">
        <f t="shared" si="24"/>
        <v>1.62471597280922</v>
      </c>
      <c r="E450" s="24">
        <f t="shared" si="25"/>
        <v>214.65476641228514</v>
      </c>
      <c r="F450" s="24">
        <f t="shared" si="26"/>
        <v>208.15590252104823</v>
      </c>
    </row>
    <row r="451" spans="1:6" x14ac:dyDescent="0.25">
      <c r="A451" s="5">
        <v>42142</v>
      </c>
      <c r="B451" s="4">
        <v>213.10000600000001</v>
      </c>
      <c r="C451" s="24">
        <f t="shared" si="27"/>
        <v>211.71533506666665</v>
      </c>
      <c r="D451" s="29">
        <f t="shared" si="24"/>
        <v>1.4553402738147563</v>
      </c>
      <c r="E451" s="24">
        <f t="shared" si="25"/>
        <v>214.62601561429616</v>
      </c>
      <c r="F451" s="24">
        <f t="shared" si="26"/>
        <v>208.80465451903714</v>
      </c>
    </row>
    <row r="452" spans="1:6" x14ac:dyDescent="0.25">
      <c r="A452" s="5">
        <v>42139</v>
      </c>
      <c r="B452" s="4">
        <v>212.44000199999999</v>
      </c>
      <c r="C452" s="24">
        <f t="shared" si="27"/>
        <v>211.97933546666664</v>
      </c>
      <c r="D452" s="29">
        <f t="shared" si="24"/>
        <v>1.1546333523240093</v>
      </c>
      <c r="E452" s="24">
        <f t="shared" si="25"/>
        <v>214.28860217131466</v>
      </c>
      <c r="F452" s="24">
        <f t="shared" si="26"/>
        <v>209.67006876201862</v>
      </c>
    </row>
    <row r="453" spans="1:6" x14ac:dyDescent="0.25">
      <c r="A453" s="5">
        <v>42138</v>
      </c>
      <c r="B453" s="4">
        <v>212.21000699999999</v>
      </c>
      <c r="C453" s="24">
        <f t="shared" si="27"/>
        <v>212.14200233333332</v>
      </c>
      <c r="D453" s="29">
        <f t="shared" si="24"/>
        <v>0.97978316406544474</v>
      </c>
      <c r="E453" s="24">
        <f t="shared" si="25"/>
        <v>214.1015686614642</v>
      </c>
      <c r="F453" s="24">
        <f t="shared" si="26"/>
        <v>210.18243600520245</v>
      </c>
    </row>
    <row r="454" spans="1:6" x14ac:dyDescent="0.25">
      <c r="A454" s="5">
        <v>42137</v>
      </c>
      <c r="B454" s="4">
        <v>210.020004</v>
      </c>
      <c r="C454" s="24">
        <f t="shared" si="27"/>
        <v>212.1346689333333</v>
      </c>
      <c r="D454" s="29">
        <f t="shared" si="24"/>
        <v>0.99619230989807828</v>
      </c>
      <c r="E454" s="24">
        <f t="shared" si="25"/>
        <v>214.12705355312946</v>
      </c>
      <c r="F454" s="24">
        <f t="shared" si="26"/>
        <v>210.14228431353715</v>
      </c>
    </row>
    <row r="455" spans="1:6" x14ac:dyDescent="0.25">
      <c r="A455" s="5">
        <v>42136</v>
      </c>
      <c r="B455" s="4">
        <v>209.979996</v>
      </c>
      <c r="C455" s="24">
        <f t="shared" si="27"/>
        <v>212.00533546666665</v>
      </c>
      <c r="D455" s="29">
        <f t="shared" si="24"/>
        <v>1.1414030311175853</v>
      </c>
      <c r="E455" s="24">
        <f t="shared" si="25"/>
        <v>214.28814152890183</v>
      </c>
      <c r="F455" s="24">
        <f t="shared" si="26"/>
        <v>209.72252940443147</v>
      </c>
    </row>
    <row r="456" spans="1:6" x14ac:dyDescent="0.25">
      <c r="A456" s="5">
        <v>42135</v>
      </c>
      <c r="B456" s="4">
        <v>210.61000100000001</v>
      </c>
      <c r="C456" s="24">
        <f t="shared" si="27"/>
        <v>211.95533546666667</v>
      </c>
      <c r="D456" s="29">
        <f t="shared" si="24"/>
        <v>1.1872000075875331</v>
      </c>
      <c r="E456" s="24">
        <f t="shared" si="25"/>
        <v>214.32973548184174</v>
      </c>
      <c r="F456" s="24">
        <f t="shared" si="26"/>
        <v>209.5809354514916</v>
      </c>
    </row>
    <row r="457" spans="1:6" x14ac:dyDescent="0.25">
      <c r="A457" s="5">
        <v>42132</v>
      </c>
      <c r="B457" s="4">
        <v>211.61999499999999</v>
      </c>
      <c r="C457" s="24">
        <f t="shared" si="27"/>
        <v>211.95866800000002</v>
      </c>
      <c r="D457" s="29">
        <f t="shared" si="24"/>
        <v>1.1861107701495317</v>
      </c>
      <c r="E457" s="24">
        <f t="shared" si="25"/>
        <v>214.33088954029907</v>
      </c>
      <c r="F457" s="24">
        <f t="shared" si="26"/>
        <v>209.58644645970097</v>
      </c>
    </row>
    <row r="458" spans="1:6" x14ac:dyDescent="0.25">
      <c r="A458" s="5">
        <v>42131</v>
      </c>
      <c r="B458" s="4">
        <v>208.86999499999999</v>
      </c>
      <c r="C458" s="24">
        <f t="shared" si="27"/>
        <v>211.8073344</v>
      </c>
      <c r="D458" s="29">
        <f t="shared" si="24"/>
        <v>1.4198132854845904</v>
      </c>
      <c r="E458" s="24">
        <f t="shared" si="25"/>
        <v>214.64696097096919</v>
      </c>
      <c r="F458" s="24">
        <f t="shared" si="26"/>
        <v>208.96770782903081</v>
      </c>
    </row>
    <row r="459" spans="1:6" x14ac:dyDescent="0.25">
      <c r="A459" s="5">
        <v>42130</v>
      </c>
      <c r="B459" s="4">
        <v>208.03999300000001</v>
      </c>
      <c r="C459" s="24">
        <f t="shared" si="27"/>
        <v>211.51266679999998</v>
      </c>
      <c r="D459" s="29">
        <f t="shared" si="24"/>
        <v>1.7047543078728886</v>
      </c>
      <c r="E459" s="24">
        <f t="shared" si="25"/>
        <v>214.92217541574576</v>
      </c>
      <c r="F459" s="24">
        <f t="shared" si="26"/>
        <v>208.1031581842542</v>
      </c>
    </row>
    <row r="460" spans="1:6" x14ac:dyDescent="0.25">
      <c r="A460" s="5">
        <v>42129</v>
      </c>
      <c r="B460" s="4">
        <v>208.89999399999999</v>
      </c>
      <c r="C460" s="24">
        <f t="shared" si="27"/>
        <v>211.25933326666666</v>
      </c>
      <c r="D460" s="29">
        <f t="shared" si="24"/>
        <v>1.7956347757889521</v>
      </c>
      <c r="E460" s="24">
        <f t="shared" si="25"/>
        <v>214.85060281824457</v>
      </c>
      <c r="F460" s="24">
        <f t="shared" si="26"/>
        <v>207.66806371508875</v>
      </c>
    </row>
    <row r="461" spans="1:6" x14ac:dyDescent="0.25">
      <c r="A461" s="5">
        <v>42128</v>
      </c>
      <c r="B461" s="4">
        <v>211.320007</v>
      </c>
      <c r="C461" s="24">
        <f t="shared" si="27"/>
        <v>211.30066726666664</v>
      </c>
      <c r="D461" s="29">
        <f t="shared" si="24"/>
        <v>1.7889633115635306</v>
      </c>
      <c r="E461" s="24">
        <f t="shared" si="25"/>
        <v>214.87859388979371</v>
      </c>
      <c r="F461" s="24">
        <f t="shared" si="26"/>
        <v>207.72274064353957</v>
      </c>
    </row>
    <row r="462" spans="1:6" x14ac:dyDescent="0.25">
      <c r="A462" s="5">
        <v>42125</v>
      </c>
      <c r="B462" s="4">
        <v>210.720001</v>
      </c>
      <c r="C462" s="24">
        <f t="shared" si="27"/>
        <v>211.14933366666665</v>
      </c>
      <c r="D462" s="29">
        <f t="shared" si="24"/>
        <v>1.7309213005203614</v>
      </c>
      <c r="E462" s="24">
        <f t="shared" si="25"/>
        <v>214.61117626770738</v>
      </c>
      <c r="F462" s="24">
        <f t="shared" si="26"/>
        <v>207.68749106562592</v>
      </c>
    </row>
    <row r="463" spans="1:6" x14ac:dyDescent="0.25">
      <c r="A463" s="5">
        <v>42124</v>
      </c>
      <c r="B463" s="4">
        <v>208.46000699999999</v>
      </c>
      <c r="C463" s="24">
        <f t="shared" si="27"/>
        <v>210.81333413333331</v>
      </c>
      <c r="D463" s="29">
        <f t="shared" si="24"/>
        <v>1.7311979769121446</v>
      </c>
      <c r="E463" s="24">
        <f t="shared" si="25"/>
        <v>214.2757300871576</v>
      </c>
      <c r="F463" s="24">
        <f t="shared" si="26"/>
        <v>207.35093817950903</v>
      </c>
    </row>
    <row r="464" spans="1:6" x14ac:dyDescent="0.25">
      <c r="A464" s="5">
        <v>42123</v>
      </c>
      <c r="B464" s="4">
        <v>210.570007</v>
      </c>
      <c r="C464" s="24">
        <f t="shared" si="27"/>
        <v>210.65933426666666</v>
      </c>
      <c r="D464" s="29">
        <f t="shared" si="24"/>
        <v>1.6342536595468755</v>
      </c>
      <c r="E464" s="24">
        <f t="shared" si="25"/>
        <v>213.9278415857604</v>
      </c>
      <c r="F464" s="24">
        <f t="shared" si="26"/>
        <v>207.39082694757292</v>
      </c>
    </row>
    <row r="465" spans="1:6" x14ac:dyDescent="0.25">
      <c r="A465" s="5">
        <v>42122</v>
      </c>
      <c r="B465" s="4">
        <v>211.44000199999999</v>
      </c>
      <c r="C465" s="24">
        <f t="shared" si="27"/>
        <v>210.55333446666663</v>
      </c>
      <c r="D465" s="29">
        <f t="shared" si="24"/>
        <v>1.5168539293171841</v>
      </c>
      <c r="E465" s="24">
        <f t="shared" si="25"/>
        <v>213.58704232530098</v>
      </c>
      <c r="F465" s="24">
        <f t="shared" si="26"/>
        <v>207.51962660803227</v>
      </c>
    </row>
    <row r="466" spans="1:6" x14ac:dyDescent="0.25">
      <c r="A466" s="5">
        <v>42121</v>
      </c>
      <c r="B466" s="4">
        <v>210.770004</v>
      </c>
      <c r="C466" s="24">
        <f t="shared" si="27"/>
        <v>210.39800099999999</v>
      </c>
      <c r="D466" s="29">
        <f t="shared" ref="D466:D529" si="28">_xlfn.STDEV.S(B452:B466)</f>
        <v>1.3472544647852733</v>
      </c>
      <c r="E466" s="24">
        <f t="shared" ref="E466:E529" si="29">C466+2*D466</f>
        <v>213.09250992957055</v>
      </c>
      <c r="F466" s="24">
        <f t="shared" ref="F466:F529" si="30">C466-2*D466</f>
        <v>207.70349207042943</v>
      </c>
    </row>
    <row r="467" spans="1:6" x14ac:dyDescent="0.25">
      <c r="A467" s="5">
        <v>42118</v>
      </c>
      <c r="B467" s="4">
        <v>211.64999399999999</v>
      </c>
      <c r="C467" s="24">
        <f t="shared" ref="C467:C530" si="31">AVERAGE(B453:B467)</f>
        <v>210.34533379999996</v>
      </c>
      <c r="D467" s="29">
        <f t="shared" si="28"/>
        <v>1.2752432591214105</v>
      </c>
      <c r="E467" s="24">
        <f t="shared" si="29"/>
        <v>212.89582031824278</v>
      </c>
      <c r="F467" s="24">
        <f t="shared" si="30"/>
        <v>207.79484728175714</v>
      </c>
    </row>
    <row r="468" spans="1:6" x14ac:dyDescent="0.25">
      <c r="A468" s="5">
        <v>42117</v>
      </c>
      <c r="B468" s="4">
        <v>211.16000399999999</v>
      </c>
      <c r="C468" s="24">
        <f t="shared" si="31"/>
        <v>210.27533359999998</v>
      </c>
      <c r="D468" s="29">
        <f t="shared" si="28"/>
        <v>1.1916559951552883</v>
      </c>
      <c r="E468" s="24">
        <f t="shared" si="29"/>
        <v>212.65864559031056</v>
      </c>
      <c r="F468" s="24">
        <f t="shared" si="30"/>
        <v>207.89202160968941</v>
      </c>
    </row>
    <row r="469" spans="1:6" x14ac:dyDescent="0.25">
      <c r="A469" s="5">
        <v>42116</v>
      </c>
      <c r="B469" s="4">
        <v>210.63000500000001</v>
      </c>
      <c r="C469" s="24">
        <f t="shared" si="31"/>
        <v>210.31600033333331</v>
      </c>
      <c r="D469" s="29">
        <f t="shared" si="28"/>
        <v>1.1927282051904398</v>
      </c>
      <c r="E469" s="24">
        <f t="shared" si="29"/>
        <v>212.70145674371417</v>
      </c>
      <c r="F469" s="24">
        <f t="shared" si="30"/>
        <v>207.93054392295244</v>
      </c>
    </row>
    <row r="470" spans="1:6" x14ac:dyDescent="0.25">
      <c r="A470" s="5">
        <v>42115</v>
      </c>
      <c r="B470" s="4">
        <v>209.60000600000001</v>
      </c>
      <c r="C470" s="24">
        <f t="shared" si="31"/>
        <v>210.29066766666665</v>
      </c>
      <c r="D470" s="29">
        <f t="shared" si="28"/>
        <v>1.2043531403601597</v>
      </c>
      <c r="E470" s="24">
        <f t="shared" si="29"/>
        <v>212.69937394738696</v>
      </c>
      <c r="F470" s="24">
        <f t="shared" si="30"/>
        <v>207.88196138594634</v>
      </c>
    </row>
    <row r="471" spans="1:6" x14ac:dyDescent="0.25">
      <c r="A471" s="5">
        <v>42114</v>
      </c>
      <c r="B471" s="4">
        <v>209.85000600000001</v>
      </c>
      <c r="C471" s="24">
        <f t="shared" si="31"/>
        <v>210.24000133333331</v>
      </c>
      <c r="D471" s="29">
        <f t="shared" si="28"/>
        <v>1.2059446084301741</v>
      </c>
      <c r="E471" s="24">
        <f t="shared" si="29"/>
        <v>212.65189055019366</v>
      </c>
      <c r="F471" s="24">
        <f t="shared" si="30"/>
        <v>207.82811211647297</v>
      </c>
    </row>
    <row r="472" spans="1:6" x14ac:dyDescent="0.25">
      <c r="A472" s="5">
        <v>42111</v>
      </c>
      <c r="B472" s="4">
        <v>207.949997</v>
      </c>
      <c r="C472" s="24">
        <f t="shared" si="31"/>
        <v>209.99533479999999</v>
      </c>
      <c r="D472" s="29">
        <f t="shared" si="28"/>
        <v>1.276212175011618</v>
      </c>
      <c r="E472" s="24">
        <f t="shared" si="29"/>
        <v>212.54775915002324</v>
      </c>
      <c r="F472" s="24">
        <f t="shared" si="30"/>
        <v>207.44291044997675</v>
      </c>
    </row>
    <row r="473" spans="1:6" x14ac:dyDescent="0.25">
      <c r="A473" s="5">
        <v>42110</v>
      </c>
      <c r="B473" s="4">
        <v>210.36999499999999</v>
      </c>
      <c r="C473" s="24">
        <f t="shared" si="31"/>
        <v>210.09533480000002</v>
      </c>
      <c r="D473" s="29">
        <f t="shared" si="28"/>
        <v>1.2399892228526583</v>
      </c>
      <c r="E473" s="24">
        <f t="shared" si="29"/>
        <v>212.57531324570533</v>
      </c>
      <c r="F473" s="24">
        <f t="shared" si="30"/>
        <v>207.6153563542947</v>
      </c>
    </row>
    <row r="474" spans="1:6" x14ac:dyDescent="0.25">
      <c r="A474" s="5">
        <v>42109</v>
      </c>
      <c r="B474" s="4">
        <v>210.429993</v>
      </c>
      <c r="C474" s="24">
        <f t="shared" si="31"/>
        <v>210.25466813333338</v>
      </c>
      <c r="D474" s="29">
        <f t="shared" si="28"/>
        <v>1.1030083974684786</v>
      </c>
      <c r="E474" s="24">
        <f t="shared" si="29"/>
        <v>212.46068492827033</v>
      </c>
      <c r="F474" s="24">
        <f t="shared" si="30"/>
        <v>208.04865133839644</v>
      </c>
    </row>
    <row r="475" spans="1:6" x14ac:dyDescent="0.25">
      <c r="A475" s="5">
        <v>42108</v>
      </c>
      <c r="B475" s="4">
        <v>209.490005</v>
      </c>
      <c r="C475" s="24">
        <f t="shared" si="31"/>
        <v>210.29400220000005</v>
      </c>
      <c r="D475" s="29">
        <f t="shared" si="28"/>
        <v>1.0609680726431066</v>
      </c>
      <c r="E475" s="24">
        <f t="shared" si="29"/>
        <v>212.41593834528626</v>
      </c>
      <c r="F475" s="24">
        <f t="shared" si="30"/>
        <v>208.17206605471384</v>
      </c>
    </row>
    <row r="476" spans="1:6" x14ac:dyDescent="0.25">
      <c r="A476" s="5">
        <v>42107</v>
      </c>
      <c r="B476" s="4">
        <v>209.08999600000001</v>
      </c>
      <c r="C476" s="24">
        <f t="shared" si="31"/>
        <v>210.14533480000003</v>
      </c>
      <c r="D476" s="29">
        <f t="shared" si="28"/>
        <v>1.0631677954862182</v>
      </c>
      <c r="E476" s="24">
        <f t="shared" si="29"/>
        <v>212.27167039097247</v>
      </c>
      <c r="F476" s="24">
        <f t="shared" si="30"/>
        <v>208.01899920902758</v>
      </c>
    </row>
    <row r="477" spans="1:6" x14ac:dyDescent="0.25">
      <c r="A477" s="5">
        <v>42104</v>
      </c>
      <c r="B477" s="4">
        <v>210.03999300000001</v>
      </c>
      <c r="C477" s="24">
        <f t="shared" si="31"/>
        <v>210.10000093333338</v>
      </c>
      <c r="D477" s="29">
        <f t="shared" si="28"/>
        <v>1.0513456995824406</v>
      </c>
      <c r="E477" s="24">
        <f t="shared" si="29"/>
        <v>212.20269233249826</v>
      </c>
      <c r="F477" s="24">
        <f t="shared" si="30"/>
        <v>207.99730953416849</v>
      </c>
    </row>
    <row r="478" spans="1:6" x14ac:dyDescent="0.25">
      <c r="A478" s="5">
        <v>42103</v>
      </c>
      <c r="B478" s="4">
        <v>208.89999399999999</v>
      </c>
      <c r="C478" s="24">
        <f t="shared" si="31"/>
        <v>210.12933340000001</v>
      </c>
      <c r="D478" s="29">
        <f t="shared" si="28"/>
        <v>1.0075472181453311</v>
      </c>
      <c r="E478" s="24">
        <f t="shared" si="29"/>
        <v>212.14442783629067</v>
      </c>
      <c r="F478" s="24">
        <f t="shared" si="30"/>
        <v>208.11423896370934</v>
      </c>
    </row>
    <row r="479" spans="1:6" x14ac:dyDescent="0.25">
      <c r="A479" s="5">
        <v>42102</v>
      </c>
      <c r="B479" s="4">
        <v>207.979996</v>
      </c>
      <c r="C479" s="24">
        <f t="shared" si="31"/>
        <v>209.95666600000001</v>
      </c>
      <c r="D479" s="29">
        <f t="shared" si="28"/>
        <v>1.1398736498606805</v>
      </c>
      <c r="E479" s="24">
        <f t="shared" si="29"/>
        <v>212.23641329972136</v>
      </c>
      <c r="F479" s="24">
        <f t="shared" si="30"/>
        <v>207.67691870027866</v>
      </c>
    </row>
    <row r="480" spans="1:6" x14ac:dyDescent="0.25">
      <c r="A480" s="5">
        <v>42101</v>
      </c>
      <c r="B480" s="4">
        <v>207.279999</v>
      </c>
      <c r="C480" s="24">
        <f t="shared" si="31"/>
        <v>209.67933246666664</v>
      </c>
      <c r="D480" s="29">
        <f t="shared" si="28"/>
        <v>1.2535925328083417</v>
      </c>
      <c r="E480" s="24">
        <f t="shared" si="29"/>
        <v>212.18651753228332</v>
      </c>
      <c r="F480" s="24">
        <f t="shared" si="30"/>
        <v>207.17214740104995</v>
      </c>
    </row>
    <row r="481" spans="1:6" x14ac:dyDescent="0.25">
      <c r="A481" s="5">
        <v>42100</v>
      </c>
      <c r="B481" s="4">
        <v>207.83000200000001</v>
      </c>
      <c r="C481" s="24">
        <f t="shared" si="31"/>
        <v>209.48333233333332</v>
      </c>
      <c r="D481" s="29">
        <f t="shared" si="28"/>
        <v>1.2998664034017726</v>
      </c>
      <c r="E481" s="24">
        <f t="shared" si="29"/>
        <v>212.08306514013688</v>
      </c>
      <c r="F481" s="24">
        <f t="shared" si="30"/>
        <v>206.88359952652976</v>
      </c>
    </row>
    <row r="482" spans="1:6" x14ac:dyDescent="0.25">
      <c r="A482" s="5">
        <v>42096</v>
      </c>
      <c r="B482" s="4">
        <v>206.44000199999999</v>
      </c>
      <c r="C482" s="24">
        <f t="shared" si="31"/>
        <v>209.13599953333332</v>
      </c>
      <c r="D482" s="29">
        <f t="shared" si="28"/>
        <v>1.3735504817896398</v>
      </c>
      <c r="E482" s="24">
        <f t="shared" si="29"/>
        <v>211.88310049691259</v>
      </c>
      <c r="F482" s="24">
        <f t="shared" si="30"/>
        <v>206.38889856975405</v>
      </c>
    </row>
    <row r="483" spans="1:6" x14ac:dyDescent="0.25">
      <c r="A483" s="5">
        <v>42095</v>
      </c>
      <c r="B483" s="4">
        <v>205.699997</v>
      </c>
      <c r="C483" s="24">
        <f t="shared" si="31"/>
        <v>208.77199906666664</v>
      </c>
      <c r="D483" s="29">
        <f t="shared" si="28"/>
        <v>1.5150447234399909</v>
      </c>
      <c r="E483" s="24">
        <f t="shared" si="29"/>
        <v>211.80208851354661</v>
      </c>
      <c r="F483" s="24">
        <f t="shared" si="30"/>
        <v>205.74190961978667</v>
      </c>
    </row>
    <row r="484" spans="1:6" x14ac:dyDescent="0.25">
      <c r="A484" s="5">
        <v>42094</v>
      </c>
      <c r="B484" s="4">
        <v>206.429993</v>
      </c>
      <c r="C484" s="24">
        <f t="shared" si="31"/>
        <v>208.49199826666666</v>
      </c>
      <c r="D484" s="29">
        <f t="shared" si="28"/>
        <v>1.5351092758758018</v>
      </c>
      <c r="E484" s="24">
        <f t="shared" si="29"/>
        <v>211.56221681841825</v>
      </c>
      <c r="F484" s="24">
        <f t="shared" si="30"/>
        <v>205.42177971491506</v>
      </c>
    </row>
    <row r="485" spans="1:6" x14ac:dyDescent="0.25">
      <c r="A485" s="5">
        <v>42093</v>
      </c>
      <c r="B485" s="4">
        <v>208.25</v>
      </c>
      <c r="C485" s="24">
        <f t="shared" si="31"/>
        <v>208.40199786666668</v>
      </c>
      <c r="D485" s="29">
        <f t="shared" si="28"/>
        <v>1.5047835104915017</v>
      </c>
      <c r="E485" s="24">
        <f t="shared" si="29"/>
        <v>211.41156488764969</v>
      </c>
      <c r="F485" s="24">
        <f t="shared" si="30"/>
        <v>205.39243084568366</v>
      </c>
    </row>
    <row r="486" spans="1:6" x14ac:dyDescent="0.25">
      <c r="A486" s="5">
        <v>42090</v>
      </c>
      <c r="B486" s="4">
        <v>205.740005</v>
      </c>
      <c r="C486" s="24">
        <f t="shared" si="31"/>
        <v>208.12799780000003</v>
      </c>
      <c r="D486" s="29">
        <f t="shared" si="28"/>
        <v>1.5938400553435279</v>
      </c>
      <c r="E486" s="24">
        <f t="shared" si="29"/>
        <v>211.3156779106871</v>
      </c>
      <c r="F486" s="24">
        <f t="shared" si="30"/>
        <v>204.94031768931296</v>
      </c>
    </row>
    <row r="487" spans="1:6" x14ac:dyDescent="0.25">
      <c r="A487" s="5">
        <v>42089</v>
      </c>
      <c r="B487" s="4">
        <v>205.270004</v>
      </c>
      <c r="C487" s="24">
        <f t="shared" si="31"/>
        <v>207.94933160000002</v>
      </c>
      <c r="D487" s="29">
        <f t="shared" si="28"/>
        <v>1.7570711388750158</v>
      </c>
      <c r="E487" s="24">
        <f t="shared" si="29"/>
        <v>211.46347387775006</v>
      </c>
      <c r="F487" s="24">
        <f t="shared" si="30"/>
        <v>204.43518932224998</v>
      </c>
    </row>
    <row r="488" spans="1:6" x14ac:dyDescent="0.25">
      <c r="A488" s="5">
        <v>42088</v>
      </c>
      <c r="B488" s="4">
        <v>205.759995</v>
      </c>
      <c r="C488" s="24">
        <f t="shared" si="31"/>
        <v>207.64199826666669</v>
      </c>
      <c r="D488" s="29">
        <f t="shared" si="28"/>
        <v>1.7058504917798756</v>
      </c>
      <c r="E488" s="24">
        <f t="shared" si="29"/>
        <v>211.05369925022643</v>
      </c>
      <c r="F488" s="24">
        <f t="shared" si="30"/>
        <v>204.23029728310695</v>
      </c>
    </row>
    <row r="489" spans="1:6" x14ac:dyDescent="0.25">
      <c r="A489" s="5">
        <v>42087</v>
      </c>
      <c r="B489" s="4">
        <v>208.820007</v>
      </c>
      <c r="C489" s="24">
        <f t="shared" si="31"/>
        <v>207.53466586666667</v>
      </c>
      <c r="D489" s="29">
        <f t="shared" si="28"/>
        <v>1.5625288314059504</v>
      </c>
      <c r="E489" s="24">
        <f t="shared" si="29"/>
        <v>210.65972352947858</v>
      </c>
      <c r="F489" s="24">
        <f t="shared" si="30"/>
        <v>204.40960820385476</v>
      </c>
    </row>
    <row r="490" spans="1:6" x14ac:dyDescent="0.25">
      <c r="A490" s="5">
        <v>42086</v>
      </c>
      <c r="B490" s="4">
        <v>210</v>
      </c>
      <c r="C490" s="24">
        <f t="shared" si="31"/>
        <v>207.56866553333333</v>
      </c>
      <c r="D490" s="29">
        <f t="shared" si="28"/>
        <v>1.6128530729353905</v>
      </c>
      <c r="E490" s="24">
        <f t="shared" si="29"/>
        <v>210.79437167920412</v>
      </c>
      <c r="F490" s="24">
        <f t="shared" si="30"/>
        <v>204.34295938746254</v>
      </c>
    </row>
    <row r="491" spans="1:6" x14ac:dyDescent="0.25">
      <c r="A491" s="5">
        <v>42083</v>
      </c>
      <c r="B491" s="4">
        <v>210.41000399999999</v>
      </c>
      <c r="C491" s="24">
        <f t="shared" si="31"/>
        <v>207.65666606666665</v>
      </c>
      <c r="D491" s="29">
        <f t="shared" si="28"/>
        <v>1.7333025243659437</v>
      </c>
      <c r="E491" s="24">
        <f t="shared" si="29"/>
        <v>211.12327111539852</v>
      </c>
      <c r="F491" s="24">
        <f t="shared" si="30"/>
        <v>204.19006101793477</v>
      </c>
    </row>
    <row r="492" spans="1:6" x14ac:dyDescent="0.25">
      <c r="A492" s="5">
        <v>42082</v>
      </c>
      <c r="B492" s="4">
        <v>209.5</v>
      </c>
      <c r="C492" s="24">
        <f t="shared" si="31"/>
        <v>207.62066653333329</v>
      </c>
      <c r="D492" s="29">
        <f t="shared" si="28"/>
        <v>1.685207070706948</v>
      </c>
      <c r="E492" s="24">
        <f t="shared" si="29"/>
        <v>210.9910806747472</v>
      </c>
      <c r="F492" s="24">
        <f t="shared" si="30"/>
        <v>204.25025239191939</v>
      </c>
    </row>
    <row r="493" spans="1:6" x14ac:dyDescent="0.25">
      <c r="A493" s="5">
        <v>42081</v>
      </c>
      <c r="B493" s="4">
        <v>210.46000699999999</v>
      </c>
      <c r="C493" s="24">
        <f t="shared" si="31"/>
        <v>207.72466739999996</v>
      </c>
      <c r="D493" s="29">
        <f t="shared" si="28"/>
        <v>1.8130844478583514</v>
      </c>
      <c r="E493" s="24">
        <f t="shared" si="29"/>
        <v>211.35083629571668</v>
      </c>
      <c r="F493" s="24">
        <f t="shared" si="30"/>
        <v>204.09849850428324</v>
      </c>
    </row>
    <row r="494" spans="1:6" x14ac:dyDescent="0.25">
      <c r="A494" s="5">
        <v>42080</v>
      </c>
      <c r="B494" s="4">
        <v>207.96000699999999</v>
      </c>
      <c r="C494" s="24">
        <f t="shared" si="31"/>
        <v>207.72333479999998</v>
      </c>
      <c r="D494" s="29">
        <f t="shared" si="28"/>
        <v>1.8128907146742648</v>
      </c>
      <c r="E494" s="24">
        <f t="shared" si="29"/>
        <v>211.34911622934851</v>
      </c>
      <c r="F494" s="24">
        <f t="shared" si="30"/>
        <v>204.09755337065144</v>
      </c>
    </row>
    <row r="495" spans="1:6" x14ac:dyDescent="0.25">
      <c r="A495" s="5">
        <v>42079</v>
      </c>
      <c r="B495" s="4">
        <v>208.58000200000001</v>
      </c>
      <c r="C495" s="24">
        <f t="shared" si="31"/>
        <v>207.81000166666666</v>
      </c>
      <c r="D495" s="29">
        <f t="shared" si="28"/>
        <v>1.8212374772636888</v>
      </c>
      <c r="E495" s="24">
        <f t="shared" si="29"/>
        <v>211.45247662119405</v>
      </c>
      <c r="F495" s="24">
        <f t="shared" si="30"/>
        <v>204.16752671213928</v>
      </c>
    </row>
    <row r="496" spans="1:6" x14ac:dyDescent="0.25">
      <c r="A496" s="5">
        <v>42076</v>
      </c>
      <c r="B496" s="4">
        <v>205.83000200000001</v>
      </c>
      <c r="C496" s="24">
        <f t="shared" si="31"/>
        <v>207.67666833333337</v>
      </c>
      <c r="D496" s="29">
        <f t="shared" si="28"/>
        <v>1.8915227289948404</v>
      </c>
      <c r="E496" s="24">
        <f t="shared" si="29"/>
        <v>211.45971379132305</v>
      </c>
      <c r="F496" s="24">
        <f t="shared" si="30"/>
        <v>203.89362287534368</v>
      </c>
    </row>
    <row r="497" spans="1:6" x14ac:dyDescent="0.25">
      <c r="A497" s="5">
        <v>42075</v>
      </c>
      <c r="B497" s="4">
        <v>207.10000600000001</v>
      </c>
      <c r="C497" s="24">
        <f t="shared" si="31"/>
        <v>207.72066860000004</v>
      </c>
      <c r="D497" s="29">
        <f t="shared" si="28"/>
        <v>1.8682339015945644</v>
      </c>
      <c r="E497" s="24">
        <f t="shared" si="29"/>
        <v>211.45713640318917</v>
      </c>
      <c r="F497" s="24">
        <f t="shared" si="30"/>
        <v>203.98420079681091</v>
      </c>
    </row>
    <row r="498" spans="1:6" x14ac:dyDescent="0.25">
      <c r="A498" s="5">
        <v>42074</v>
      </c>
      <c r="B498" s="4">
        <v>204.5</v>
      </c>
      <c r="C498" s="24">
        <f t="shared" si="31"/>
        <v>207.64066880000004</v>
      </c>
      <c r="D498" s="29">
        <f t="shared" si="28"/>
        <v>1.983102975334367</v>
      </c>
      <c r="E498" s="24">
        <f t="shared" si="29"/>
        <v>211.60687475066877</v>
      </c>
      <c r="F498" s="24">
        <f t="shared" si="30"/>
        <v>203.67446284933132</v>
      </c>
    </row>
    <row r="499" spans="1:6" x14ac:dyDescent="0.25">
      <c r="A499" s="5">
        <v>42073</v>
      </c>
      <c r="B499" s="4">
        <v>204.979996</v>
      </c>
      <c r="C499" s="24">
        <f t="shared" si="31"/>
        <v>207.54400233333337</v>
      </c>
      <c r="D499" s="29">
        <f t="shared" si="28"/>
        <v>2.0793378327900305</v>
      </c>
      <c r="E499" s="24">
        <f t="shared" si="29"/>
        <v>211.70267799891343</v>
      </c>
      <c r="F499" s="24">
        <f t="shared" si="30"/>
        <v>203.3853266677533</v>
      </c>
    </row>
    <row r="500" spans="1:6" x14ac:dyDescent="0.25">
      <c r="A500" s="5">
        <v>42072</v>
      </c>
      <c r="B500" s="4">
        <v>208.36000100000001</v>
      </c>
      <c r="C500" s="24">
        <f t="shared" si="31"/>
        <v>207.55133573333336</v>
      </c>
      <c r="D500" s="29">
        <f t="shared" si="28"/>
        <v>2.0821976020804969</v>
      </c>
      <c r="E500" s="24">
        <f t="shared" si="29"/>
        <v>211.71573093749436</v>
      </c>
      <c r="F500" s="24">
        <f t="shared" si="30"/>
        <v>203.38694052917236</v>
      </c>
    </row>
    <row r="501" spans="1:6" x14ac:dyDescent="0.25">
      <c r="A501" s="5">
        <v>42069</v>
      </c>
      <c r="B501" s="4">
        <v>207.5</v>
      </c>
      <c r="C501" s="24">
        <f t="shared" si="31"/>
        <v>207.66866873333331</v>
      </c>
      <c r="D501" s="29">
        <f t="shared" si="28"/>
        <v>2.0215423177825813</v>
      </c>
      <c r="E501" s="24">
        <f t="shared" si="29"/>
        <v>211.71175336889846</v>
      </c>
      <c r="F501" s="24">
        <f t="shared" si="30"/>
        <v>203.62558409776815</v>
      </c>
    </row>
    <row r="502" spans="1:6" x14ac:dyDescent="0.25">
      <c r="A502" s="5">
        <v>42068</v>
      </c>
      <c r="B502" s="4">
        <v>210.46000699999999</v>
      </c>
      <c r="C502" s="24">
        <f t="shared" si="31"/>
        <v>208.01466893333333</v>
      </c>
      <c r="D502" s="29">
        <f t="shared" si="28"/>
        <v>2.0258173224690732</v>
      </c>
      <c r="E502" s="24">
        <f t="shared" si="29"/>
        <v>212.06630357827146</v>
      </c>
      <c r="F502" s="24">
        <f t="shared" si="30"/>
        <v>203.96303428839519</v>
      </c>
    </row>
    <row r="503" spans="1:6" x14ac:dyDescent="0.25">
      <c r="A503" s="5">
        <v>42067</v>
      </c>
      <c r="B503" s="4">
        <v>210.229996</v>
      </c>
      <c r="C503" s="24">
        <f t="shared" si="31"/>
        <v>208.312669</v>
      </c>
      <c r="D503" s="29">
        <f t="shared" si="28"/>
        <v>1.9990562131536298</v>
      </c>
      <c r="E503" s="24">
        <f t="shared" si="29"/>
        <v>212.31078142630727</v>
      </c>
      <c r="F503" s="24">
        <f t="shared" si="30"/>
        <v>204.31455657369273</v>
      </c>
    </row>
    <row r="504" spans="1:6" x14ac:dyDescent="0.25">
      <c r="A504" s="5">
        <v>42066</v>
      </c>
      <c r="B504" s="4">
        <v>211.11999499999999</v>
      </c>
      <c r="C504" s="24">
        <f t="shared" si="31"/>
        <v>208.46600153333333</v>
      </c>
      <c r="D504" s="29">
        <f t="shared" si="28"/>
        <v>2.1249905015624608</v>
      </c>
      <c r="E504" s="24">
        <f t="shared" si="29"/>
        <v>212.71598253645826</v>
      </c>
      <c r="F504" s="24">
        <f t="shared" si="30"/>
        <v>204.2160205302084</v>
      </c>
    </row>
    <row r="505" spans="1:6" x14ac:dyDescent="0.25">
      <c r="A505" s="5">
        <v>42065</v>
      </c>
      <c r="B505" s="4">
        <v>211.990005</v>
      </c>
      <c r="C505" s="24">
        <f t="shared" si="31"/>
        <v>208.59866853333335</v>
      </c>
      <c r="D505" s="29">
        <f t="shared" si="28"/>
        <v>2.2837879872239433</v>
      </c>
      <c r="E505" s="24">
        <f t="shared" si="29"/>
        <v>213.16624450778124</v>
      </c>
      <c r="F505" s="24">
        <f t="shared" si="30"/>
        <v>204.03109255888546</v>
      </c>
    </row>
    <row r="506" spans="1:6" x14ac:dyDescent="0.25">
      <c r="A506" s="5">
        <v>42062</v>
      </c>
      <c r="B506" s="4">
        <v>210.66000399999999</v>
      </c>
      <c r="C506" s="24">
        <f t="shared" si="31"/>
        <v>208.61533520000003</v>
      </c>
      <c r="D506" s="29">
        <f t="shared" si="28"/>
        <v>2.2988137788076721</v>
      </c>
      <c r="E506" s="24">
        <f t="shared" si="29"/>
        <v>213.21296275761537</v>
      </c>
      <c r="F506" s="24">
        <f t="shared" si="30"/>
        <v>204.01770764238469</v>
      </c>
    </row>
    <row r="507" spans="1:6" x14ac:dyDescent="0.25">
      <c r="A507" s="5">
        <v>42061</v>
      </c>
      <c r="B507" s="4">
        <v>211.38000500000001</v>
      </c>
      <c r="C507" s="24">
        <f t="shared" si="31"/>
        <v>208.74066886666665</v>
      </c>
      <c r="D507" s="29">
        <f t="shared" si="28"/>
        <v>2.399535169711827</v>
      </c>
      <c r="E507" s="24">
        <f t="shared" si="29"/>
        <v>213.5397392060903</v>
      </c>
      <c r="F507" s="24">
        <f t="shared" si="30"/>
        <v>203.941598527243</v>
      </c>
    </row>
    <row r="508" spans="1:6" x14ac:dyDescent="0.25">
      <c r="A508" s="5">
        <v>42060</v>
      </c>
      <c r="B508" s="4">
        <v>211.63000500000001</v>
      </c>
      <c r="C508" s="24">
        <f t="shared" si="31"/>
        <v>208.81866873333331</v>
      </c>
      <c r="D508" s="29">
        <f t="shared" si="28"/>
        <v>2.4771764804803014</v>
      </c>
      <c r="E508" s="24">
        <f t="shared" si="29"/>
        <v>213.7730216942939</v>
      </c>
      <c r="F508" s="24">
        <f t="shared" si="30"/>
        <v>203.86431577237272</v>
      </c>
    </row>
    <row r="509" spans="1:6" x14ac:dyDescent="0.25">
      <c r="A509" s="5">
        <v>42059</v>
      </c>
      <c r="B509" s="4">
        <v>211.80999800000001</v>
      </c>
      <c r="C509" s="24">
        <f t="shared" si="31"/>
        <v>209.07533479999998</v>
      </c>
      <c r="D509" s="29">
        <f t="shared" si="28"/>
        <v>2.5792057910870869</v>
      </c>
      <c r="E509" s="24">
        <f t="shared" si="29"/>
        <v>214.23374638217416</v>
      </c>
      <c r="F509" s="24">
        <f t="shared" si="30"/>
        <v>203.9169232178258</v>
      </c>
    </row>
    <row r="510" spans="1:6" x14ac:dyDescent="0.25">
      <c r="A510" s="5">
        <v>42058</v>
      </c>
      <c r="B510" s="4">
        <v>211.21000699999999</v>
      </c>
      <c r="C510" s="24">
        <f t="shared" si="31"/>
        <v>209.2506684666667</v>
      </c>
      <c r="D510" s="29">
        <f t="shared" si="28"/>
        <v>2.6319815671517972</v>
      </c>
      <c r="E510" s="24">
        <f t="shared" si="29"/>
        <v>214.51463160097029</v>
      </c>
      <c r="F510" s="24">
        <f t="shared" si="30"/>
        <v>203.9867053323631</v>
      </c>
    </row>
    <row r="511" spans="1:6" x14ac:dyDescent="0.25">
      <c r="A511" s="5">
        <v>42055</v>
      </c>
      <c r="B511" s="4">
        <v>211.240005</v>
      </c>
      <c r="C511" s="24">
        <f t="shared" si="31"/>
        <v>209.61133533333336</v>
      </c>
      <c r="D511" s="29">
        <f t="shared" si="28"/>
        <v>2.4969677255421119</v>
      </c>
      <c r="E511" s="24">
        <f t="shared" si="29"/>
        <v>214.60527078441757</v>
      </c>
      <c r="F511" s="24">
        <f t="shared" si="30"/>
        <v>204.61739988224915</v>
      </c>
    </row>
    <row r="512" spans="1:6" x14ac:dyDescent="0.25">
      <c r="A512" s="5">
        <v>42054</v>
      </c>
      <c r="B512" s="4">
        <v>209.979996</v>
      </c>
      <c r="C512" s="24">
        <f t="shared" si="31"/>
        <v>209.8033346666667</v>
      </c>
      <c r="D512" s="29">
        <f t="shared" si="28"/>
        <v>2.3988695108360831</v>
      </c>
      <c r="E512" s="24">
        <f t="shared" si="29"/>
        <v>214.60107368833886</v>
      </c>
      <c r="F512" s="24">
        <f t="shared" si="30"/>
        <v>205.00559564499454</v>
      </c>
    </row>
    <row r="513" spans="1:6" x14ac:dyDescent="0.25">
      <c r="A513" s="5">
        <v>42053</v>
      </c>
      <c r="B513" s="4">
        <v>210.13000500000001</v>
      </c>
      <c r="C513" s="24">
        <f t="shared" si="31"/>
        <v>210.17866833333338</v>
      </c>
      <c r="D513" s="29">
        <f t="shared" si="28"/>
        <v>1.8979739859777411</v>
      </c>
      <c r="E513" s="24">
        <f t="shared" si="29"/>
        <v>213.97461630528886</v>
      </c>
      <c r="F513" s="24">
        <f t="shared" si="30"/>
        <v>206.38272036137789</v>
      </c>
    </row>
    <row r="514" spans="1:6" x14ac:dyDescent="0.25">
      <c r="A514" s="5">
        <v>42052</v>
      </c>
      <c r="B514" s="4">
        <v>210.11000100000001</v>
      </c>
      <c r="C514" s="24">
        <f t="shared" si="31"/>
        <v>210.52066866666667</v>
      </c>
      <c r="D514" s="29">
        <f t="shared" si="28"/>
        <v>1.243736630181558</v>
      </c>
      <c r="E514" s="24">
        <f t="shared" si="29"/>
        <v>213.00814192702978</v>
      </c>
      <c r="F514" s="24">
        <f t="shared" si="30"/>
        <v>208.03319540630355</v>
      </c>
    </row>
    <row r="515" spans="1:6" x14ac:dyDescent="0.25">
      <c r="A515" s="5">
        <v>42048</v>
      </c>
      <c r="B515" s="4">
        <v>209.779999</v>
      </c>
      <c r="C515" s="24">
        <f t="shared" si="31"/>
        <v>210.6153352</v>
      </c>
      <c r="D515" s="29">
        <f t="shared" si="28"/>
        <v>1.1148994757669668</v>
      </c>
      <c r="E515" s="24">
        <f t="shared" si="29"/>
        <v>212.84513415153393</v>
      </c>
      <c r="F515" s="24">
        <f t="shared" si="30"/>
        <v>208.38553624846608</v>
      </c>
    </row>
    <row r="516" spans="1:6" x14ac:dyDescent="0.25">
      <c r="A516" s="5">
        <v>42047</v>
      </c>
      <c r="B516" s="4">
        <v>208.91999799999999</v>
      </c>
      <c r="C516" s="24">
        <f t="shared" si="31"/>
        <v>210.71000173333329</v>
      </c>
      <c r="D516" s="29">
        <f t="shared" si="28"/>
        <v>0.86340026722674279</v>
      </c>
      <c r="E516" s="24">
        <f t="shared" si="29"/>
        <v>212.43680226778676</v>
      </c>
      <c r="F516" s="24">
        <f t="shared" si="30"/>
        <v>208.98320119887981</v>
      </c>
    </row>
    <row r="517" spans="1:6" x14ac:dyDescent="0.25">
      <c r="A517" s="5">
        <v>42046</v>
      </c>
      <c r="B517" s="4">
        <v>206.929993</v>
      </c>
      <c r="C517" s="24">
        <f t="shared" si="31"/>
        <v>210.47466746666666</v>
      </c>
      <c r="D517" s="29">
        <f t="shared" si="28"/>
        <v>1.3047078409040136</v>
      </c>
      <c r="E517" s="24">
        <f t="shared" si="29"/>
        <v>213.08408314847469</v>
      </c>
      <c r="F517" s="24">
        <f t="shared" si="30"/>
        <v>207.86525178485863</v>
      </c>
    </row>
    <row r="518" spans="1:6" x14ac:dyDescent="0.25">
      <c r="A518" s="5">
        <v>42045</v>
      </c>
      <c r="B518" s="4">
        <v>206.80999800000001</v>
      </c>
      <c r="C518" s="24">
        <f t="shared" si="31"/>
        <v>210.24666759999999</v>
      </c>
      <c r="D518" s="29">
        <f t="shared" si="28"/>
        <v>1.6129355400047896</v>
      </c>
      <c r="E518" s="24">
        <f t="shared" si="29"/>
        <v>213.47253868000956</v>
      </c>
      <c r="F518" s="24">
        <f t="shared" si="30"/>
        <v>207.02079651999043</v>
      </c>
    </row>
    <row r="519" spans="1:6" x14ac:dyDescent="0.25">
      <c r="A519" s="5">
        <v>42044</v>
      </c>
      <c r="B519" s="4">
        <v>204.63000500000001</v>
      </c>
      <c r="C519" s="24">
        <f t="shared" si="31"/>
        <v>209.81400160000001</v>
      </c>
      <c r="D519" s="29">
        <f t="shared" si="28"/>
        <v>2.1447286672919645</v>
      </c>
      <c r="E519" s="24">
        <f t="shared" si="29"/>
        <v>214.10345893458395</v>
      </c>
      <c r="F519" s="24">
        <f t="shared" si="30"/>
        <v>205.52454426541607</v>
      </c>
    </row>
    <row r="520" spans="1:6" x14ac:dyDescent="0.25">
      <c r="A520" s="5">
        <v>42041</v>
      </c>
      <c r="B520" s="4">
        <v>205.550003</v>
      </c>
      <c r="C520" s="24">
        <f t="shared" si="31"/>
        <v>209.38466813333332</v>
      </c>
      <c r="D520" s="29">
        <f t="shared" si="28"/>
        <v>2.315781874570439</v>
      </c>
      <c r="E520" s="24">
        <f t="shared" si="29"/>
        <v>214.01623188247419</v>
      </c>
      <c r="F520" s="24">
        <f t="shared" si="30"/>
        <v>204.75310438419245</v>
      </c>
    </row>
    <row r="521" spans="1:6" x14ac:dyDescent="0.25">
      <c r="A521" s="5">
        <v>42040</v>
      </c>
      <c r="B521" s="4">
        <v>206.11999499999999</v>
      </c>
      <c r="C521" s="24">
        <f t="shared" si="31"/>
        <v>209.08200086666668</v>
      </c>
      <c r="D521" s="29">
        <f t="shared" si="28"/>
        <v>2.4310100288956296</v>
      </c>
      <c r="E521" s="24">
        <f t="shared" si="29"/>
        <v>213.94402092445793</v>
      </c>
      <c r="F521" s="24">
        <f t="shared" si="30"/>
        <v>204.21998080887542</v>
      </c>
    </row>
    <row r="522" spans="1:6" x14ac:dyDescent="0.25">
      <c r="A522" s="5">
        <v>42039</v>
      </c>
      <c r="B522" s="4">
        <v>204.05999800000001</v>
      </c>
      <c r="C522" s="24">
        <f t="shared" si="31"/>
        <v>208.59400040000003</v>
      </c>
      <c r="D522" s="29">
        <f t="shared" si="28"/>
        <v>2.6606237132922637</v>
      </c>
      <c r="E522" s="24">
        <f t="shared" si="29"/>
        <v>213.91524782658456</v>
      </c>
      <c r="F522" s="24">
        <f t="shared" si="30"/>
        <v>203.27275297341549</v>
      </c>
    </row>
    <row r="523" spans="1:6" x14ac:dyDescent="0.25">
      <c r="A523" s="5">
        <v>42038</v>
      </c>
      <c r="B523" s="4">
        <v>204.83999600000001</v>
      </c>
      <c r="C523" s="24">
        <f t="shared" si="31"/>
        <v>208.14133313333335</v>
      </c>
      <c r="D523" s="29">
        <f t="shared" si="28"/>
        <v>2.6846983057637379</v>
      </c>
      <c r="E523" s="24">
        <f t="shared" si="29"/>
        <v>213.51072974486081</v>
      </c>
      <c r="F523" s="24">
        <f t="shared" si="30"/>
        <v>202.77193652180588</v>
      </c>
    </row>
    <row r="524" spans="1:6" x14ac:dyDescent="0.25">
      <c r="A524" s="5">
        <v>42037</v>
      </c>
      <c r="B524" s="4">
        <v>201.91999799999999</v>
      </c>
      <c r="C524" s="24">
        <f t="shared" si="31"/>
        <v>207.48199980000001</v>
      </c>
      <c r="D524" s="29">
        <f t="shared" si="28"/>
        <v>2.923202404558793</v>
      </c>
      <c r="E524" s="24">
        <f t="shared" si="29"/>
        <v>213.3284046091176</v>
      </c>
      <c r="F524" s="24">
        <f t="shared" si="30"/>
        <v>201.63559499088242</v>
      </c>
    </row>
    <row r="525" spans="1:6" x14ac:dyDescent="0.25">
      <c r="A525" s="5">
        <v>42034</v>
      </c>
      <c r="B525" s="4">
        <v>199.449997</v>
      </c>
      <c r="C525" s="24">
        <f t="shared" si="31"/>
        <v>206.69799913333335</v>
      </c>
      <c r="D525" s="29">
        <f t="shared" si="28"/>
        <v>3.3914466760219621</v>
      </c>
      <c r="E525" s="24">
        <f t="shared" si="29"/>
        <v>213.48089248537727</v>
      </c>
      <c r="F525" s="24">
        <f t="shared" si="30"/>
        <v>199.91510578128944</v>
      </c>
    </row>
    <row r="526" spans="1:6" x14ac:dyDescent="0.25">
      <c r="A526" s="5">
        <v>42033</v>
      </c>
      <c r="B526" s="4">
        <v>201.990005</v>
      </c>
      <c r="C526" s="24">
        <f t="shared" si="31"/>
        <v>206.08133246666668</v>
      </c>
      <c r="D526" s="29">
        <f t="shared" si="28"/>
        <v>3.3472587141058527</v>
      </c>
      <c r="E526" s="24">
        <f t="shared" si="29"/>
        <v>212.77584989487838</v>
      </c>
      <c r="F526" s="24">
        <f t="shared" si="30"/>
        <v>199.38681503845498</v>
      </c>
    </row>
    <row r="527" spans="1:6" x14ac:dyDescent="0.25">
      <c r="A527" s="5">
        <v>42032</v>
      </c>
      <c r="B527" s="4">
        <v>200.13999899999999</v>
      </c>
      <c r="C527" s="24">
        <f t="shared" si="31"/>
        <v>205.42533266666669</v>
      </c>
      <c r="D527" s="29">
        <f t="shared" si="28"/>
        <v>3.489809681059123</v>
      </c>
      <c r="E527" s="24">
        <f t="shared" si="29"/>
        <v>212.40495202878495</v>
      </c>
      <c r="F527" s="24">
        <f t="shared" si="30"/>
        <v>198.44571330454843</v>
      </c>
    </row>
    <row r="528" spans="1:6" x14ac:dyDescent="0.25">
      <c r="A528" s="5">
        <v>42031</v>
      </c>
      <c r="B528" s="4">
        <v>202.740005</v>
      </c>
      <c r="C528" s="24">
        <f t="shared" si="31"/>
        <v>204.93266600000001</v>
      </c>
      <c r="D528" s="29">
        <f t="shared" si="28"/>
        <v>3.2943570669822475</v>
      </c>
      <c r="E528" s="24">
        <f t="shared" si="29"/>
        <v>211.5213801339645</v>
      </c>
      <c r="F528" s="24">
        <f t="shared" si="30"/>
        <v>198.34395186603552</v>
      </c>
    </row>
    <row r="529" spans="1:6" x14ac:dyDescent="0.25">
      <c r="A529" s="5">
        <v>42030</v>
      </c>
      <c r="B529" s="4">
        <v>205.449997</v>
      </c>
      <c r="C529" s="24">
        <f t="shared" si="31"/>
        <v>204.62199906666672</v>
      </c>
      <c r="D529" s="29">
        <f t="shared" si="28"/>
        <v>2.9755451276818539</v>
      </c>
      <c r="E529" s="24">
        <f t="shared" si="29"/>
        <v>210.57308932203043</v>
      </c>
      <c r="F529" s="24">
        <f t="shared" si="30"/>
        <v>198.67090881130301</v>
      </c>
    </row>
    <row r="530" spans="1:6" x14ac:dyDescent="0.25">
      <c r="A530" s="5">
        <v>42027</v>
      </c>
      <c r="B530" s="4">
        <v>204.970001</v>
      </c>
      <c r="C530" s="24">
        <f t="shared" si="31"/>
        <v>204.30133253333335</v>
      </c>
      <c r="D530" s="29">
        <f t="shared" ref="D530:D593" si="32">_xlfn.STDEV.S(B516:B530)</f>
        <v>2.617631153018396</v>
      </c>
      <c r="E530" s="24">
        <f t="shared" ref="E530:E593" si="33">C530+2*D530</f>
        <v>209.53659483937014</v>
      </c>
      <c r="F530" s="24">
        <f t="shared" ref="F530:F593" si="34">C530-2*D530</f>
        <v>199.06607022729656</v>
      </c>
    </row>
    <row r="531" spans="1:6" x14ac:dyDescent="0.25">
      <c r="A531" s="5">
        <v>42026</v>
      </c>
      <c r="B531" s="4">
        <v>206.10000600000001</v>
      </c>
      <c r="C531" s="24">
        <f t="shared" ref="C531:C594" si="35">AVERAGE(B517:B531)</f>
        <v>204.11333306666668</v>
      </c>
      <c r="D531" s="29">
        <f t="shared" si="32"/>
        <v>2.3497856817201912</v>
      </c>
      <c r="E531" s="24">
        <f t="shared" si="33"/>
        <v>208.81290443010707</v>
      </c>
      <c r="F531" s="24">
        <f t="shared" si="34"/>
        <v>199.4137617032263</v>
      </c>
    </row>
    <row r="532" spans="1:6" x14ac:dyDescent="0.25">
      <c r="A532" s="5">
        <v>42025</v>
      </c>
      <c r="B532" s="4">
        <v>203.08000200000001</v>
      </c>
      <c r="C532" s="24">
        <f t="shared" si="35"/>
        <v>203.85666700000004</v>
      </c>
      <c r="D532" s="29">
        <f t="shared" si="32"/>
        <v>2.2272169752352089</v>
      </c>
      <c r="E532" s="24">
        <f t="shared" si="33"/>
        <v>208.31110095047046</v>
      </c>
      <c r="F532" s="24">
        <f t="shared" si="34"/>
        <v>199.40223304952963</v>
      </c>
    </row>
    <row r="533" spans="1:6" x14ac:dyDescent="0.25">
      <c r="A533" s="5">
        <v>42024</v>
      </c>
      <c r="B533" s="4">
        <v>202.05999800000001</v>
      </c>
      <c r="C533" s="24">
        <f t="shared" si="35"/>
        <v>203.54000033333338</v>
      </c>
      <c r="D533" s="29">
        <f t="shared" si="32"/>
        <v>2.1120170656811106</v>
      </c>
      <c r="E533" s="24">
        <f t="shared" si="33"/>
        <v>207.76403446469561</v>
      </c>
      <c r="F533" s="24">
        <f t="shared" si="34"/>
        <v>199.31596620197115</v>
      </c>
    </row>
    <row r="534" spans="1:6" x14ac:dyDescent="0.25">
      <c r="A534" s="5">
        <v>42020</v>
      </c>
      <c r="B534" s="4">
        <v>201.63000500000001</v>
      </c>
      <c r="C534" s="24">
        <f t="shared" si="35"/>
        <v>203.34000033333334</v>
      </c>
      <c r="D534" s="29">
        <f t="shared" si="32"/>
        <v>2.1432384908323634</v>
      </c>
      <c r="E534" s="24">
        <f t="shared" si="33"/>
        <v>207.62647731499806</v>
      </c>
      <c r="F534" s="24">
        <f t="shared" si="34"/>
        <v>199.05352335166862</v>
      </c>
    </row>
    <row r="535" spans="1:6" x14ac:dyDescent="0.25">
      <c r="A535" s="5">
        <v>42019</v>
      </c>
      <c r="B535" s="4">
        <v>199.020004</v>
      </c>
      <c r="C535" s="24">
        <f t="shared" si="35"/>
        <v>202.90466706666669</v>
      </c>
      <c r="D535" s="29">
        <f t="shared" si="32"/>
        <v>2.3183141648548813</v>
      </c>
      <c r="E535" s="24">
        <f t="shared" si="33"/>
        <v>207.54129539637646</v>
      </c>
      <c r="F535" s="24">
        <f t="shared" si="34"/>
        <v>198.26803873695692</v>
      </c>
    </row>
    <row r="536" spans="1:6" x14ac:dyDescent="0.25">
      <c r="A536" s="5">
        <v>42018</v>
      </c>
      <c r="B536" s="4">
        <v>200.86000100000001</v>
      </c>
      <c r="C536" s="24">
        <f t="shared" si="35"/>
        <v>202.55400080000001</v>
      </c>
      <c r="D536" s="29">
        <f t="shared" si="32"/>
        <v>2.1915739791328472</v>
      </c>
      <c r="E536" s="24">
        <f t="shared" si="33"/>
        <v>206.93714875826569</v>
      </c>
      <c r="F536" s="24">
        <f t="shared" si="34"/>
        <v>198.17085284173433</v>
      </c>
    </row>
    <row r="537" spans="1:6" x14ac:dyDescent="0.25">
      <c r="A537" s="5">
        <v>42017</v>
      </c>
      <c r="B537" s="4">
        <v>202.08000200000001</v>
      </c>
      <c r="C537" s="24">
        <f t="shared" si="35"/>
        <v>202.42200106666667</v>
      </c>
      <c r="D537" s="29">
        <f t="shared" si="32"/>
        <v>2.1536885209891001</v>
      </c>
      <c r="E537" s="24">
        <f t="shared" si="33"/>
        <v>206.72937810864488</v>
      </c>
      <c r="F537" s="24">
        <f t="shared" si="34"/>
        <v>198.11462402468845</v>
      </c>
    </row>
    <row r="538" spans="1:6" x14ac:dyDescent="0.25">
      <c r="A538" s="5">
        <v>42016</v>
      </c>
      <c r="B538" s="4">
        <v>202.64999399999999</v>
      </c>
      <c r="C538" s="24">
        <f t="shared" si="35"/>
        <v>202.27600093333331</v>
      </c>
      <c r="D538" s="29">
        <f t="shared" si="32"/>
        <v>2.0497870992615477</v>
      </c>
      <c r="E538" s="24">
        <f t="shared" si="33"/>
        <v>206.37557513185641</v>
      </c>
      <c r="F538" s="24">
        <f t="shared" si="34"/>
        <v>198.17642673481021</v>
      </c>
    </row>
    <row r="539" spans="1:6" x14ac:dyDescent="0.25">
      <c r="A539" s="5">
        <v>42013</v>
      </c>
      <c r="B539" s="4">
        <v>204.25</v>
      </c>
      <c r="C539" s="24">
        <f t="shared" si="35"/>
        <v>202.4313344</v>
      </c>
      <c r="D539" s="29">
        <f t="shared" si="32"/>
        <v>2.1083301969440451</v>
      </c>
      <c r="E539" s="24">
        <f t="shared" si="33"/>
        <v>206.64799479388807</v>
      </c>
      <c r="F539" s="24">
        <f t="shared" si="34"/>
        <v>198.21467400611192</v>
      </c>
    </row>
    <row r="540" spans="1:6" x14ac:dyDescent="0.25">
      <c r="A540" s="5">
        <v>42012</v>
      </c>
      <c r="B540" s="4">
        <v>205.89999399999999</v>
      </c>
      <c r="C540" s="24">
        <f t="shared" si="35"/>
        <v>202.86133419999996</v>
      </c>
      <c r="D540" s="29">
        <f t="shared" si="32"/>
        <v>2.1145839911514908</v>
      </c>
      <c r="E540" s="24">
        <f t="shared" si="33"/>
        <v>207.09050218230294</v>
      </c>
      <c r="F540" s="24">
        <f t="shared" si="34"/>
        <v>198.63216621769698</v>
      </c>
    </row>
    <row r="541" spans="1:6" x14ac:dyDescent="0.25">
      <c r="A541" s="5">
        <v>42011</v>
      </c>
      <c r="B541" s="4">
        <v>202.30999800000001</v>
      </c>
      <c r="C541" s="24">
        <f t="shared" si="35"/>
        <v>202.88266706666667</v>
      </c>
      <c r="D541" s="29">
        <f t="shared" si="32"/>
        <v>2.1067654124193878</v>
      </c>
      <c r="E541" s="24">
        <f t="shared" si="33"/>
        <v>207.09619789150545</v>
      </c>
      <c r="F541" s="24">
        <f t="shared" si="34"/>
        <v>198.66913624182789</v>
      </c>
    </row>
    <row r="542" spans="1:6" x14ac:dyDescent="0.25">
      <c r="A542" s="5">
        <v>42010</v>
      </c>
      <c r="B542" s="4">
        <v>199.820007</v>
      </c>
      <c r="C542" s="24">
        <f t="shared" si="35"/>
        <v>202.86133426666666</v>
      </c>
      <c r="D542" s="29">
        <f t="shared" si="32"/>
        <v>2.1379108506777089</v>
      </c>
      <c r="E542" s="24">
        <f t="shared" si="33"/>
        <v>207.13715596802209</v>
      </c>
      <c r="F542" s="24">
        <f t="shared" si="34"/>
        <v>198.58551256531123</v>
      </c>
    </row>
    <row r="543" spans="1:6" x14ac:dyDescent="0.25">
      <c r="A543" s="5">
        <v>42009</v>
      </c>
      <c r="B543" s="4">
        <v>201.720001</v>
      </c>
      <c r="C543" s="24">
        <f t="shared" si="35"/>
        <v>202.79333399999999</v>
      </c>
      <c r="D543" s="29">
        <f t="shared" si="32"/>
        <v>2.1581711762986115</v>
      </c>
      <c r="E543" s="24">
        <f t="shared" si="33"/>
        <v>207.10967635259721</v>
      </c>
      <c r="F543" s="24">
        <f t="shared" si="34"/>
        <v>198.47699164740277</v>
      </c>
    </row>
    <row r="544" spans="1:6" x14ac:dyDescent="0.25">
      <c r="A544" s="5">
        <v>42006</v>
      </c>
      <c r="B544" s="4">
        <v>205.429993</v>
      </c>
      <c r="C544" s="24">
        <f t="shared" si="35"/>
        <v>202.79200040000003</v>
      </c>
      <c r="D544" s="29">
        <f t="shared" si="32"/>
        <v>2.1564177516736187</v>
      </c>
      <c r="E544" s="24">
        <f t="shared" si="33"/>
        <v>207.10483590334727</v>
      </c>
      <c r="F544" s="24">
        <f t="shared" si="34"/>
        <v>198.4791648966528</v>
      </c>
    </row>
    <row r="545" spans="1:6" x14ac:dyDescent="0.25">
      <c r="A545" s="5">
        <v>42004</v>
      </c>
      <c r="B545" s="4">
        <v>205.53999300000001</v>
      </c>
      <c r="C545" s="24">
        <f t="shared" si="35"/>
        <v>202.82999986666667</v>
      </c>
      <c r="D545" s="29">
        <f t="shared" si="32"/>
        <v>2.2020776326057181</v>
      </c>
      <c r="E545" s="24">
        <f t="shared" si="33"/>
        <v>207.23415513187811</v>
      </c>
      <c r="F545" s="24">
        <f t="shared" si="34"/>
        <v>198.42584460145522</v>
      </c>
    </row>
    <row r="546" spans="1:6" x14ac:dyDescent="0.25">
      <c r="A546" s="5">
        <v>42003</v>
      </c>
      <c r="B546" s="4">
        <v>207.60000600000001</v>
      </c>
      <c r="C546" s="24">
        <f t="shared" si="35"/>
        <v>202.92999986666666</v>
      </c>
      <c r="D546" s="29">
        <f t="shared" si="32"/>
        <v>2.3874382714580089</v>
      </c>
      <c r="E546" s="24">
        <f t="shared" si="33"/>
        <v>207.70487640958268</v>
      </c>
      <c r="F546" s="24">
        <f t="shared" si="34"/>
        <v>198.15512332375064</v>
      </c>
    </row>
    <row r="547" spans="1:6" x14ac:dyDescent="0.25">
      <c r="A547" s="5">
        <v>42002</v>
      </c>
      <c r="B547" s="4">
        <v>208.720001</v>
      </c>
      <c r="C547" s="24">
        <f t="shared" si="35"/>
        <v>203.30599980000002</v>
      </c>
      <c r="D547" s="29">
        <f t="shared" si="32"/>
        <v>2.8180418003123866</v>
      </c>
      <c r="E547" s="24">
        <f t="shared" si="33"/>
        <v>208.9420834006248</v>
      </c>
      <c r="F547" s="24">
        <f t="shared" si="34"/>
        <v>197.66991619937525</v>
      </c>
    </row>
    <row r="548" spans="1:6" x14ac:dyDescent="0.25">
      <c r="A548" s="5">
        <v>41999</v>
      </c>
      <c r="B548" s="4">
        <v>208.44000199999999</v>
      </c>
      <c r="C548" s="24">
        <f t="shared" si="35"/>
        <v>203.73133339999998</v>
      </c>
      <c r="D548" s="29">
        <f t="shared" si="32"/>
        <v>3.0853439524743127</v>
      </c>
      <c r="E548" s="24">
        <f t="shared" si="33"/>
        <v>209.90202130494862</v>
      </c>
      <c r="F548" s="24">
        <f t="shared" si="34"/>
        <v>197.56064549505135</v>
      </c>
    </row>
    <row r="549" spans="1:6" x14ac:dyDescent="0.25">
      <c r="A549" s="5">
        <v>41997</v>
      </c>
      <c r="B549" s="4">
        <v>207.770004</v>
      </c>
      <c r="C549" s="24">
        <f t="shared" si="35"/>
        <v>204.14066666666665</v>
      </c>
      <c r="D549" s="29">
        <f t="shared" si="32"/>
        <v>3.1920977830712243</v>
      </c>
      <c r="E549" s="24">
        <f t="shared" si="33"/>
        <v>210.52486223280908</v>
      </c>
      <c r="F549" s="24">
        <f t="shared" si="34"/>
        <v>197.75647110052421</v>
      </c>
    </row>
    <row r="550" spans="1:6" x14ac:dyDescent="0.25">
      <c r="A550" s="5">
        <v>41996</v>
      </c>
      <c r="B550" s="4">
        <v>207.75</v>
      </c>
      <c r="C550" s="24">
        <f t="shared" si="35"/>
        <v>204.72266640000001</v>
      </c>
      <c r="D550" s="29">
        <f t="shared" si="32"/>
        <v>2.9806289031361843</v>
      </c>
      <c r="E550" s="24">
        <f t="shared" si="33"/>
        <v>210.68392420627237</v>
      </c>
      <c r="F550" s="24">
        <f t="shared" si="34"/>
        <v>198.76140859372765</v>
      </c>
    </row>
    <row r="551" spans="1:6" x14ac:dyDescent="0.25">
      <c r="A551" s="5">
        <v>41995</v>
      </c>
      <c r="B551" s="4">
        <v>207.470001</v>
      </c>
      <c r="C551" s="24">
        <f t="shared" si="35"/>
        <v>205.1633330666667</v>
      </c>
      <c r="D551" s="29">
        <f t="shared" si="32"/>
        <v>2.8547321360491553</v>
      </c>
      <c r="E551" s="24">
        <f t="shared" si="33"/>
        <v>210.872797338765</v>
      </c>
      <c r="F551" s="24">
        <f t="shared" si="34"/>
        <v>199.45386879456839</v>
      </c>
    </row>
    <row r="552" spans="1:6" x14ac:dyDescent="0.25">
      <c r="A552" s="5">
        <v>41992</v>
      </c>
      <c r="B552" s="4">
        <v>206.520004</v>
      </c>
      <c r="C552" s="24">
        <f t="shared" si="35"/>
        <v>205.4593332</v>
      </c>
      <c r="D552" s="29">
        <f t="shared" si="32"/>
        <v>2.7400771930075818</v>
      </c>
      <c r="E552" s="24">
        <f t="shared" si="33"/>
        <v>210.93948758601516</v>
      </c>
      <c r="F552" s="24">
        <f t="shared" si="34"/>
        <v>199.97917881398484</v>
      </c>
    </row>
    <row r="553" spans="1:6" x14ac:dyDescent="0.25">
      <c r="A553" s="5">
        <v>41991</v>
      </c>
      <c r="B553" s="4">
        <v>206.779999</v>
      </c>
      <c r="C553" s="24">
        <f t="shared" si="35"/>
        <v>205.73466686666669</v>
      </c>
      <c r="D553" s="29">
        <f t="shared" si="32"/>
        <v>2.643414517053865</v>
      </c>
      <c r="E553" s="24">
        <f t="shared" si="33"/>
        <v>211.02149590077443</v>
      </c>
      <c r="F553" s="24">
        <f t="shared" si="34"/>
        <v>200.44783783255895</v>
      </c>
    </row>
    <row r="554" spans="1:6" x14ac:dyDescent="0.25">
      <c r="A554" s="5">
        <v>41990</v>
      </c>
      <c r="B554" s="4">
        <v>201.78999300000001</v>
      </c>
      <c r="C554" s="24">
        <f t="shared" si="35"/>
        <v>205.57066639999999</v>
      </c>
      <c r="D554" s="29">
        <f t="shared" si="32"/>
        <v>2.8129767943659338</v>
      </c>
      <c r="E554" s="24">
        <f t="shared" si="33"/>
        <v>211.19661998873187</v>
      </c>
      <c r="F554" s="24">
        <f t="shared" si="34"/>
        <v>199.94471281126812</v>
      </c>
    </row>
    <row r="555" spans="1:6" x14ac:dyDescent="0.25">
      <c r="A555" s="5">
        <v>41989</v>
      </c>
      <c r="B555" s="4">
        <v>197.91000399999999</v>
      </c>
      <c r="C555" s="24">
        <f t="shared" si="35"/>
        <v>205.03800039999996</v>
      </c>
      <c r="D555" s="29">
        <f t="shared" si="32"/>
        <v>3.434083720215519</v>
      </c>
      <c r="E555" s="24">
        <f t="shared" si="33"/>
        <v>211.90616784043101</v>
      </c>
      <c r="F555" s="24">
        <f t="shared" si="34"/>
        <v>198.16983295956891</v>
      </c>
    </row>
    <row r="556" spans="1:6" x14ac:dyDescent="0.25">
      <c r="A556" s="5">
        <v>41988</v>
      </c>
      <c r="B556" s="4">
        <v>199.509995</v>
      </c>
      <c r="C556" s="24">
        <f t="shared" si="35"/>
        <v>204.8513335333333</v>
      </c>
      <c r="D556" s="29">
        <f t="shared" si="32"/>
        <v>3.661529859670738</v>
      </c>
      <c r="E556" s="24">
        <f t="shared" si="33"/>
        <v>212.17439325267478</v>
      </c>
      <c r="F556" s="24">
        <f t="shared" si="34"/>
        <v>197.52827381399183</v>
      </c>
    </row>
    <row r="557" spans="1:6" x14ac:dyDescent="0.25">
      <c r="A557" s="5">
        <v>41985</v>
      </c>
      <c r="B557" s="4">
        <v>200.88999899999999</v>
      </c>
      <c r="C557" s="24">
        <f t="shared" si="35"/>
        <v>204.9226663333333</v>
      </c>
      <c r="D557" s="29">
        <f t="shared" si="32"/>
        <v>3.565677774283428</v>
      </c>
      <c r="E557" s="24">
        <f t="shared" si="33"/>
        <v>212.05402188190016</v>
      </c>
      <c r="F557" s="24">
        <f t="shared" si="34"/>
        <v>197.79131078476644</v>
      </c>
    </row>
    <row r="558" spans="1:6" x14ac:dyDescent="0.25">
      <c r="A558" s="5">
        <v>41984</v>
      </c>
      <c r="B558" s="4">
        <v>204.19000199999999</v>
      </c>
      <c r="C558" s="24">
        <f t="shared" si="35"/>
        <v>205.08733306666662</v>
      </c>
      <c r="D558" s="29">
        <f t="shared" si="32"/>
        <v>3.462759187331347</v>
      </c>
      <c r="E558" s="24">
        <f t="shared" si="33"/>
        <v>212.0128514413293</v>
      </c>
      <c r="F558" s="24">
        <f t="shared" si="34"/>
        <v>198.16181469200393</v>
      </c>
    </row>
    <row r="559" spans="1:6" x14ac:dyDescent="0.25">
      <c r="A559" s="5">
        <v>41983</v>
      </c>
      <c r="B559" s="4">
        <v>203.16000399999999</v>
      </c>
      <c r="C559" s="24">
        <f t="shared" si="35"/>
        <v>204.9360004666666</v>
      </c>
      <c r="D559" s="29">
        <f t="shared" si="32"/>
        <v>3.4961557951579572</v>
      </c>
      <c r="E559" s="24">
        <f t="shared" si="33"/>
        <v>211.92831205698252</v>
      </c>
      <c r="F559" s="24">
        <f t="shared" si="34"/>
        <v>197.94368887635068</v>
      </c>
    </row>
    <row r="560" spans="1:6" x14ac:dyDescent="0.25">
      <c r="A560" s="5">
        <v>41982</v>
      </c>
      <c r="B560" s="4">
        <v>206.470001</v>
      </c>
      <c r="C560" s="24">
        <f t="shared" si="35"/>
        <v>204.99800099999999</v>
      </c>
      <c r="D560" s="29">
        <f t="shared" si="32"/>
        <v>3.5158230542198412</v>
      </c>
      <c r="E560" s="24">
        <f t="shared" si="33"/>
        <v>212.02964710843966</v>
      </c>
      <c r="F560" s="24">
        <f t="shared" si="34"/>
        <v>197.96635489156031</v>
      </c>
    </row>
    <row r="561" spans="1:6" x14ac:dyDescent="0.25">
      <c r="A561" s="5">
        <v>41981</v>
      </c>
      <c r="B561" s="4">
        <v>206.61000100000001</v>
      </c>
      <c r="C561" s="24">
        <f t="shared" si="35"/>
        <v>204.93200066666665</v>
      </c>
      <c r="D561" s="29">
        <f t="shared" si="32"/>
        <v>3.4725138876627106</v>
      </c>
      <c r="E561" s="24">
        <f t="shared" si="33"/>
        <v>211.87702844199208</v>
      </c>
      <c r="F561" s="24">
        <f t="shared" si="34"/>
        <v>197.98697289134122</v>
      </c>
    </row>
    <row r="562" spans="1:6" x14ac:dyDescent="0.25">
      <c r="A562" s="5">
        <v>41978</v>
      </c>
      <c r="B562" s="4">
        <v>208</v>
      </c>
      <c r="C562" s="24">
        <f t="shared" si="35"/>
        <v>204.88400060000001</v>
      </c>
      <c r="D562" s="29">
        <f t="shared" si="32"/>
        <v>3.4210070686040659</v>
      </c>
      <c r="E562" s="24">
        <f t="shared" si="33"/>
        <v>211.72601473720815</v>
      </c>
      <c r="F562" s="24">
        <f t="shared" si="34"/>
        <v>198.04198646279187</v>
      </c>
    </row>
    <row r="563" spans="1:6" x14ac:dyDescent="0.25">
      <c r="A563" s="5">
        <v>41977</v>
      </c>
      <c r="B563" s="4">
        <v>207.66000399999999</v>
      </c>
      <c r="C563" s="24">
        <f t="shared" si="35"/>
        <v>204.83200073333333</v>
      </c>
      <c r="D563" s="29">
        <f t="shared" si="32"/>
        <v>3.3686213820255388</v>
      </c>
      <c r="E563" s="24">
        <f t="shared" si="33"/>
        <v>211.56924349738441</v>
      </c>
      <c r="F563" s="24">
        <f t="shared" si="34"/>
        <v>198.09475796928226</v>
      </c>
    </row>
    <row r="564" spans="1:6" x14ac:dyDescent="0.25">
      <c r="A564" s="5">
        <v>41976</v>
      </c>
      <c r="B564" s="4">
        <v>207.88999899999999</v>
      </c>
      <c r="C564" s="24">
        <f t="shared" si="35"/>
        <v>204.84000040000001</v>
      </c>
      <c r="D564" s="29">
        <f t="shared" si="32"/>
        <v>3.3762306803820832</v>
      </c>
      <c r="E564" s="24">
        <f t="shared" si="33"/>
        <v>211.59246176076417</v>
      </c>
      <c r="F564" s="24">
        <f t="shared" si="34"/>
        <v>198.08753903923585</v>
      </c>
    </row>
    <row r="565" spans="1:6" x14ac:dyDescent="0.25">
      <c r="A565" s="5">
        <v>41975</v>
      </c>
      <c r="B565" s="4">
        <v>207.08999600000001</v>
      </c>
      <c r="C565" s="24">
        <f t="shared" si="35"/>
        <v>204.79600013333337</v>
      </c>
      <c r="D565" s="29">
        <f t="shared" si="32"/>
        <v>3.3397007209389704</v>
      </c>
      <c r="E565" s="24">
        <f t="shared" si="33"/>
        <v>211.47540157521129</v>
      </c>
      <c r="F565" s="24">
        <f t="shared" si="34"/>
        <v>198.11659869145544</v>
      </c>
    </row>
    <row r="566" spans="1:6" x14ac:dyDescent="0.25">
      <c r="A566" s="5">
        <v>41974</v>
      </c>
      <c r="B566" s="4">
        <v>205.759995</v>
      </c>
      <c r="C566" s="24">
        <f t="shared" si="35"/>
        <v>204.6819997333333</v>
      </c>
      <c r="D566" s="29">
        <f t="shared" si="32"/>
        <v>3.2703699744413708</v>
      </c>
      <c r="E566" s="24">
        <f t="shared" si="33"/>
        <v>211.22273968221603</v>
      </c>
      <c r="F566" s="24">
        <f t="shared" si="34"/>
        <v>198.14125978445057</v>
      </c>
    </row>
    <row r="567" spans="1:6" x14ac:dyDescent="0.25">
      <c r="A567" s="5">
        <v>41971</v>
      </c>
      <c r="B567" s="4">
        <v>207.199997</v>
      </c>
      <c r="C567" s="24">
        <f t="shared" si="35"/>
        <v>204.72733260000001</v>
      </c>
      <c r="D567" s="29">
        <f t="shared" si="32"/>
        <v>3.3022254540887137</v>
      </c>
      <c r="E567" s="24">
        <f t="shared" si="33"/>
        <v>211.33178350817744</v>
      </c>
      <c r="F567" s="24">
        <f t="shared" si="34"/>
        <v>198.12288169182258</v>
      </c>
    </row>
    <row r="568" spans="1:6" x14ac:dyDescent="0.25">
      <c r="A568" s="5">
        <v>41969</v>
      </c>
      <c r="B568" s="4">
        <v>207.63999899999999</v>
      </c>
      <c r="C568" s="24">
        <f t="shared" si="35"/>
        <v>204.78466593333334</v>
      </c>
      <c r="D568" s="29">
        <f t="shared" si="32"/>
        <v>3.3475639419495677</v>
      </c>
      <c r="E568" s="24">
        <f t="shared" si="33"/>
        <v>211.47979381723249</v>
      </c>
      <c r="F568" s="24">
        <f t="shared" si="34"/>
        <v>198.0895380494342</v>
      </c>
    </row>
    <row r="569" spans="1:6" x14ac:dyDescent="0.25">
      <c r="A569" s="5">
        <v>41968</v>
      </c>
      <c r="B569" s="4">
        <v>207.11000100000001</v>
      </c>
      <c r="C569" s="24">
        <f t="shared" si="35"/>
        <v>205.13933313333334</v>
      </c>
      <c r="D569" s="29">
        <f t="shared" si="32"/>
        <v>3.2889301961218114</v>
      </c>
      <c r="E569" s="24">
        <f t="shared" si="33"/>
        <v>211.71719352557696</v>
      </c>
      <c r="F569" s="24">
        <f t="shared" si="34"/>
        <v>198.56147274108972</v>
      </c>
    </row>
    <row r="570" spans="1:6" x14ac:dyDescent="0.25">
      <c r="A570" s="5">
        <v>41967</v>
      </c>
      <c r="B570" s="4">
        <v>207.259995</v>
      </c>
      <c r="C570" s="24">
        <f t="shared" si="35"/>
        <v>205.76266586666668</v>
      </c>
      <c r="D570" s="29">
        <f t="shared" si="32"/>
        <v>2.6436543603432434</v>
      </c>
      <c r="E570" s="24">
        <f t="shared" si="33"/>
        <v>211.04997458735318</v>
      </c>
      <c r="F570" s="24">
        <f t="shared" si="34"/>
        <v>200.47535714598018</v>
      </c>
    </row>
    <row r="571" spans="1:6" x14ac:dyDescent="0.25">
      <c r="A571" s="5">
        <v>41964</v>
      </c>
      <c r="B571" s="4">
        <v>206.679993</v>
      </c>
      <c r="C571" s="24">
        <f t="shared" si="35"/>
        <v>206.24066573333337</v>
      </c>
      <c r="D571" s="29">
        <f t="shared" si="32"/>
        <v>2.0029095852240473</v>
      </c>
      <c r="E571" s="24">
        <f t="shared" si="33"/>
        <v>210.24648490378146</v>
      </c>
      <c r="F571" s="24">
        <f t="shared" si="34"/>
        <v>202.23484656288528</v>
      </c>
    </row>
    <row r="572" spans="1:6" x14ac:dyDescent="0.25">
      <c r="A572" s="5">
        <v>41963</v>
      </c>
      <c r="B572" s="4">
        <v>205.58000200000001</v>
      </c>
      <c r="C572" s="24">
        <f t="shared" si="35"/>
        <v>206.55333260000003</v>
      </c>
      <c r="D572" s="29">
        <f t="shared" si="32"/>
        <v>1.3759020113268983</v>
      </c>
      <c r="E572" s="24">
        <f t="shared" si="33"/>
        <v>209.30513662265383</v>
      </c>
      <c r="F572" s="24">
        <f t="shared" si="34"/>
        <v>203.80152857734623</v>
      </c>
    </row>
    <row r="573" spans="1:6" x14ac:dyDescent="0.25">
      <c r="A573" s="5">
        <v>41962</v>
      </c>
      <c r="B573" s="4">
        <v>205.220001</v>
      </c>
      <c r="C573" s="24">
        <f t="shared" si="35"/>
        <v>206.62199920000003</v>
      </c>
      <c r="D573" s="29">
        <f t="shared" si="32"/>
        <v>1.2712537098739638</v>
      </c>
      <c r="E573" s="24">
        <f t="shared" si="33"/>
        <v>209.16450661974795</v>
      </c>
      <c r="F573" s="24">
        <f t="shared" si="34"/>
        <v>204.07949178025211</v>
      </c>
    </row>
    <row r="574" spans="1:6" x14ac:dyDescent="0.25">
      <c r="A574" s="5">
        <v>41961</v>
      </c>
      <c r="B574" s="4">
        <v>205.550003</v>
      </c>
      <c r="C574" s="24">
        <f t="shared" si="35"/>
        <v>206.78133246666667</v>
      </c>
      <c r="D574" s="29">
        <f t="shared" si="32"/>
        <v>0.9027008153372561</v>
      </c>
      <c r="E574" s="24">
        <f t="shared" si="33"/>
        <v>208.58673409734118</v>
      </c>
      <c r="F574" s="24">
        <f t="shared" si="34"/>
        <v>204.97593083599216</v>
      </c>
    </row>
    <row r="575" spans="1:6" x14ac:dyDescent="0.25">
      <c r="A575" s="5">
        <v>41960</v>
      </c>
      <c r="B575" s="4">
        <v>204.36999499999999</v>
      </c>
      <c r="C575" s="24">
        <f t="shared" si="35"/>
        <v>206.64133206666668</v>
      </c>
      <c r="D575" s="29">
        <f t="shared" si="32"/>
        <v>1.0964808018695509</v>
      </c>
      <c r="E575" s="24">
        <f t="shared" si="33"/>
        <v>208.83429367040577</v>
      </c>
      <c r="F575" s="24">
        <f t="shared" si="34"/>
        <v>204.44837046292758</v>
      </c>
    </row>
    <row r="576" spans="1:6" x14ac:dyDescent="0.25">
      <c r="A576" s="5">
        <v>41957</v>
      </c>
      <c r="B576" s="4">
        <v>204.240005</v>
      </c>
      <c r="C576" s="24">
        <f t="shared" si="35"/>
        <v>206.48333233333335</v>
      </c>
      <c r="D576" s="29">
        <f t="shared" si="32"/>
        <v>1.2598955000181935</v>
      </c>
      <c r="E576" s="24">
        <f t="shared" si="33"/>
        <v>209.00312333336973</v>
      </c>
      <c r="F576" s="24">
        <f t="shared" si="34"/>
        <v>203.96354133329697</v>
      </c>
    </row>
    <row r="577" spans="1:6" x14ac:dyDescent="0.25">
      <c r="A577" s="5">
        <v>41956</v>
      </c>
      <c r="B577" s="4">
        <v>204.19000199999999</v>
      </c>
      <c r="C577" s="24">
        <f t="shared" si="35"/>
        <v>206.22933246666665</v>
      </c>
      <c r="D577" s="29">
        <f t="shared" si="32"/>
        <v>1.3151332799432409</v>
      </c>
      <c r="E577" s="24">
        <f t="shared" si="33"/>
        <v>208.85959902655313</v>
      </c>
      <c r="F577" s="24">
        <f t="shared" si="34"/>
        <v>203.59906590678017</v>
      </c>
    </row>
    <row r="578" spans="1:6" x14ac:dyDescent="0.25">
      <c r="A578" s="5">
        <v>41955</v>
      </c>
      <c r="B578" s="4">
        <v>203.96000699999999</v>
      </c>
      <c r="C578" s="24">
        <f t="shared" si="35"/>
        <v>205.98266599999999</v>
      </c>
      <c r="D578" s="29">
        <f t="shared" si="32"/>
        <v>1.3733278005035816</v>
      </c>
      <c r="E578" s="24">
        <f t="shared" si="33"/>
        <v>208.72932160100717</v>
      </c>
      <c r="F578" s="24">
        <f t="shared" si="34"/>
        <v>203.23601039899282</v>
      </c>
    </row>
    <row r="579" spans="1:6" x14ac:dyDescent="0.25">
      <c r="A579" s="5">
        <v>41954</v>
      </c>
      <c r="B579" s="4">
        <v>204.179993</v>
      </c>
      <c r="C579" s="24">
        <f t="shared" si="35"/>
        <v>205.73533226666669</v>
      </c>
      <c r="D579" s="29">
        <f t="shared" si="32"/>
        <v>1.3389364277097768</v>
      </c>
      <c r="E579" s="24">
        <f t="shared" si="33"/>
        <v>208.41320512208625</v>
      </c>
      <c r="F579" s="24">
        <f t="shared" si="34"/>
        <v>203.05745941124712</v>
      </c>
    </row>
    <row r="580" spans="1:6" x14ac:dyDescent="0.25">
      <c r="A580" s="5">
        <v>41953</v>
      </c>
      <c r="B580" s="4">
        <v>203.979996</v>
      </c>
      <c r="C580" s="24">
        <f t="shared" si="35"/>
        <v>205.52799893333335</v>
      </c>
      <c r="D580" s="29">
        <f t="shared" si="32"/>
        <v>1.3548799503033209</v>
      </c>
      <c r="E580" s="24">
        <f t="shared" si="33"/>
        <v>208.23775883394001</v>
      </c>
      <c r="F580" s="24">
        <f t="shared" si="34"/>
        <v>202.81823903272669</v>
      </c>
    </row>
    <row r="581" spans="1:6" x14ac:dyDescent="0.25">
      <c r="A581" s="5">
        <v>41950</v>
      </c>
      <c r="B581" s="4">
        <v>203.33999600000001</v>
      </c>
      <c r="C581" s="24">
        <f t="shared" si="35"/>
        <v>205.36666566666671</v>
      </c>
      <c r="D581" s="29">
        <f t="shared" si="32"/>
        <v>1.4648964818034398</v>
      </c>
      <c r="E581" s="24">
        <f t="shared" si="33"/>
        <v>208.29645863027358</v>
      </c>
      <c r="F581" s="24">
        <f t="shared" si="34"/>
        <v>202.43687270305983</v>
      </c>
    </row>
    <row r="582" spans="1:6" x14ac:dyDescent="0.25">
      <c r="A582" s="5">
        <v>41949</v>
      </c>
      <c r="B582" s="4">
        <v>203.14999399999999</v>
      </c>
      <c r="C582" s="24">
        <f t="shared" si="35"/>
        <v>205.09666546666668</v>
      </c>
      <c r="D582" s="29">
        <f t="shared" si="32"/>
        <v>1.4760451917593316</v>
      </c>
      <c r="E582" s="24">
        <f t="shared" si="33"/>
        <v>208.04875585018533</v>
      </c>
      <c r="F582" s="24">
        <f t="shared" si="34"/>
        <v>202.14457508314803</v>
      </c>
    </row>
    <row r="583" spans="1:6" x14ac:dyDescent="0.25">
      <c r="A583" s="5">
        <v>41948</v>
      </c>
      <c r="B583" s="4">
        <v>202.33999600000001</v>
      </c>
      <c r="C583" s="24">
        <f t="shared" si="35"/>
        <v>204.74333193333334</v>
      </c>
      <c r="D583" s="29">
        <f t="shared" si="32"/>
        <v>1.4579815796805469</v>
      </c>
      <c r="E583" s="24">
        <f t="shared" si="33"/>
        <v>207.65929509269444</v>
      </c>
      <c r="F583" s="24">
        <f t="shared" si="34"/>
        <v>201.82736877397224</v>
      </c>
    </row>
    <row r="584" spans="1:6" x14ac:dyDescent="0.25">
      <c r="A584" s="5">
        <v>41947</v>
      </c>
      <c r="B584" s="4">
        <v>201.070007</v>
      </c>
      <c r="C584" s="24">
        <f t="shared" si="35"/>
        <v>204.34066566666667</v>
      </c>
      <c r="D584" s="29">
        <f t="shared" si="32"/>
        <v>1.5861011446241216</v>
      </c>
      <c r="E584" s="24">
        <f t="shared" si="33"/>
        <v>207.51286795591491</v>
      </c>
      <c r="F584" s="24">
        <f t="shared" si="34"/>
        <v>201.16846337741842</v>
      </c>
    </row>
    <row r="585" spans="1:6" x14ac:dyDescent="0.25">
      <c r="A585" s="5">
        <v>41946</v>
      </c>
      <c r="B585" s="4">
        <v>201.770004</v>
      </c>
      <c r="C585" s="24">
        <f t="shared" si="35"/>
        <v>203.97466626666665</v>
      </c>
      <c r="D585" s="29">
        <f t="shared" si="32"/>
        <v>1.4951473890483853</v>
      </c>
      <c r="E585" s="24">
        <f t="shared" si="33"/>
        <v>206.96496104476341</v>
      </c>
      <c r="F585" s="24">
        <f t="shared" si="34"/>
        <v>200.98437148856988</v>
      </c>
    </row>
    <row r="586" spans="1:6" x14ac:dyDescent="0.25">
      <c r="A586" s="5">
        <v>41943</v>
      </c>
      <c r="B586" s="4">
        <v>201.66000399999999</v>
      </c>
      <c r="C586" s="24">
        <f t="shared" si="35"/>
        <v>203.64000033333332</v>
      </c>
      <c r="D586" s="29">
        <f t="shared" si="32"/>
        <v>1.40548337847389</v>
      </c>
      <c r="E586" s="24">
        <f t="shared" si="33"/>
        <v>206.4509670902811</v>
      </c>
      <c r="F586" s="24">
        <f t="shared" si="34"/>
        <v>200.82903357638554</v>
      </c>
    </row>
    <row r="587" spans="1:6" x14ac:dyDescent="0.25">
      <c r="A587" s="5">
        <v>41942</v>
      </c>
      <c r="B587" s="4">
        <v>199.38000500000001</v>
      </c>
      <c r="C587" s="24">
        <f t="shared" si="35"/>
        <v>203.22666719999998</v>
      </c>
      <c r="D587" s="29">
        <f t="shared" si="32"/>
        <v>1.6792145052930945</v>
      </c>
      <c r="E587" s="24">
        <f t="shared" si="33"/>
        <v>206.58509621058616</v>
      </c>
      <c r="F587" s="24">
        <f t="shared" si="34"/>
        <v>199.8682381894138</v>
      </c>
    </row>
    <row r="588" spans="1:6" x14ac:dyDescent="0.25">
      <c r="A588" s="5">
        <v>41941</v>
      </c>
      <c r="B588" s="4">
        <v>198.11000100000001</v>
      </c>
      <c r="C588" s="24">
        <f t="shared" si="35"/>
        <v>202.75266719999999</v>
      </c>
      <c r="D588" s="29">
        <f t="shared" si="32"/>
        <v>2.0408928776223365</v>
      </c>
      <c r="E588" s="24">
        <f t="shared" si="33"/>
        <v>206.83445295524467</v>
      </c>
      <c r="F588" s="24">
        <f t="shared" si="34"/>
        <v>198.67088144475531</v>
      </c>
    </row>
    <row r="589" spans="1:6" x14ac:dyDescent="0.25">
      <c r="A589" s="5">
        <v>41940</v>
      </c>
      <c r="B589" s="4">
        <v>198.41000399999999</v>
      </c>
      <c r="C589" s="24">
        <f t="shared" si="35"/>
        <v>202.27666726666664</v>
      </c>
      <c r="D589" s="29">
        <f t="shared" si="32"/>
        <v>2.1703918239684405</v>
      </c>
      <c r="E589" s="24">
        <f t="shared" si="33"/>
        <v>206.61745091460352</v>
      </c>
      <c r="F589" s="24">
        <f t="shared" si="34"/>
        <v>197.93588361872975</v>
      </c>
    </row>
    <row r="590" spans="1:6" x14ac:dyDescent="0.25">
      <c r="A590" s="5">
        <v>41939</v>
      </c>
      <c r="B590" s="4">
        <v>196.16000399999999</v>
      </c>
      <c r="C590" s="24">
        <f t="shared" si="35"/>
        <v>201.72933453333329</v>
      </c>
      <c r="D590" s="29">
        <f t="shared" si="32"/>
        <v>2.5978887180288446</v>
      </c>
      <c r="E590" s="24">
        <f t="shared" si="33"/>
        <v>206.92511196939097</v>
      </c>
      <c r="F590" s="24">
        <f t="shared" si="34"/>
        <v>196.5335570972756</v>
      </c>
    </row>
    <row r="591" spans="1:6" x14ac:dyDescent="0.25">
      <c r="A591" s="5">
        <v>41936</v>
      </c>
      <c r="B591" s="4">
        <v>196.429993</v>
      </c>
      <c r="C591" s="24">
        <f t="shared" si="35"/>
        <v>201.20866706666666</v>
      </c>
      <c r="D591" s="29">
        <f t="shared" si="32"/>
        <v>2.8309450265857081</v>
      </c>
      <c r="E591" s="24">
        <f t="shared" si="33"/>
        <v>206.87055711983808</v>
      </c>
      <c r="F591" s="24">
        <f t="shared" si="34"/>
        <v>195.54677701349524</v>
      </c>
    </row>
    <row r="592" spans="1:6" x14ac:dyDescent="0.25">
      <c r="A592" s="5">
        <v>41935</v>
      </c>
      <c r="B592" s="4">
        <v>194.929993</v>
      </c>
      <c r="C592" s="24">
        <f t="shared" si="35"/>
        <v>200.59133313333334</v>
      </c>
      <c r="D592" s="29">
        <f t="shared" si="32"/>
        <v>3.1283995072988988</v>
      </c>
      <c r="E592" s="24">
        <f t="shared" si="33"/>
        <v>206.84813214793112</v>
      </c>
      <c r="F592" s="24">
        <f t="shared" si="34"/>
        <v>194.33453411873555</v>
      </c>
    </row>
    <row r="593" spans="1:6" x14ac:dyDescent="0.25">
      <c r="A593" s="5">
        <v>41934</v>
      </c>
      <c r="B593" s="4">
        <v>192.69000199999999</v>
      </c>
      <c r="C593" s="24">
        <f t="shared" si="35"/>
        <v>199.83999946666665</v>
      </c>
      <c r="D593" s="29">
        <f t="shared" si="32"/>
        <v>3.5820176333654077</v>
      </c>
      <c r="E593" s="24">
        <f t="shared" si="33"/>
        <v>207.00403473339748</v>
      </c>
      <c r="F593" s="24">
        <f t="shared" si="34"/>
        <v>192.67596419993583</v>
      </c>
    </row>
    <row r="594" spans="1:6" x14ac:dyDescent="0.25">
      <c r="A594" s="5">
        <v>41933</v>
      </c>
      <c r="B594" s="4">
        <v>194.070007</v>
      </c>
      <c r="C594" s="24">
        <f t="shared" si="35"/>
        <v>199.16600040000003</v>
      </c>
      <c r="D594" s="29">
        <f t="shared" ref="D594:D657" si="36">_xlfn.STDEV.S(B580:B594)</f>
        <v>3.6574293531735007</v>
      </c>
      <c r="E594" s="24">
        <f t="shared" ref="E594:E657" si="37">C594+2*D594</f>
        <v>206.48085910634703</v>
      </c>
      <c r="F594" s="24">
        <f t="shared" ref="F594:F657" si="38">C594-2*D594</f>
        <v>191.85114169365303</v>
      </c>
    </row>
    <row r="595" spans="1:6" x14ac:dyDescent="0.25">
      <c r="A595" s="5">
        <v>41932</v>
      </c>
      <c r="B595" s="4">
        <v>190.300003</v>
      </c>
      <c r="C595" s="24">
        <f t="shared" ref="C595:C658" si="39">AVERAGE(B581:B595)</f>
        <v>198.25400086666664</v>
      </c>
      <c r="D595" s="29">
        <f t="shared" si="36"/>
        <v>4.0552458235894537</v>
      </c>
      <c r="E595" s="24">
        <f t="shared" si="37"/>
        <v>206.36449251384556</v>
      </c>
      <c r="F595" s="24">
        <f t="shared" si="38"/>
        <v>190.14350921948773</v>
      </c>
    </row>
    <row r="596" spans="1:6" x14ac:dyDescent="0.25">
      <c r="A596" s="5">
        <v>41929</v>
      </c>
      <c r="B596" s="4">
        <v>188.470001</v>
      </c>
      <c r="C596" s="24">
        <f t="shared" si="39"/>
        <v>197.26266786666665</v>
      </c>
      <c r="D596" s="29">
        <f t="shared" si="36"/>
        <v>4.5146464170809324</v>
      </c>
      <c r="E596" s="24">
        <f t="shared" si="37"/>
        <v>206.2919607008285</v>
      </c>
      <c r="F596" s="24">
        <f t="shared" si="38"/>
        <v>188.2333750325048</v>
      </c>
    </row>
    <row r="597" spans="1:6" x14ac:dyDescent="0.25">
      <c r="A597" s="5">
        <v>41928</v>
      </c>
      <c r="B597" s="4">
        <v>186.270004</v>
      </c>
      <c r="C597" s="24">
        <f t="shared" si="39"/>
        <v>196.1373352</v>
      </c>
      <c r="D597" s="29">
        <f t="shared" si="36"/>
        <v>5.018045276250124</v>
      </c>
      <c r="E597" s="24">
        <f t="shared" si="37"/>
        <v>206.17342575250024</v>
      </c>
      <c r="F597" s="24">
        <f t="shared" si="38"/>
        <v>186.10124464749975</v>
      </c>
    </row>
    <row r="598" spans="1:6" x14ac:dyDescent="0.25">
      <c r="A598" s="5">
        <v>41927</v>
      </c>
      <c r="B598" s="4">
        <v>186.429993</v>
      </c>
      <c r="C598" s="24">
        <f t="shared" si="39"/>
        <v>195.07666833333332</v>
      </c>
      <c r="D598" s="29">
        <f t="shared" si="36"/>
        <v>5.2875539583894788</v>
      </c>
      <c r="E598" s="24">
        <f t="shared" si="37"/>
        <v>205.65177625011228</v>
      </c>
      <c r="F598" s="24">
        <f t="shared" si="38"/>
        <v>184.50156041655436</v>
      </c>
    </row>
    <row r="599" spans="1:6" x14ac:dyDescent="0.25">
      <c r="A599" s="5">
        <v>41926</v>
      </c>
      <c r="B599" s="4">
        <v>187.699997</v>
      </c>
      <c r="C599" s="24">
        <f t="shared" si="39"/>
        <v>194.18533433333334</v>
      </c>
      <c r="D599" s="29">
        <f t="shared" si="36"/>
        <v>5.3317995030734719</v>
      </c>
      <c r="E599" s="24">
        <f t="shared" si="37"/>
        <v>204.84893333948028</v>
      </c>
      <c r="F599" s="24">
        <f t="shared" si="38"/>
        <v>183.52173532718641</v>
      </c>
    </row>
    <row r="600" spans="1:6" x14ac:dyDescent="0.25">
      <c r="A600" s="5">
        <v>41925</v>
      </c>
      <c r="B600" s="4">
        <v>187.41000399999999</v>
      </c>
      <c r="C600" s="24">
        <f t="shared" si="39"/>
        <v>193.22800100000001</v>
      </c>
      <c r="D600" s="29">
        <f t="shared" si="36"/>
        <v>5.1590681860771692</v>
      </c>
      <c r="E600" s="24">
        <f t="shared" si="37"/>
        <v>203.54613737215433</v>
      </c>
      <c r="F600" s="24">
        <f t="shared" si="38"/>
        <v>182.90986462784568</v>
      </c>
    </row>
    <row r="601" spans="1:6" x14ac:dyDescent="0.25">
      <c r="A601" s="5">
        <v>41922</v>
      </c>
      <c r="B601" s="4">
        <v>190.53999300000001</v>
      </c>
      <c r="C601" s="24">
        <f t="shared" si="39"/>
        <v>192.48666693333334</v>
      </c>
      <c r="D601" s="29">
        <f t="shared" si="36"/>
        <v>4.6330093052877253</v>
      </c>
      <c r="E601" s="24">
        <f t="shared" si="37"/>
        <v>201.7526855439088</v>
      </c>
      <c r="F601" s="24">
        <f t="shared" si="38"/>
        <v>183.22064832275788</v>
      </c>
    </row>
    <row r="602" spans="1:6" x14ac:dyDescent="0.25">
      <c r="A602" s="5">
        <v>41921</v>
      </c>
      <c r="B602" s="4">
        <v>192.740005</v>
      </c>
      <c r="C602" s="24">
        <f t="shared" si="39"/>
        <v>192.04400026666664</v>
      </c>
      <c r="D602" s="29">
        <f t="shared" si="36"/>
        <v>4.226731402872141</v>
      </c>
      <c r="E602" s="24">
        <f t="shared" si="37"/>
        <v>200.49746307241094</v>
      </c>
      <c r="F602" s="24">
        <f t="shared" si="38"/>
        <v>183.59053746092235</v>
      </c>
    </row>
    <row r="603" spans="1:6" x14ac:dyDescent="0.25">
      <c r="A603" s="5">
        <v>41920</v>
      </c>
      <c r="B603" s="4">
        <v>196.63999899999999</v>
      </c>
      <c r="C603" s="24">
        <f t="shared" si="39"/>
        <v>191.94600013333331</v>
      </c>
      <c r="D603" s="29">
        <f t="shared" si="36"/>
        <v>4.0908992723950899</v>
      </c>
      <c r="E603" s="24">
        <f t="shared" si="37"/>
        <v>200.1277986781235</v>
      </c>
      <c r="F603" s="24">
        <f t="shared" si="38"/>
        <v>183.76420158854313</v>
      </c>
    </row>
    <row r="604" spans="1:6" x14ac:dyDescent="0.25">
      <c r="A604" s="5">
        <v>41919</v>
      </c>
      <c r="B604" s="4">
        <v>193.259995</v>
      </c>
      <c r="C604" s="24">
        <f t="shared" si="39"/>
        <v>191.60266619999999</v>
      </c>
      <c r="D604" s="29">
        <f t="shared" si="36"/>
        <v>3.7078243492745977</v>
      </c>
      <c r="E604" s="24">
        <f t="shared" si="37"/>
        <v>199.01831489854919</v>
      </c>
      <c r="F604" s="24">
        <f t="shared" si="38"/>
        <v>184.18701750145078</v>
      </c>
    </row>
    <row r="605" spans="1:6" x14ac:dyDescent="0.25">
      <c r="A605" s="5">
        <v>41918</v>
      </c>
      <c r="B605" s="4">
        <v>196.28999300000001</v>
      </c>
      <c r="C605" s="24">
        <f t="shared" si="39"/>
        <v>191.61133213333332</v>
      </c>
      <c r="D605" s="29">
        <f t="shared" si="36"/>
        <v>3.7193705103121166</v>
      </c>
      <c r="E605" s="24">
        <f t="shared" si="37"/>
        <v>199.05007315395756</v>
      </c>
      <c r="F605" s="24">
        <f t="shared" si="38"/>
        <v>184.17259111270909</v>
      </c>
    </row>
    <row r="606" spans="1:6" x14ac:dyDescent="0.25">
      <c r="A606" s="5">
        <v>41915</v>
      </c>
      <c r="B606" s="4">
        <v>196.520004</v>
      </c>
      <c r="C606" s="24">
        <f t="shared" si="39"/>
        <v>191.61733286666669</v>
      </c>
      <c r="D606" s="29">
        <f t="shared" si="36"/>
        <v>3.727763258082748</v>
      </c>
      <c r="E606" s="24">
        <f t="shared" si="37"/>
        <v>199.07285938283218</v>
      </c>
      <c r="F606" s="24">
        <f t="shared" si="38"/>
        <v>184.16180635050119</v>
      </c>
    </row>
    <row r="607" spans="1:6" x14ac:dyDescent="0.25">
      <c r="A607" s="5">
        <v>41914</v>
      </c>
      <c r="B607" s="4">
        <v>194.38000500000001</v>
      </c>
      <c r="C607" s="24">
        <f t="shared" si="39"/>
        <v>191.58066700000001</v>
      </c>
      <c r="D607" s="29">
        <f t="shared" si="36"/>
        <v>3.6954174236189208</v>
      </c>
      <c r="E607" s="24">
        <f t="shared" si="37"/>
        <v>198.97150184723785</v>
      </c>
      <c r="F607" s="24">
        <f t="shared" si="38"/>
        <v>184.18983215276216</v>
      </c>
    </row>
    <row r="608" spans="1:6" x14ac:dyDescent="0.25">
      <c r="A608" s="5">
        <v>41913</v>
      </c>
      <c r="B608" s="4">
        <v>194.35000600000001</v>
      </c>
      <c r="C608" s="24">
        <f t="shared" si="39"/>
        <v>191.69133393333331</v>
      </c>
      <c r="D608" s="29">
        <f t="shared" si="36"/>
        <v>3.7553813377767189</v>
      </c>
      <c r="E608" s="24">
        <f t="shared" si="37"/>
        <v>199.20209660888676</v>
      </c>
      <c r="F608" s="24">
        <f t="shared" si="38"/>
        <v>184.18057125777986</v>
      </c>
    </row>
    <row r="609" spans="1:6" x14ac:dyDescent="0.25">
      <c r="A609" s="5">
        <v>41912</v>
      </c>
      <c r="B609" s="4">
        <v>197.020004</v>
      </c>
      <c r="C609" s="24">
        <f t="shared" si="39"/>
        <v>191.88800039999998</v>
      </c>
      <c r="D609" s="29">
        <f t="shared" si="36"/>
        <v>3.9604916679294453</v>
      </c>
      <c r="E609" s="24">
        <f t="shared" si="37"/>
        <v>199.80898373585887</v>
      </c>
      <c r="F609" s="24">
        <f t="shared" si="38"/>
        <v>183.96701706414109</v>
      </c>
    </row>
    <row r="610" spans="1:6" x14ac:dyDescent="0.25">
      <c r="A610" s="5">
        <v>41911</v>
      </c>
      <c r="B610" s="4">
        <v>197.53999300000001</v>
      </c>
      <c r="C610" s="24">
        <f t="shared" si="39"/>
        <v>192.3706664</v>
      </c>
      <c r="D610" s="29">
        <f t="shared" si="36"/>
        <v>4.1877858718544125</v>
      </c>
      <c r="E610" s="24">
        <f t="shared" si="37"/>
        <v>200.74623814370884</v>
      </c>
      <c r="F610" s="24">
        <f t="shared" si="38"/>
        <v>183.99509465629117</v>
      </c>
    </row>
    <row r="611" spans="1:6" x14ac:dyDescent="0.25">
      <c r="A611" s="5">
        <v>41908</v>
      </c>
      <c r="B611" s="4">
        <v>197.89999399999999</v>
      </c>
      <c r="C611" s="24">
        <f t="shared" si="39"/>
        <v>192.9993326</v>
      </c>
      <c r="D611" s="29">
        <f t="shared" si="36"/>
        <v>4.2674487393278824</v>
      </c>
      <c r="E611" s="24">
        <f t="shared" si="37"/>
        <v>201.53423007865575</v>
      </c>
      <c r="F611" s="24">
        <f t="shared" si="38"/>
        <v>184.46443512134425</v>
      </c>
    </row>
    <row r="612" spans="1:6" x14ac:dyDescent="0.25">
      <c r="A612" s="5">
        <v>41907</v>
      </c>
      <c r="B612" s="4">
        <v>196.33999600000001</v>
      </c>
      <c r="C612" s="24">
        <f t="shared" si="39"/>
        <v>193.67066539999999</v>
      </c>
      <c r="D612" s="29">
        <f t="shared" si="36"/>
        <v>3.9103481304560881</v>
      </c>
      <c r="E612" s="24">
        <f t="shared" si="37"/>
        <v>201.49136166091216</v>
      </c>
      <c r="F612" s="24">
        <f t="shared" si="38"/>
        <v>185.84996913908782</v>
      </c>
    </row>
    <row r="613" spans="1:6" x14ac:dyDescent="0.25">
      <c r="A613" s="5">
        <v>41906</v>
      </c>
      <c r="B613" s="4">
        <v>199.55999800000001</v>
      </c>
      <c r="C613" s="24">
        <f t="shared" si="39"/>
        <v>194.54599906666667</v>
      </c>
      <c r="D613" s="29">
        <f t="shared" si="36"/>
        <v>3.6335272244194194</v>
      </c>
      <c r="E613" s="24">
        <f t="shared" si="37"/>
        <v>201.81305351550552</v>
      </c>
      <c r="F613" s="24">
        <f t="shared" si="38"/>
        <v>187.27894461782782</v>
      </c>
    </row>
    <row r="614" spans="1:6" x14ac:dyDescent="0.25">
      <c r="A614" s="5">
        <v>41905</v>
      </c>
      <c r="B614" s="4">
        <v>198.009995</v>
      </c>
      <c r="C614" s="24">
        <f t="shared" si="39"/>
        <v>195.23333226666668</v>
      </c>
      <c r="D614" s="29">
        <f t="shared" si="36"/>
        <v>3.1946428470216368</v>
      </c>
      <c r="E614" s="24">
        <f t="shared" si="37"/>
        <v>201.62261796070996</v>
      </c>
      <c r="F614" s="24">
        <f t="shared" si="38"/>
        <v>188.8440465726234</v>
      </c>
    </row>
    <row r="615" spans="1:6" x14ac:dyDescent="0.25">
      <c r="A615" s="5">
        <v>41904</v>
      </c>
      <c r="B615" s="4">
        <v>199.14999399999999</v>
      </c>
      <c r="C615" s="24">
        <f t="shared" si="39"/>
        <v>196.01599826666668</v>
      </c>
      <c r="D615" s="29">
        <f t="shared" si="36"/>
        <v>2.5046768230703762</v>
      </c>
      <c r="E615" s="24">
        <f t="shared" si="37"/>
        <v>201.02535191280742</v>
      </c>
      <c r="F615" s="24">
        <f t="shared" si="38"/>
        <v>191.00664462052595</v>
      </c>
    </row>
    <row r="616" spans="1:6" x14ac:dyDescent="0.25">
      <c r="A616" s="5">
        <v>41901</v>
      </c>
      <c r="B616" s="4">
        <v>200.699997</v>
      </c>
      <c r="C616" s="24">
        <f t="shared" si="39"/>
        <v>196.69333186666668</v>
      </c>
      <c r="D616" s="29">
        <f t="shared" si="36"/>
        <v>2.2819036883446935</v>
      </c>
      <c r="E616" s="24">
        <f t="shared" si="37"/>
        <v>201.25713924335608</v>
      </c>
      <c r="F616" s="24">
        <f t="shared" si="38"/>
        <v>192.12952448997729</v>
      </c>
    </row>
    <row r="617" spans="1:6" x14ac:dyDescent="0.25">
      <c r="A617" s="5">
        <v>41900</v>
      </c>
      <c r="B617" s="4">
        <v>201.820007</v>
      </c>
      <c r="C617" s="24">
        <f t="shared" si="39"/>
        <v>197.2986653333333</v>
      </c>
      <c r="D617" s="29">
        <f t="shared" si="36"/>
        <v>2.361246004615317</v>
      </c>
      <c r="E617" s="24">
        <f t="shared" si="37"/>
        <v>202.02115734256392</v>
      </c>
      <c r="F617" s="24">
        <f t="shared" si="38"/>
        <v>192.57617332410268</v>
      </c>
    </row>
    <row r="618" spans="1:6" x14ac:dyDescent="0.25">
      <c r="A618" s="5">
        <v>41899</v>
      </c>
      <c r="B618" s="4">
        <v>200.75</v>
      </c>
      <c r="C618" s="24">
        <f t="shared" si="39"/>
        <v>197.57266539999998</v>
      </c>
      <c r="D618" s="29">
        <f t="shared" si="36"/>
        <v>2.5129448691444725</v>
      </c>
      <c r="E618" s="24">
        <f t="shared" si="37"/>
        <v>202.59855513828893</v>
      </c>
      <c r="F618" s="24">
        <f t="shared" si="38"/>
        <v>192.54677566171102</v>
      </c>
    </row>
    <row r="619" spans="1:6" x14ac:dyDescent="0.25">
      <c r="A619" s="5">
        <v>41898</v>
      </c>
      <c r="B619" s="4">
        <v>200.479996</v>
      </c>
      <c r="C619" s="24">
        <f t="shared" si="39"/>
        <v>198.05399879999999</v>
      </c>
      <c r="D619" s="29">
        <f t="shared" si="36"/>
        <v>2.3112566839022599</v>
      </c>
      <c r="E619" s="24">
        <f t="shared" si="37"/>
        <v>202.6765121678045</v>
      </c>
      <c r="F619" s="24">
        <f t="shared" si="38"/>
        <v>193.43148543219547</v>
      </c>
    </row>
    <row r="620" spans="1:6" x14ac:dyDescent="0.25">
      <c r="A620" s="5">
        <v>41897</v>
      </c>
      <c r="B620" s="4">
        <v>198.979996</v>
      </c>
      <c r="C620" s="24">
        <f t="shared" si="39"/>
        <v>198.23333233333332</v>
      </c>
      <c r="D620" s="29">
        <f t="shared" si="36"/>
        <v>2.2685749308079979</v>
      </c>
      <c r="E620" s="24">
        <f t="shared" si="37"/>
        <v>202.77048219494932</v>
      </c>
      <c r="F620" s="24">
        <f t="shared" si="38"/>
        <v>193.69618247171732</v>
      </c>
    </row>
    <row r="621" spans="1:6" x14ac:dyDescent="0.25">
      <c r="A621" s="5">
        <v>41894</v>
      </c>
      <c r="B621" s="4">
        <v>199.13000500000001</v>
      </c>
      <c r="C621" s="24">
        <f t="shared" si="39"/>
        <v>198.4073324</v>
      </c>
      <c r="D621" s="29">
        <f t="shared" si="36"/>
        <v>2.227497612296482</v>
      </c>
      <c r="E621" s="24">
        <f t="shared" si="37"/>
        <v>202.86232762459298</v>
      </c>
      <c r="F621" s="24">
        <f t="shared" si="38"/>
        <v>193.95233717540702</v>
      </c>
    </row>
    <row r="622" spans="1:6" x14ac:dyDescent="0.25">
      <c r="A622" s="5">
        <v>41893</v>
      </c>
      <c r="B622" s="4">
        <v>200.300003</v>
      </c>
      <c r="C622" s="24">
        <f t="shared" si="39"/>
        <v>198.80199893333332</v>
      </c>
      <c r="D622" s="29">
        <f t="shared" si="36"/>
        <v>1.9728668318016807</v>
      </c>
      <c r="E622" s="24">
        <f t="shared" si="37"/>
        <v>202.74773259693669</v>
      </c>
      <c r="F622" s="24">
        <f t="shared" si="38"/>
        <v>194.85626526972996</v>
      </c>
    </row>
    <row r="623" spans="1:6" x14ac:dyDescent="0.25">
      <c r="A623" s="5">
        <v>41892</v>
      </c>
      <c r="B623" s="4">
        <v>200.070007</v>
      </c>
      <c r="C623" s="24">
        <f t="shared" si="39"/>
        <v>199.18333233333331</v>
      </c>
      <c r="D623" s="29">
        <f t="shared" si="36"/>
        <v>1.5606140150062107</v>
      </c>
      <c r="E623" s="24">
        <f t="shared" si="37"/>
        <v>202.30456036334573</v>
      </c>
      <c r="F623" s="24">
        <f t="shared" si="38"/>
        <v>196.06210430332089</v>
      </c>
    </row>
    <row r="624" spans="1:6" x14ac:dyDescent="0.25">
      <c r="A624" s="5">
        <v>41891</v>
      </c>
      <c r="B624" s="4">
        <v>199.320007</v>
      </c>
      <c r="C624" s="24">
        <f t="shared" si="39"/>
        <v>199.33666586666661</v>
      </c>
      <c r="D624" s="29">
        <f t="shared" si="36"/>
        <v>1.4413101270746609</v>
      </c>
      <c r="E624" s="24">
        <f t="shared" si="37"/>
        <v>202.21928612081592</v>
      </c>
      <c r="F624" s="24">
        <f t="shared" si="38"/>
        <v>196.45404561251729</v>
      </c>
    </row>
    <row r="625" spans="1:6" x14ac:dyDescent="0.25">
      <c r="A625" s="5">
        <v>41890</v>
      </c>
      <c r="B625" s="4">
        <v>200.58999600000001</v>
      </c>
      <c r="C625" s="24">
        <f t="shared" si="39"/>
        <v>199.53999939999997</v>
      </c>
      <c r="D625" s="29">
        <f t="shared" si="36"/>
        <v>1.3837290068184174</v>
      </c>
      <c r="E625" s="24">
        <f t="shared" si="37"/>
        <v>202.3074574136368</v>
      </c>
      <c r="F625" s="24">
        <f t="shared" si="38"/>
        <v>196.77254138636314</v>
      </c>
    </row>
    <row r="626" spans="1:6" x14ac:dyDescent="0.25">
      <c r="A626" s="5">
        <v>41887</v>
      </c>
      <c r="B626" s="4">
        <v>201.11000100000001</v>
      </c>
      <c r="C626" s="24">
        <f t="shared" si="39"/>
        <v>199.75399986666665</v>
      </c>
      <c r="D626" s="29">
        <f t="shared" si="36"/>
        <v>1.359995478362223</v>
      </c>
      <c r="E626" s="24">
        <f t="shared" si="37"/>
        <v>202.47399082339109</v>
      </c>
      <c r="F626" s="24">
        <f t="shared" si="38"/>
        <v>197.0340089099422</v>
      </c>
    </row>
    <row r="627" spans="1:6" x14ac:dyDescent="0.25">
      <c r="A627" s="5">
        <v>41886</v>
      </c>
      <c r="B627" s="4">
        <v>200.21000699999999</v>
      </c>
      <c r="C627" s="24">
        <f t="shared" si="39"/>
        <v>200.01200060000002</v>
      </c>
      <c r="D627" s="29">
        <f t="shared" si="36"/>
        <v>0.98009774455508891</v>
      </c>
      <c r="E627" s="24">
        <f t="shared" si="37"/>
        <v>201.97219608911021</v>
      </c>
      <c r="F627" s="24">
        <f t="shared" si="38"/>
        <v>198.05180511088983</v>
      </c>
    </row>
    <row r="628" spans="1:6" x14ac:dyDescent="0.25">
      <c r="A628" s="5">
        <v>41885</v>
      </c>
      <c r="B628" s="4">
        <v>200.5</v>
      </c>
      <c r="C628" s="24">
        <f t="shared" si="39"/>
        <v>200.07466740000004</v>
      </c>
      <c r="D628" s="29">
        <f t="shared" si="36"/>
        <v>0.97918378513534043</v>
      </c>
      <c r="E628" s="24">
        <f t="shared" si="37"/>
        <v>202.03303497027071</v>
      </c>
      <c r="F628" s="24">
        <f t="shared" si="38"/>
        <v>198.11629982972937</v>
      </c>
    </row>
    <row r="629" spans="1:6" x14ac:dyDescent="0.25">
      <c r="A629" s="5">
        <v>41884</v>
      </c>
      <c r="B629" s="4">
        <v>200.61000100000001</v>
      </c>
      <c r="C629" s="24">
        <f t="shared" si="39"/>
        <v>200.24800113333333</v>
      </c>
      <c r="D629" s="29">
        <f t="shared" si="36"/>
        <v>0.80161682992676753</v>
      </c>
      <c r="E629" s="24">
        <f t="shared" si="37"/>
        <v>201.85123479318688</v>
      </c>
      <c r="F629" s="24">
        <f t="shared" si="38"/>
        <v>198.64476747347979</v>
      </c>
    </row>
    <row r="630" spans="1:6" x14ac:dyDescent="0.25">
      <c r="A630" s="5">
        <v>41880</v>
      </c>
      <c r="B630" s="4">
        <v>200.71000699999999</v>
      </c>
      <c r="C630" s="24">
        <f t="shared" si="39"/>
        <v>200.35200200000003</v>
      </c>
      <c r="D630" s="29">
        <f t="shared" si="36"/>
        <v>0.74841931716489729</v>
      </c>
      <c r="E630" s="24">
        <f t="shared" si="37"/>
        <v>201.84884063432983</v>
      </c>
      <c r="F630" s="24">
        <f t="shared" si="38"/>
        <v>198.85516336567022</v>
      </c>
    </row>
    <row r="631" spans="1:6" x14ac:dyDescent="0.25">
      <c r="A631" s="5">
        <v>41879</v>
      </c>
      <c r="B631" s="4">
        <v>200.13999899999999</v>
      </c>
      <c r="C631" s="24">
        <f t="shared" si="39"/>
        <v>200.31466880000002</v>
      </c>
      <c r="D631" s="29">
        <f t="shared" si="36"/>
        <v>0.74377314489454016</v>
      </c>
      <c r="E631" s="24">
        <f t="shared" si="37"/>
        <v>201.80221508978912</v>
      </c>
      <c r="F631" s="24">
        <f t="shared" si="38"/>
        <v>198.82712251021093</v>
      </c>
    </row>
    <row r="632" spans="1:6" x14ac:dyDescent="0.25">
      <c r="A632" s="5">
        <v>41878</v>
      </c>
      <c r="B632" s="4">
        <v>200.25</v>
      </c>
      <c r="C632" s="24">
        <f t="shared" si="39"/>
        <v>200.2100016666667</v>
      </c>
      <c r="D632" s="29">
        <f t="shared" si="36"/>
        <v>0.61635968744135883</v>
      </c>
      <c r="E632" s="24">
        <f t="shared" si="37"/>
        <v>201.44272104154942</v>
      </c>
      <c r="F632" s="24">
        <f t="shared" si="38"/>
        <v>198.97728229178398</v>
      </c>
    </row>
    <row r="633" spans="1:6" x14ac:dyDescent="0.25">
      <c r="A633" s="5">
        <v>41877</v>
      </c>
      <c r="B633" s="4">
        <v>200.33000200000001</v>
      </c>
      <c r="C633" s="24">
        <f t="shared" si="39"/>
        <v>200.18200180000002</v>
      </c>
      <c r="D633" s="29">
        <f t="shared" si="36"/>
        <v>0.59938252109009194</v>
      </c>
      <c r="E633" s="24">
        <f t="shared" si="37"/>
        <v>201.38076684218021</v>
      </c>
      <c r="F633" s="24">
        <f t="shared" si="38"/>
        <v>198.98323675781984</v>
      </c>
    </row>
    <row r="634" spans="1:6" x14ac:dyDescent="0.25">
      <c r="A634" s="5">
        <v>41876</v>
      </c>
      <c r="B634" s="4">
        <v>200.199997</v>
      </c>
      <c r="C634" s="24">
        <f t="shared" si="39"/>
        <v>200.16333520000001</v>
      </c>
      <c r="D634" s="29">
        <f t="shared" si="36"/>
        <v>0.59377294523438384</v>
      </c>
      <c r="E634" s="24">
        <f t="shared" si="37"/>
        <v>201.35088109046876</v>
      </c>
      <c r="F634" s="24">
        <f t="shared" si="38"/>
        <v>198.97578930953125</v>
      </c>
    </row>
    <row r="635" spans="1:6" x14ac:dyDescent="0.25">
      <c r="A635" s="5">
        <v>41873</v>
      </c>
      <c r="B635" s="4">
        <v>199.19000199999999</v>
      </c>
      <c r="C635" s="24">
        <f t="shared" si="39"/>
        <v>200.17733559999999</v>
      </c>
      <c r="D635" s="29">
        <f t="shared" si="36"/>
        <v>0.56569009908603907</v>
      </c>
      <c r="E635" s="24">
        <f t="shared" si="37"/>
        <v>201.30871579817207</v>
      </c>
      <c r="F635" s="24">
        <f t="shared" si="38"/>
        <v>199.04595540182791</v>
      </c>
    </row>
    <row r="636" spans="1:6" x14ac:dyDescent="0.25">
      <c r="A636" s="5">
        <v>41872</v>
      </c>
      <c r="B636" s="4">
        <v>199.5</v>
      </c>
      <c r="C636" s="24">
        <f t="shared" si="39"/>
        <v>200.20200193333332</v>
      </c>
      <c r="D636" s="29">
        <f t="shared" si="36"/>
        <v>0.52323374619386842</v>
      </c>
      <c r="E636" s="24">
        <f t="shared" si="37"/>
        <v>201.24846942572105</v>
      </c>
      <c r="F636" s="24">
        <f t="shared" si="38"/>
        <v>199.15553444094559</v>
      </c>
    </row>
    <row r="637" spans="1:6" x14ac:dyDescent="0.25">
      <c r="A637" s="5">
        <v>41871</v>
      </c>
      <c r="B637" s="4">
        <v>198.91999799999999</v>
      </c>
      <c r="C637" s="24">
        <f t="shared" si="39"/>
        <v>200.11000159999998</v>
      </c>
      <c r="D637" s="29">
        <f t="shared" si="36"/>
        <v>0.61758739694982556</v>
      </c>
      <c r="E637" s="24">
        <f t="shared" si="37"/>
        <v>201.34517639389964</v>
      </c>
      <c r="F637" s="24">
        <f t="shared" si="38"/>
        <v>198.87482680610032</v>
      </c>
    </row>
    <row r="638" spans="1:6" x14ac:dyDescent="0.25">
      <c r="A638" s="5">
        <v>41870</v>
      </c>
      <c r="B638" s="4">
        <v>198.38999899999999</v>
      </c>
      <c r="C638" s="24">
        <f t="shared" si="39"/>
        <v>199.99800106666666</v>
      </c>
      <c r="D638" s="29">
        <f t="shared" si="36"/>
        <v>0.76103530442657186</v>
      </c>
      <c r="E638" s="24">
        <f t="shared" si="37"/>
        <v>201.5200716755198</v>
      </c>
      <c r="F638" s="24">
        <f t="shared" si="38"/>
        <v>198.47593045781352</v>
      </c>
    </row>
    <row r="639" spans="1:6" x14ac:dyDescent="0.25">
      <c r="A639" s="5">
        <v>41869</v>
      </c>
      <c r="B639" s="4">
        <v>197.36000100000001</v>
      </c>
      <c r="C639" s="24">
        <f t="shared" si="39"/>
        <v>199.86733399999997</v>
      </c>
      <c r="D639" s="29">
        <f t="shared" si="36"/>
        <v>1.0124830314909707</v>
      </c>
      <c r="E639" s="24">
        <f t="shared" si="37"/>
        <v>201.89230006298192</v>
      </c>
      <c r="F639" s="24">
        <f t="shared" si="38"/>
        <v>197.84236793701803</v>
      </c>
    </row>
    <row r="640" spans="1:6" x14ac:dyDescent="0.25">
      <c r="A640" s="5">
        <v>41866</v>
      </c>
      <c r="B640" s="4">
        <v>195.720001</v>
      </c>
      <c r="C640" s="24">
        <f t="shared" si="39"/>
        <v>199.54266766666666</v>
      </c>
      <c r="D640" s="29">
        <f t="shared" si="36"/>
        <v>1.4503377358750265</v>
      </c>
      <c r="E640" s="24">
        <f t="shared" si="37"/>
        <v>202.44334313841671</v>
      </c>
      <c r="F640" s="24">
        <f t="shared" si="38"/>
        <v>196.64199219491661</v>
      </c>
    </row>
    <row r="641" spans="1:6" x14ac:dyDescent="0.25">
      <c r="A641" s="5">
        <v>41865</v>
      </c>
      <c r="B641" s="4">
        <v>195.759995</v>
      </c>
      <c r="C641" s="24">
        <f t="shared" si="39"/>
        <v>199.1860006</v>
      </c>
      <c r="D641" s="29">
        <f t="shared" si="36"/>
        <v>1.6774262055760043</v>
      </c>
      <c r="E641" s="24">
        <f t="shared" si="37"/>
        <v>202.540853011152</v>
      </c>
      <c r="F641" s="24">
        <f t="shared" si="38"/>
        <v>195.831148188848</v>
      </c>
    </row>
    <row r="642" spans="1:6" x14ac:dyDescent="0.25">
      <c r="A642" s="5">
        <v>41864</v>
      </c>
      <c r="B642" s="4">
        <v>194.83999600000001</v>
      </c>
      <c r="C642" s="24">
        <f t="shared" si="39"/>
        <v>198.82799986666669</v>
      </c>
      <c r="D642" s="29">
        <f t="shared" si="36"/>
        <v>1.9876281711073842</v>
      </c>
      <c r="E642" s="24">
        <f t="shared" si="37"/>
        <v>202.80325620888146</v>
      </c>
      <c r="F642" s="24">
        <f t="shared" si="38"/>
        <v>194.85274352445191</v>
      </c>
    </row>
    <row r="643" spans="1:6" x14ac:dyDescent="0.25">
      <c r="A643" s="5">
        <v>41863</v>
      </c>
      <c r="B643" s="4">
        <v>193.529999</v>
      </c>
      <c r="C643" s="24">
        <f t="shared" si="39"/>
        <v>198.36333313333336</v>
      </c>
      <c r="D643" s="29">
        <f t="shared" si="36"/>
        <v>2.3504379773238848</v>
      </c>
      <c r="E643" s="24">
        <f t="shared" si="37"/>
        <v>203.06420908798111</v>
      </c>
      <c r="F643" s="24">
        <f t="shared" si="38"/>
        <v>193.6624571786856</v>
      </c>
    </row>
    <row r="644" spans="1:6" x14ac:dyDescent="0.25">
      <c r="A644" s="5">
        <v>41862</v>
      </c>
      <c r="B644" s="4">
        <v>193.800003</v>
      </c>
      <c r="C644" s="24">
        <f t="shared" si="39"/>
        <v>197.90933326666666</v>
      </c>
      <c r="D644" s="29">
        <f t="shared" si="36"/>
        <v>2.5358648681342379</v>
      </c>
      <c r="E644" s="24">
        <f t="shared" si="37"/>
        <v>202.98106300293514</v>
      </c>
      <c r="F644" s="24">
        <f t="shared" si="38"/>
        <v>192.83760353039818</v>
      </c>
    </row>
    <row r="645" spans="1:6" x14ac:dyDescent="0.25">
      <c r="A645" s="5">
        <v>41859</v>
      </c>
      <c r="B645" s="4">
        <v>193.240005</v>
      </c>
      <c r="C645" s="24">
        <f t="shared" si="39"/>
        <v>197.41133313333333</v>
      </c>
      <c r="D645" s="29">
        <f t="shared" si="36"/>
        <v>2.6761825146149816</v>
      </c>
      <c r="E645" s="24">
        <f t="shared" si="37"/>
        <v>202.76369816256329</v>
      </c>
      <c r="F645" s="24">
        <f t="shared" si="38"/>
        <v>192.05896810410337</v>
      </c>
    </row>
    <row r="646" spans="1:6" x14ac:dyDescent="0.25">
      <c r="A646" s="5">
        <v>41858</v>
      </c>
      <c r="B646" s="4">
        <v>191.029999</v>
      </c>
      <c r="C646" s="24">
        <f t="shared" si="39"/>
        <v>196.80399979999999</v>
      </c>
      <c r="D646" s="29">
        <f t="shared" si="36"/>
        <v>3.0238379251268959</v>
      </c>
      <c r="E646" s="24">
        <f t="shared" si="37"/>
        <v>202.85167565025378</v>
      </c>
      <c r="F646" s="24">
        <f t="shared" si="38"/>
        <v>190.75632394974619</v>
      </c>
    </row>
    <row r="647" spans="1:6" x14ac:dyDescent="0.25">
      <c r="A647" s="5">
        <v>41857</v>
      </c>
      <c r="B647" s="4">
        <v>192.070007</v>
      </c>
      <c r="C647" s="24">
        <f t="shared" si="39"/>
        <v>196.2586669333333</v>
      </c>
      <c r="D647" s="29">
        <f t="shared" si="36"/>
        <v>3.094757001586355</v>
      </c>
      <c r="E647" s="24">
        <f t="shared" si="37"/>
        <v>202.44818093650602</v>
      </c>
      <c r="F647" s="24">
        <f t="shared" si="38"/>
        <v>190.06915293016058</v>
      </c>
    </row>
    <row r="648" spans="1:6" x14ac:dyDescent="0.25">
      <c r="A648" s="5">
        <v>41856</v>
      </c>
      <c r="B648" s="4">
        <v>192.009995</v>
      </c>
      <c r="C648" s="24">
        <f t="shared" si="39"/>
        <v>195.70399979999996</v>
      </c>
      <c r="D648" s="29">
        <f t="shared" si="36"/>
        <v>3.0583130518563677</v>
      </c>
      <c r="E648" s="24">
        <f t="shared" si="37"/>
        <v>201.82062590371271</v>
      </c>
      <c r="F648" s="24">
        <f t="shared" si="38"/>
        <v>189.58737369628722</v>
      </c>
    </row>
    <row r="649" spans="1:6" x14ac:dyDescent="0.25">
      <c r="A649" s="5">
        <v>41855</v>
      </c>
      <c r="B649" s="4">
        <v>193.88999899999999</v>
      </c>
      <c r="C649" s="24">
        <f t="shared" si="39"/>
        <v>195.28333326666663</v>
      </c>
      <c r="D649" s="29">
        <f t="shared" si="36"/>
        <v>2.8204369623487513</v>
      </c>
      <c r="E649" s="24">
        <f t="shared" si="37"/>
        <v>200.92420719136413</v>
      </c>
      <c r="F649" s="24">
        <f t="shared" si="38"/>
        <v>189.64245934196913</v>
      </c>
    </row>
    <row r="650" spans="1:6" x14ac:dyDescent="0.25">
      <c r="A650" s="5">
        <v>41852</v>
      </c>
      <c r="B650" s="4">
        <v>192.5</v>
      </c>
      <c r="C650" s="24">
        <f t="shared" si="39"/>
        <v>194.83733313333329</v>
      </c>
      <c r="D650" s="29">
        <f t="shared" si="36"/>
        <v>2.6842030862794748</v>
      </c>
      <c r="E650" s="24">
        <f t="shared" si="37"/>
        <v>200.20573930589225</v>
      </c>
      <c r="F650" s="24">
        <f t="shared" si="38"/>
        <v>189.46892696077433</v>
      </c>
    </row>
    <row r="651" spans="1:6" x14ac:dyDescent="0.25">
      <c r="A651" s="5">
        <v>41851</v>
      </c>
      <c r="B651" s="4">
        <v>193.08999600000001</v>
      </c>
      <c r="C651" s="24">
        <f t="shared" si="39"/>
        <v>194.40999953333338</v>
      </c>
      <c r="D651" s="29">
        <f t="shared" si="36"/>
        <v>2.3821173291868423</v>
      </c>
      <c r="E651" s="24">
        <f t="shared" si="37"/>
        <v>199.17423419170706</v>
      </c>
      <c r="F651" s="24">
        <f t="shared" si="38"/>
        <v>189.6457648749597</v>
      </c>
    </row>
    <row r="652" spans="1:6" x14ac:dyDescent="0.25">
      <c r="A652" s="5">
        <v>41850</v>
      </c>
      <c r="B652" s="4">
        <v>196.979996</v>
      </c>
      <c r="C652" s="24">
        <f t="shared" si="39"/>
        <v>194.28066606666667</v>
      </c>
      <c r="D652" s="29">
        <f t="shared" si="36"/>
        <v>2.162284672442468</v>
      </c>
      <c r="E652" s="24">
        <f t="shared" si="37"/>
        <v>198.6052354115516</v>
      </c>
      <c r="F652" s="24">
        <f t="shared" si="38"/>
        <v>189.95609672178173</v>
      </c>
    </row>
    <row r="653" spans="1:6" x14ac:dyDescent="0.25">
      <c r="A653" s="5">
        <v>41849</v>
      </c>
      <c r="B653" s="4">
        <v>196.949997</v>
      </c>
      <c r="C653" s="24">
        <f t="shared" si="39"/>
        <v>194.18466593333335</v>
      </c>
      <c r="D653" s="29">
        <f t="shared" si="36"/>
        <v>1.9920757328580465</v>
      </c>
      <c r="E653" s="24">
        <f t="shared" si="37"/>
        <v>198.16881739904943</v>
      </c>
      <c r="F653" s="24">
        <f t="shared" si="38"/>
        <v>190.20051446761727</v>
      </c>
    </row>
    <row r="654" spans="1:6" x14ac:dyDescent="0.25">
      <c r="A654" s="5">
        <v>41848</v>
      </c>
      <c r="B654" s="4">
        <v>197.800003</v>
      </c>
      <c r="C654" s="24">
        <f t="shared" si="39"/>
        <v>194.21399940000001</v>
      </c>
      <c r="D654" s="29">
        <f t="shared" si="36"/>
        <v>2.0447165834377974</v>
      </c>
      <c r="E654" s="24">
        <f t="shared" si="37"/>
        <v>198.30343256687561</v>
      </c>
      <c r="F654" s="24">
        <f t="shared" si="38"/>
        <v>190.1245662331244</v>
      </c>
    </row>
    <row r="655" spans="1:6" x14ac:dyDescent="0.25">
      <c r="A655" s="5">
        <v>41845</v>
      </c>
      <c r="B655" s="4">
        <v>197.720001</v>
      </c>
      <c r="C655" s="24">
        <f t="shared" si="39"/>
        <v>194.34733273333333</v>
      </c>
      <c r="D655" s="29">
        <f t="shared" si="36"/>
        <v>2.2085784443122627</v>
      </c>
      <c r="E655" s="24">
        <f t="shared" si="37"/>
        <v>198.76448962195786</v>
      </c>
      <c r="F655" s="24">
        <f t="shared" si="38"/>
        <v>189.9301758447088</v>
      </c>
    </row>
    <row r="656" spans="1:6" x14ac:dyDescent="0.25">
      <c r="A656" s="5">
        <v>41844</v>
      </c>
      <c r="B656" s="4">
        <v>198.64999399999999</v>
      </c>
      <c r="C656" s="24">
        <f t="shared" si="39"/>
        <v>194.53999933333333</v>
      </c>
      <c r="D656" s="29">
        <f t="shared" si="36"/>
        <v>2.4531311688214652</v>
      </c>
      <c r="E656" s="24">
        <f t="shared" si="37"/>
        <v>199.44626167097627</v>
      </c>
      <c r="F656" s="24">
        <f t="shared" si="38"/>
        <v>189.63373699569038</v>
      </c>
    </row>
    <row r="657" spans="1:6" x14ac:dyDescent="0.25">
      <c r="A657" s="5">
        <v>41843</v>
      </c>
      <c r="B657" s="4">
        <v>198.63999899999999</v>
      </c>
      <c r="C657" s="24">
        <f t="shared" si="39"/>
        <v>194.79333286666667</v>
      </c>
      <c r="D657" s="29">
        <f t="shared" si="36"/>
        <v>2.6727095203208977</v>
      </c>
      <c r="E657" s="24">
        <f t="shared" si="37"/>
        <v>200.13875190730846</v>
      </c>
      <c r="F657" s="24">
        <f t="shared" si="38"/>
        <v>189.44791382602489</v>
      </c>
    </row>
    <row r="658" spans="1:6" x14ac:dyDescent="0.25">
      <c r="A658" s="5">
        <v>41842</v>
      </c>
      <c r="B658" s="4">
        <v>198.199997</v>
      </c>
      <c r="C658" s="24">
        <f t="shared" si="39"/>
        <v>195.10466606666665</v>
      </c>
      <c r="D658" s="29">
        <f t="shared" ref="D658:D721" si="40">_xlfn.STDEV.S(B644:B658)</f>
        <v>2.7846863013572571</v>
      </c>
      <c r="E658" s="24">
        <f t="shared" ref="E658:E721" si="41">C658+2*D658</f>
        <v>200.67403866938116</v>
      </c>
      <c r="F658" s="24">
        <f t="shared" ref="F658:F721" si="42">C658-2*D658</f>
        <v>189.53529346395214</v>
      </c>
    </row>
    <row r="659" spans="1:6" x14ac:dyDescent="0.25">
      <c r="A659" s="5">
        <v>41841</v>
      </c>
      <c r="B659" s="4">
        <v>197.33999600000001</v>
      </c>
      <c r="C659" s="24">
        <f t="shared" ref="C659:C722" si="43">AVERAGE(B645:B659)</f>
        <v>195.34066560000002</v>
      </c>
      <c r="D659" s="29">
        <f t="shared" si="40"/>
        <v>2.8160484808994246</v>
      </c>
      <c r="E659" s="24">
        <f t="shared" si="41"/>
        <v>200.97276256179887</v>
      </c>
      <c r="F659" s="24">
        <f t="shared" si="42"/>
        <v>189.70856863820117</v>
      </c>
    </row>
    <row r="660" spans="1:6" x14ac:dyDescent="0.25">
      <c r="A660" s="5">
        <v>41838</v>
      </c>
      <c r="B660" s="4">
        <v>197.71000699999999</v>
      </c>
      <c r="C660" s="24">
        <f t="shared" si="43"/>
        <v>195.63866573333334</v>
      </c>
      <c r="D660" s="29">
        <f t="shared" si="40"/>
        <v>2.8143858652114075</v>
      </c>
      <c r="E660" s="24">
        <f t="shared" si="41"/>
        <v>201.26743746375615</v>
      </c>
      <c r="F660" s="24">
        <f t="shared" si="42"/>
        <v>190.00989400291053</v>
      </c>
    </row>
    <row r="661" spans="1:6" x14ac:dyDescent="0.25">
      <c r="A661" s="5">
        <v>41837</v>
      </c>
      <c r="B661" s="4">
        <v>195.71000699999999</v>
      </c>
      <c r="C661" s="24">
        <f t="shared" si="43"/>
        <v>195.9506662666667</v>
      </c>
      <c r="D661" s="29">
        <f t="shared" si="40"/>
        <v>2.5099212381156608</v>
      </c>
      <c r="E661" s="24">
        <f t="shared" si="41"/>
        <v>200.97050874289803</v>
      </c>
      <c r="F661" s="24">
        <f t="shared" si="42"/>
        <v>190.93082379043537</v>
      </c>
    </row>
    <row r="662" spans="1:6" x14ac:dyDescent="0.25">
      <c r="A662" s="5">
        <v>41836</v>
      </c>
      <c r="B662" s="4">
        <v>197.96000699999999</v>
      </c>
      <c r="C662" s="24">
        <f t="shared" si="43"/>
        <v>196.34333293333339</v>
      </c>
      <c r="D662" s="29">
        <f t="shared" si="40"/>
        <v>2.3124043126707621</v>
      </c>
      <c r="E662" s="24">
        <f t="shared" si="41"/>
        <v>200.96814155867492</v>
      </c>
      <c r="F662" s="24">
        <f t="shared" si="42"/>
        <v>191.71852430799186</v>
      </c>
    </row>
    <row r="663" spans="1:6" x14ac:dyDescent="0.25">
      <c r="A663" s="5">
        <v>41835</v>
      </c>
      <c r="B663" s="4">
        <v>197.229996</v>
      </c>
      <c r="C663" s="24">
        <f t="shared" si="43"/>
        <v>196.69133300000004</v>
      </c>
      <c r="D663" s="29">
        <f t="shared" si="40"/>
        <v>1.9830133081993802</v>
      </c>
      <c r="E663" s="24">
        <f t="shared" si="41"/>
        <v>200.65735961639879</v>
      </c>
      <c r="F663" s="24">
        <f t="shared" si="42"/>
        <v>192.72530638360129</v>
      </c>
    </row>
    <row r="664" spans="1:6" x14ac:dyDescent="0.25">
      <c r="A664" s="5">
        <v>41834</v>
      </c>
      <c r="B664" s="4">
        <v>197.60000600000001</v>
      </c>
      <c r="C664" s="24">
        <f t="shared" si="43"/>
        <v>196.93866680000005</v>
      </c>
      <c r="D664" s="29">
        <f t="shared" si="40"/>
        <v>1.8344596175709202</v>
      </c>
      <c r="E664" s="24">
        <f t="shared" si="41"/>
        <v>200.60758603514188</v>
      </c>
      <c r="F664" s="24">
        <f t="shared" si="42"/>
        <v>193.26974756485822</v>
      </c>
    </row>
    <row r="665" spans="1:6" x14ac:dyDescent="0.25">
      <c r="A665" s="5">
        <v>41831</v>
      </c>
      <c r="B665" s="4">
        <v>196.61000100000001</v>
      </c>
      <c r="C665" s="24">
        <f t="shared" si="43"/>
        <v>197.21266686666667</v>
      </c>
      <c r="D665" s="29">
        <f t="shared" si="40"/>
        <v>1.3730442438414401</v>
      </c>
      <c r="E665" s="24">
        <f t="shared" si="41"/>
        <v>199.95875535434953</v>
      </c>
      <c r="F665" s="24">
        <f t="shared" si="42"/>
        <v>194.4665783789838</v>
      </c>
    </row>
    <row r="666" spans="1:6" x14ac:dyDescent="0.25">
      <c r="A666" s="5">
        <v>41830</v>
      </c>
      <c r="B666" s="4">
        <v>196.33999600000001</v>
      </c>
      <c r="C666" s="24">
        <f t="shared" si="43"/>
        <v>197.42933353333333</v>
      </c>
      <c r="D666" s="29">
        <f t="shared" si="40"/>
        <v>0.82177854323263211</v>
      </c>
      <c r="E666" s="24">
        <f t="shared" si="41"/>
        <v>199.07289061979859</v>
      </c>
      <c r="F666" s="24">
        <f t="shared" si="42"/>
        <v>195.78577644686808</v>
      </c>
    </row>
    <row r="667" spans="1:6" x14ac:dyDescent="0.25">
      <c r="A667" s="5">
        <v>41829</v>
      </c>
      <c r="B667" s="4">
        <v>197.11999499999999</v>
      </c>
      <c r="C667" s="24">
        <f t="shared" si="43"/>
        <v>197.43866679999999</v>
      </c>
      <c r="D667" s="29">
        <f t="shared" si="40"/>
        <v>0.81709236665264695</v>
      </c>
      <c r="E667" s="24">
        <f t="shared" si="41"/>
        <v>199.07285153330528</v>
      </c>
      <c r="F667" s="24">
        <f t="shared" si="42"/>
        <v>195.8044820666947</v>
      </c>
    </row>
    <row r="668" spans="1:6" x14ac:dyDescent="0.25">
      <c r="A668" s="5">
        <v>41828</v>
      </c>
      <c r="B668" s="4">
        <v>196.240005</v>
      </c>
      <c r="C668" s="24">
        <f t="shared" si="43"/>
        <v>197.391334</v>
      </c>
      <c r="D668" s="29">
        <f t="shared" si="40"/>
        <v>0.86649314262383981</v>
      </c>
      <c r="E668" s="24">
        <f t="shared" si="41"/>
        <v>199.12432028524768</v>
      </c>
      <c r="F668" s="24">
        <f t="shared" si="42"/>
        <v>195.65834771475232</v>
      </c>
    </row>
    <row r="669" spans="1:6" x14ac:dyDescent="0.25">
      <c r="A669" s="5">
        <v>41827</v>
      </c>
      <c r="B669" s="4">
        <v>197.509995</v>
      </c>
      <c r="C669" s="24">
        <f t="shared" si="43"/>
        <v>197.37200013333333</v>
      </c>
      <c r="D669" s="29">
        <f t="shared" si="40"/>
        <v>0.85993389415173993</v>
      </c>
      <c r="E669" s="24">
        <f t="shared" si="41"/>
        <v>199.0918679216368</v>
      </c>
      <c r="F669" s="24">
        <f t="shared" si="42"/>
        <v>195.65213234502986</v>
      </c>
    </row>
    <row r="670" spans="1:6" x14ac:dyDescent="0.25">
      <c r="A670" s="5">
        <v>41823</v>
      </c>
      <c r="B670" s="4">
        <v>198.199997</v>
      </c>
      <c r="C670" s="24">
        <f t="shared" si="43"/>
        <v>197.40399986666668</v>
      </c>
      <c r="D670" s="29">
        <f t="shared" si="40"/>
        <v>0.8824447654249149</v>
      </c>
      <c r="E670" s="24">
        <f t="shared" si="41"/>
        <v>199.16888939751652</v>
      </c>
      <c r="F670" s="24">
        <f t="shared" si="42"/>
        <v>195.63911033581684</v>
      </c>
    </row>
    <row r="671" spans="1:6" x14ac:dyDescent="0.25">
      <c r="A671" s="5">
        <v>41822</v>
      </c>
      <c r="B671" s="4">
        <v>197.229996</v>
      </c>
      <c r="C671" s="24">
        <f t="shared" si="43"/>
        <v>197.30933333333331</v>
      </c>
      <c r="D671" s="29">
        <f t="shared" si="40"/>
        <v>0.81263558752965193</v>
      </c>
      <c r="E671" s="24">
        <f t="shared" si="41"/>
        <v>198.93460450839262</v>
      </c>
      <c r="F671" s="24">
        <f t="shared" si="42"/>
        <v>195.684062158274</v>
      </c>
    </row>
    <row r="672" spans="1:6" x14ac:dyDescent="0.25">
      <c r="A672" s="5">
        <v>41821</v>
      </c>
      <c r="B672" s="4">
        <v>197.029999</v>
      </c>
      <c r="C672" s="24">
        <f t="shared" si="43"/>
        <v>197.20199999999997</v>
      </c>
      <c r="D672" s="29">
        <f t="shared" si="40"/>
        <v>0.72603730031796432</v>
      </c>
      <c r="E672" s="24">
        <f t="shared" si="41"/>
        <v>198.65407460063591</v>
      </c>
      <c r="F672" s="24">
        <f t="shared" si="42"/>
        <v>195.74992539936403</v>
      </c>
    </row>
    <row r="673" spans="1:6" x14ac:dyDescent="0.25">
      <c r="A673" s="5">
        <v>41820</v>
      </c>
      <c r="B673" s="4">
        <v>195.720001</v>
      </c>
      <c r="C673" s="24">
        <f t="shared" si="43"/>
        <v>197.03666693333335</v>
      </c>
      <c r="D673" s="29">
        <f t="shared" si="40"/>
        <v>0.76392407720798139</v>
      </c>
      <c r="E673" s="24">
        <f t="shared" si="41"/>
        <v>198.5645150877493</v>
      </c>
      <c r="F673" s="24">
        <f t="shared" si="42"/>
        <v>195.5088187789174</v>
      </c>
    </row>
    <row r="674" spans="1:6" x14ac:dyDescent="0.25">
      <c r="A674" s="5">
        <v>41817</v>
      </c>
      <c r="B674" s="4">
        <v>195.820007</v>
      </c>
      <c r="C674" s="24">
        <f t="shared" si="43"/>
        <v>196.93533433333332</v>
      </c>
      <c r="D674" s="29">
        <f t="shared" si="40"/>
        <v>0.81959695555129441</v>
      </c>
      <c r="E674" s="24">
        <f t="shared" si="41"/>
        <v>198.5745282444359</v>
      </c>
      <c r="F674" s="24">
        <f t="shared" si="42"/>
        <v>195.29614042223074</v>
      </c>
    </row>
    <row r="675" spans="1:6" x14ac:dyDescent="0.25">
      <c r="A675" s="5">
        <v>41816</v>
      </c>
      <c r="B675" s="4">
        <v>195.44000199999999</v>
      </c>
      <c r="C675" s="24">
        <f t="shared" si="43"/>
        <v>196.7840006666666</v>
      </c>
      <c r="D675" s="29">
        <f t="shared" si="40"/>
        <v>0.87410040451047799</v>
      </c>
      <c r="E675" s="24">
        <f t="shared" si="41"/>
        <v>198.53220147568754</v>
      </c>
      <c r="F675" s="24">
        <f t="shared" si="42"/>
        <v>195.03579985764566</v>
      </c>
    </row>
    <row r="676" spans="1:6" x14ac:dyDescent="0.25">
      <c r="A676" s="5">
        <v>41815</v>
      </c>
      <c r="B676" s="4">
        <v>195.58000200000001</v>
      </c>
      <c r="C676" s="24">
        <f t="shared" si="43"/>
        <v>196.77533366666665</v>
      </c>
      <c r="D676" s="29">
        <f t="shared" si="40"/>
        <v>0.88607258974949599</v>
      </c>
      <c r="E676" s="24">
        <f t="shared" si="41"/>
        <v>198.54747884616566</v>
      </c>
      <c r="F676" s="24">
        <f t="shared" si="42"/>
        <v>195.00318848716765</v>
      </c>
    </row>
    <row r="677" spans="1:6" x14ac:dyDescent="0.25">
      <c r="A677" s="5">
        <v>41814</v>
      </c>
      <c r="B677" s="4">
        <v>194.699997</v>
      </c>
      <c r="C677" s="24">
        <f t="shared" si="43"/>
        <v>196.55799966666666</v>
      </c>
      <c r="D677" s="29">
        <f t="shared" si="40"/>
        <v>0.97052287969774853</v>
      </c>
      <c r="E677" s="24">
        <f t="shared" si="41"/>
        <v>198.49904542606217</v>
      </c>
      <c r="F677" s="24">
        <f t="shared" si="42"/>
        <v>194.61695390727115</v>
      </c>
    </row>
    <row r="678" spans="1:6" x14ac:dyDescent="0.25">
      <c r="A678" s="5">
        <v>41813</v>
      </c>
      <c r="B678" s="4">
        <v>195.88000500000001</v>
      </c>
      <c r="C678" s="24">
        <f t="shared" si="43"/>
        <v>196.46800026666668</v>
      </c>
      <c r="D678" s="29">
        <f t="shared" si="40"/>
        <v>0.96634083591678599</v>
      </c>
      <c r="E678" s="24">
        <f t="shared" si="41"/>
        <v>198.40068193850024</v>
      </c>
      <c r="F678" s="24">
        <f t="shared" si="42"/>
        <v>194.53531859483311</v>
      </c>
    </row>
    <row r="679" spans="1:6" x14ac:dyDescent="0.25">
      <c r="A679" s="5">
        <v>41810</v>
      </c>
      <c r="B679" s="4">
        <v>195.94000199999999</v>
      </c>
      <c r="C679" s="24">
        <f t="shared" si="43"/>
        <v>196.35733333333334</v>
      </c>
      <c r="D679" s="29">
        <f t="shared" si="40"/>
        <v>0.9214523549246797</v>
      </c>
      <c r="E679" s="24">
        <f t="shared" si="41"/>
        <v>198.20023804318271</v>
      </c>
      <c r="F679" s="24">
        <f t="shared" si="42"/>
        <v>194.51442862348398</v>
      </c>
    </row>
    <row r="680" spans="1:6" x14ac:dyDescent="0.25">
      <c r="A680" s="5">
        <v>41809</v>
      </c>
      <c r="B680" s="4">
        <v>196.479996</v>
      </c>
      <c r="C680" s="24">
        <f t="shared" si="43"/>
        <v>196.34866633333334</v>
      </c>
      <c r="D680" s="29">
        <f t="shared" si="40"/>
        <v>0.91951542441142498</v>
      </c>
      <c r="E680" s="24">
        <f t="shared" si="41"/>
        <v>198.1876971821562</v>
      </c>
      <c r="F680" s="24">
        <f t="shared" si="42"/>
        <v>194.50963548451048</v>
      </c>
    </row>
    <row r="681" spans="1:6" x14ac:dyDescent="0.25">
      <c r="A681" s="5">
        <v>41808</v>
      </c>
      <c r="B681" s="4">
        <v>196.259995</v>
      </c>
      <c r="C681" s="24">
        <f t="shared" si="43"/>
        <v>196.34333293333333</v>
      </c>
      <c r="D681" s="29">
        <f t="shared" si="40"/>
        <v>0.91980127409476431</v>
      </c>
      <c r="E681" s="24">
        <f t="shared" si="41"/>
        <v>198.18293548152286</v>
      </c>
      <c r="F681" s="24">
        <f t="shared" si="42"/>
        <v>194.5037303851438</v>
      </c>
    </row>
    <row r="682" spans="1:6" x14ac:dyDescent="0.25">
      <c r="A682" s="5">
        <v>41807</v>
      </c>
      <c r="B682" s="4">
        <v>194.83000200000001</v>
      </c>
      <c r="C682" s="24">
        <f t="shared" si="43"/>
        <v>196.19066673333333</v>
      </c>
      <c r="D682" s="29">
        <f t="shared" si="40"/>
        <v>0.97034027140030055</v>
      </c>
      <c r="E682" s="24">
        <f t="shared" si="41"/>
        <v>198.13134727613394</v>
      </c>
      <c r="F682" s="24">
        <f t="shared" si="42"/>
        <v>194.24998619053272</v>
      </c>
    </row>
    <row r="683" spans="1:6" x14ac:dyDescent="0.25">
      <c r="A683" s="5">
        <v>41806</v>
      </c>
      <c r="B683" s="4">
        <v>194.28999300000001</v>
      </c>
      <c r="C683" s="24">
        <f t="shared" si="43"/>
        <v>196.06066593333333</v>
      </c>
      <c r="D683" s="29">
        <f t="shared" si="40"/>
        <v>1.0868850198168845</v>
      </c>
      <c r="E683" s="24">
        <f t="shared" si="41"/>
        <v>198.23443597296711</v>
      </c>
      <c r="F683" s="24">
        <f t="shared" si="42"/>
        <v>193.88689589369955</v>
      </c>
    </row>
    <row r="684" spans="1:6" x14ac:dyDescent="0.25">
      <c r="A684" s="5">
        <v>41803</v>
      </c>
      <c r="B684" s="4">
        <v>194.13000500000001</v>
      </c>
      <c r="C684" s="24">
        <f t="shared" si="43"/>
        <v>195.83533326666665</v>
      </c>
      <c r="D684" s="29">
        <f t="shared" si="40"/>
        <v>1.1149548800685309</v>
      </c>
      <c r="E684" s="24">
        <f t="shared" si="41"/>
        <v>198.06524302680373</v>
      </c>
      <c r="F684" s="24">
        <f t="shared" si="42"/>
        <v>193.60542350652958</v>
      </c>
    </row>
    <row r="685" spans="1:6" x14ac:dyDescent="0.25">
      <c r="A685" s="5">
        <v>41802</v>
      </c>
      <c r="B685" s="4">
        <v>193.53999300000001</v>
      </c>
      <c r="C685" s="24">
        <f t="shared" si="43"/>
        <v>195.52466633333333</v>
      </c>
      <c r="D685" s="29">
        <f t="shared" si="40"/>
        <v>1.0567127126910152</v>
      </c>
      <c r="E685" s="24">
        <f t="shared" si="41"/>
        <v>197.63809175871535</v>
      </c>
      <c r="F685" s="24">
        <f t="shared" si="42"/>
        <v>193.41124090795131</v>
      </c>
    </row>
    <row r="686" spans="1:6" x14ac:dyDescent="0.25">
      <c r="A686" s="5">
        <v>41801</v>
      </c>
      <c r="B686" s="4">
        <v>194.91999799999999</v>
      </c>
      <c r="C686" s="24">
        <f t="shared" si="43"/>
        <v>195.37066646666665</v>
      </c>
      <c r="D686" s="29">
        <f t="shared" si="40"/>
        <v>0.95374149453618706</v>
      </c>
      <c r="E686" s="24">
        <f t="shared" si="41"/>
        <v>197.27814945573903</v>
      </c>
      <c r="F686" s="24">
        <f t="shared" si="42"/>
        <v>193.46318347759427</v>
      </c>
    </row>
    <row r="687" spans="1:6" x14ac:dyDescent="0.25">
      <c r="A687" s="5">
        <v>41800</v>
      </c>
      <c r="B687" s="4">
        <v>195.60000600000001</v>
      </c>
      <c r="C687" s="24">
        <f t="shared" si="43"/>
        <v>195.27533360000001</v>
      </c>
      <c r="D687" s="29">
        <f t="shared" si="40"/>
        <v>0.84081620936230517</v>
      </c>
      <c r="E687" s="24">
        <f t="shared" si="41"/>
        <v>196.95696601872461</v>
      </c>
      <c r="F687" s="24">
        <f t="shared" si="42"/>
        <v>193.59370118127541</v>
      </c>
    </row>
    <row r="688" spans="1:6" x14ac:dyDescent="0.25">
      <c r="A688" s="5">
        <v>41799</v>
      </c>
      <c r="B688" s="4">
        <v>195.58000200000001</v>
      </c>
      <c r="C688" s="24">
        <f t="shared" si="43"/>
        <v>195.26600033333335</v>
      </c>
      <c r="D688" s="29">
        <f t="shared" si="40"/>
        <v>0.83629256929042328</v>
      </c>
      <c r="E688" s="24">
        <f t="shared" si="41"/>
        <v>196.93858547191419</v>
      </c>
      <c r="F688" s="24">
        <f t="shared" si="42"/>
        <v>193.59341519475251</v>
      </c>
    </row>
    <row r="689" spans="1:6" x14ac:dyDescent="0.25">
      <c r="A689" s="5">
        <v>41796</v>
      </c>
      <c r="B689" s="4">
        <v>195.38000500000001</v>
      </c>
      <c r="C689" s="24">
        <f t="shared" si="43"/>
        <v>195.23666686666667</v>
      </c>
      <c r="D689" s="29">
        <f t="shared" si="40"/>
        <v>0.82308481396059607</v>
      </c>
      <c r="E689" s="24">
        <f t="shared" si="41"/>
        <v>196.88283649458785</v>
      </c>
      <c r="F689" s="24">
        <f t="shared" si="42"/>
        <v>193.59049723874548</v>
      </c>
    </row>
    <row r="690" spans="1:6" x14ac:dyDescent="0.25">
      <c r="A690" s="5">
        <v>41795</v>
      </c>
      <c r="B690" s="4">
        <v>194.449997</v>
      </c>
      <c r="C690" s="24">
        <f t="shared" si="43"/>
        <v>195.17066653333339</v>
      </c>
      <c r="D690" s="29">
        <f t="shared" si="40"/>
        <v>0.84501581541783266</v>
      </c>
      <c r="E690" s="24">
        <f t="shared" si="41"/>
        <v>196.86069816416907</v>
      </c>
      <c r="F690" s="24">
        <f t="shared" si="42"/>
        <v>193.48063490249771</v>
      </c>
    </row>
    <row r="691" spans="1:6" x14ac:dyDescent="0.25">
      <c r="A691" s="5">
        <v>41794</v>
      </c>
      <c r="B691" s="4">
        <v>193.19000199999999</v>
      </c>
      <c r="C691" s="24">
        <f t="shared" si="43"/>
        <v>195.01133320000002</v>
      </c>
      <c r="D691" s="29">
        <f t="shared" si="40"/>
        <v>0.97729195809332559</v>
      </c>
      <c r="E691" s="24">
        <f t="shared" si="41"/>
        <v>196.96591711618669</v>
      </c>
      <c r="F691" s="24">
        <f t="shared" si="42"/>
        <v>193.05674928381336</v>
      </c>
    </row>
    <row r="692" spans="1:6" x14ac:dyDescent="0.25">
      <c r="A692" s="5">
        <v>41793</v>
      </c>
      <c r="B692" s="4">
        <v>192.800003</v>
      </c>
      <c r="C692" s="24">
        <f t="shared" si="43"/>
        <v>194.88466693333336</v>
      </c>
      <c r="D692" s="29">
        <f t="shared" si="40"/>
        <v>1.1314901639711026</v>
      </c>
      <c r="E692" s="24">
        <f t="shared" si="41"/>
        <v>197.14764726127558</v>
      </c>
      <c r="F692" s="24">
        <f t="shared" si="42"/>
        <v>192.62168660539115</v>
      </c>
    </row>
    <row r="693" spans="1:6" x14ac:dyDescent="0.25">
      <c r="A693" s="5">
        <v>41792</v>
      </c>
      <c r="B693" s="4">
        <v>192.89999399999999</v>
      </c>
      <c r="C693" s="24">
        <f t="shared" si="43"/>
        <v>194.68599953333333</v>
      </c>
      <c r="D693" s="29">
        <f t="shared" si="40"/>
        <v>1.2035654657337256</v>
      </c>
      <c r="E693" s="24">
        <f t="shared" si="41"/>
        <v>197.09313046480079</v>
      </c>
      <c r="F693" s="24">
        <f t="shared" si="42"/>
        <v>192.27886860186587</v>
      </c>
    </row>
    <row r="694" spans="1:6" x14ac:dyDescent="0.25">
      <c r="A694" s="5">
        <v>41789</v>
      </c>
      <c r="B694" s="4">
        <v>192.679993</v>
      </c>
      <c r="C694" s="24">
        <f t="shared" si="43"/>
        <v>194.46866559999998</v>
      </c>
      <c r="D694" s="29">
        <f t="shared" si="40"/>
        <v>1.2542216445439003</v>
      </c>
      <c r="E694" s="24">
        <f t="shared" si="41"/>
        <v>196.97710888908779</v>
      </c>
      <c r="F694" s="24">
        <f t="shared" si="42"/>
        <v>191.96022231091217</v>
      </c>
    </row>
    <row r="695" spans="1:6" x14ac:dyDescent="0.25">
      <c r="A695" s="5">
        <v>41788</v>
      </c>
      <c r="B695" s="4">
        <v>192.36999499999999</v>
      </c>
      <c r="C695" s="24">
        <f t="shared" si="43"/>
        <v>194.19466553333331</v>
      </c>
      <c r="D695" s="29">
        <f t="shared" si="40"/>
        <v>1.232182582491441</v>
      </c>
      <c r="E695" s="24">
        <f t="shared" si="41"/>
        <v>196.6590306983162</v>
      </c>
      <c r="F695" s="24">
        <f t="shared" si="42"/>
        <v>191.73030036835041</v>
      </c>
    </row>
    <row r="696" spans="1:6" x14ac:dyDescent="0.25">
      <c r="A696" s="5">
        <v>41787</v>
      </c>
      <c r="B696" s="4">
        <v>191.38000500000001</v>
      </c>
      <c r="C696" s="24">
        <f t="shared" si="43"/>
        <v>193.86933286666667</v>
      </c>
      <c r="D696" s="29">
        <f t="shared" si="40"/>
        <v>1.290762310318702</v>
      </c>
      <c r="E696" s="24">
        <f t="shared" si="41"/>
        <v>196.45085748730406</v>
      </c>
      <c r="F696" s="24">
        <f t="shared" si="42"/>
        <v>191.28780824602927</v>
      </c>
    </row>
    <row r="697" spans="1:6" x14ac:dyDescent="0.25">
      <c r="A697" s="5">
        <v>41786</v>
      </c>
      <c r="B697" s="4">
        <v>191.520004</v>
      </c>
      <c r="C697" s="24">
        <f t="shared" si="43"/>
        <v>193.64866633333335</v>
      </c>
      <c r="D697" s="29">
        <f t="shared" si="40"/>
        <v>1.3936334304964801</v>
      </c>
      <c r="E697" s="24">
        <f t="shared" si="41"/>
        <v>196.43593319432631</v>
      </c>
      <c r="F697" s="24">
        <f t="shared" si="42"/>
        <v>190.86139947234039</v>
      </c>
    </row>
    <row r="698" spans="1:6" x14ac:dyDescent="0.25">
      <c r="A698" s="5">
        <v>41782</v>
      </c>
      <c r="B698" s="4">
        <v>190.35000600000001</v>
      </c>
      <c r="C698" s="24">
        <f t="shared" si="43"/>
        <v>193.38600053333337</v>
      </c>
      <c r="D698" s="29">
        <f t="shared" si="40"/>
        <v>1.6174485684988957</v>
      </c>
      <c r="E698" s="24">
        <f t="shared" si="41"/>
        <v>196.62089767033117</v>
      </c>
      <c r="F698" s="24">
        <f t="shared" si="42"/>
        <v>190.15110339633557</v>
      </c>
    </row>
    <row r="699" spans="1:6" x14ac:dyDescent="0.25">
      <c r="A699" s="5">
        <v>41781</v>
      </c>
      <c r="B699" s="4">
        <v>189.58999600000001</v>
      </c>
      <c r="C699" s="24">
        <f t="shared" si="43"/>
        <v>193.08333326666667</v>
      </c>
      <c r="D699" s="29">
        <f t="shared" si="40"/>
        <v>1.8728884083213531</v>
      </c>
      <c r="E699" s="24">
        <f t="shared" si="41"/>
        <v>196.82911008330939</v>
      </c>
      <c r="F699" s="24">
        <f t="shared" si="42"/>
        <v>189.33755645002395</v>
      </c>
    </row>
    <row r="700" spans="1:6" x14ac:dyDescent="0.25">
      <c r="A700" s="5">
        <v>41780</v>
      </c>
      <c r="B700" s="4">
        <v>189.13000500000001</v>
      </c>
      <c r="C700" s="24">
        <f t="shared" si="43"/>
        <v>192.78933406666673</v>
      </c>
      <c r="D700" s="29">
        <f t="shared" si="40"/>
        <v>2.1252174206135575</v>
      </c>
      <c r="E700" s="24">
        <f t="shared" si="41"/>
        <v>197.03976890789383</v>
      </c>
      <c r="F700" s="24">
        <f t="shared" si="42"/>
        <v>188.53889922543962</v>
      </c>
    </row>
    <row r="701" spans="1:6" x14ac:dyDescent="0.25">
      <c r="A701" s="5">
        <v>41779</v>
      </c>
      <c r="B701" s="4">
        <v>187.550003</v>
      </c>
      <c r="C701" s="24">
        <f t="shared" si="43"/>
        <v>192.29800106666667</v>
      </c>
      <c r="D701" s="29">
        <f t="shared" si="40"/>
        <v>2.427835995053838</v>
      </c>
      <c r="E701" s="24">
        <f t="shared" si="41"/>
        <v>197.15367305677435</v>
      </c>
      <c r="F701" s="24">
        <f t="shared" si="42"/>
        <v>187.44232907655899</v>
      </c>
    </row>
    <row r="702" spans="1:6" x14ac:dyDescent="0.25">
      <c r="A702" s="5">
        <v>41778</v>
      </c>
      <c r="B702" s="4">
        <v>188.740005</v>
      </c>
      <c r="C702" s="24">
        <f t="shared" si="43"/>
        <v>191.84066766666669</v>
      </c>
      <c r="D702" s="29">
        <f t="shared" si="40"/>
        <v>2.4074322199868479</v>
      </c>
      <c r="E702" s="24">
        <f t="shared" si="41"/>
        <v>196.65553210664038</v>
      </c>
      <c r="F702" s="24">
        <f t="shared" si="42"/>
        <v>187.025803226693</v>
      </c>
    </row>
    <row r="703" spans="1:6" x14ac:dyDescent="0.25">
      <c r="A703" s="5">
        <v>41775</v>
      </c>
      <c r="B703" s="4">
        <v>188.050003</v>
      </c>
      <c r="C703" s="24">
        <f t="shared" si="43"/>
        <v>191.33866773333332</v>
      </c>
      <c r="D703" s="29">
        <f t="shared" si="40"/>
        <v>2.3565513070147475</v>
      </c>
      <c r="E703" s="24">
        <f t="shared" si="41"/>
        <v>196.05177034736283</v>
      </c>
      <c r="F703" s="24">
        <f t="shared" si="42"/>
        <v>186.62556511930381</v>
      </c>
    </row>
    <row r="704" spans="1:6" x14ac:dyDescent="0.25">
      <c r="A704" s="5">
        <v>41774</v>
      </c>
      <c r="B704" s="4">
        <v>187.39999399999999</v>
      </c>
      <c r="C704" s="24">
        <f t="shared" si="43"/>
        <v>190.80666699999998</v>
      </c>
      <c r="D704" s="29">
        <f t="shared" si="40"/>
        <v>2.2785027829537823</v>
      </c>
      <c r="E704" s="24">
        <f t="shared" si="41"/>
        <v>195.36367256590754</v>
      </c>
      <c r="F704" s="24">
        <f t="shared" si="42"/>
        <v>186.24966143409242</v>
      </c>
    </row>
    <row r="705" spans="1:6" x14ac:dyDescent="0.25">
      <c r="A705" s="5">
        <v>41773</v>
      </c>
      <c r="B705" s="4">
        <v>189.05999800000001</v>
      </c>
      <c r="C705" s="24">
        <f t="shared" si="43"/>
        <v>190.44733373333332</v>
      </c>
      <c r="D705" s="29">
        <f t="shared" si="40"/>
        <v>2.0791866920514646</v>
      </c>
      <c r="E705" s="24">
        <f t="shared" si="41"/>
        <v>194.60570711743625</v>
      </c>
      <c r="F705" s="24">
        <f t="shared" si="42"/>
        <v>186.28896034923039</v>
      </c>
    </row>
    <row r="706" spans="1:6" x14ac:dyDescent="0.25">
      <c r="A706" s="5">
        <v>41772</v>
      </c>
      <c r="B706" s="4">
        <v>189.96000699999999</v>
      </c>
      <c r="C706" s="24">
        <f t="shared" si="43"/>
        <v>190.23200073333334</v>
      </c>
      <c r="D706" s="29">
        <f t="shared" si="40"/>
        <v>1.9372656690803154</v>
      </c>
      <c r="E706" s="24">
        <f t="shared" si="41"/>
        <v>194.10653207149397</v>
      </c>
      <c r="F706" s="24">
        <f t="shared" si="42"/>
        <v>186.3574693951727</v>
      </c>
    </row>
    <row r="707" spans="1:6" x14ac:dyDescent="0.25">
      <c r="A707" s="5">
        <v>41771</v>
      </c>
      <c r="B707" s="4">
        <v>189.78999300000001</v>
      </c>
      <c r="C707" s="24">
        <f t="shared" si="43"/>
        <v>190.03133339999997</v>
      </c>
      <c r="D707" s="29">
        <f t="shared" si="40"/>
        <v>1.8035421562476808</v>
      </c>
      <c r="E707" s="24">
        <f t="shared" si="41"/>
        <v>193.63841771249534</v>
      </c>
      <c r="F707" s="24">
        <f t="shared" si="42"/>
        <v>186.42424908750459</v>
      </c>
    </row>
    <row r="708" spans="1:6" x14ac:dyDescent="0.25">
      <c r="A708" s="5">
        <v>41768</v>
      </c>
      <c r="B708" s="4">
        <v>187.96000699999999</v>
      </c>
      <c r="C708" s="24">
        <f t="shared" si="43"/>
        <v>189.70200093333335</v>
      </c>
      <c r="D708" s="29">
        <f t="shared" si="40"/>
        <v>1.6897375460705835</v>
      </c>
      <c r="E708" s="24">
        <f t="shared" si="41"/>
        <v>193.08147602547453</v>
      </c>
      <c r="F708" s="24">
        <f t="shared" si="42"/>
        <v>186.32252584119217</v>
      </c>
    </row>
    <row r="709" spans="1:6" x14ac:dyDescent="0.25">
      <c r="A709" s="5">
        <v>41767</v>
      </c>
      <c r="B709" s="4">
        <v>187.679993</v>
      </c>
      <c r="C709" s="24">
        <f t="shared" si="43"/>
        <v>189.36866760000007</v>
      </c>
      <c r="D709" s="29">
        <f t="shared" si="40"/>
        <v>1.5474955414446649</v>
      </c>
      <c r="E709" s="24">
        <f t="shared" si="41"/>
        <v>192.46365868288939</v>
      </c>
      <c r="F709" s="24">
        <f t="shared" si="42"/>
        <v>186.27367651711074</v>
      </c>
    </row>
    <row r="710" spans="1:6" x14ac:dyDescent="0.25">
      <c r="A710" s="5">
        <v>41766</v>
      </c>
      <c r="B710" s="4">
        <v>187.88000500000001</v>
      </c>
      <c r="C710" s="24">
        <f t="shared" si="43"/>
        <v>189.06933493333335</v>
      </c>
      <c r="D710" s="29">
        <f t="shared" si="40"/>
        <v>1.3467034832645719</v>
      </c>
      <c r="E710" s="24">
        <f t="shared" si="41"/>
        <v>191.7627418998625</v>
      </c>
      <c r="F710" s="24">
        <f t="shared" si="42"/>
        <v>186.3759279668042</v>
      </c>
    </row>
    <row r="711" spans="1:6" x14ac:dyDescent="0.25">
      <c r="A711" s="5">
        <v>41765</v>
      </c>
      <c r="B711" s="4">
        <v>186.779999</v>
      </c>
      <c r="C711" s="24">
        <f t="shared" si="43"/>
        <v>188.76266786666667</v>
      </c>
      <c r="D711" s="29">
        <f t="shared" si="40"/>
        <v>1.3060774511520523</v>
      </c>
      <c r="E711" s="24">
        <f t="shared" si="41"/>
        <v>191.37482276897077</v>
      </c>
      <c r="F711" s="24">
        <f t="shared" si="42"/>
        <v>186.15051296436258</v>
      </c>
    </row>
    <row r="712" spans="1:6" x14ac:dyDescent="0.25">
      <c r="A712" s="5">
        <v>41764</v>
      </c>
      <c r="B712" s="4">
        <v>188.41999799999999</v>
      </c>
      <c r="C712" s="24">
        <f t="shared" si="43"/>
        <v>188.55600079999996</v>
      </c>
      <c r="D712" s="29">
        <f t="shared" si="40"/>
        <v>1.0608482878061201</v>
      </c>
      <c r="E712" s="24">
        <f t="shared" si="41"/>
        <v>190.67769737561221</v>
      </c>
      <c r="F712" s="24">
        <f t="shared" si="42"/>
        <v>186.43430422438772</v>
      </c>
    </row>
    <row r="713" spans="1:6" x14ac:dyDescent="0.25">
      <c r="A713" s="5">
        <v>41761</v>
      </c>
      <c r="B713" s="4">
        <v>188.05999800000001</v>
      </c>
      <c r="C713" s="24">
        <f t="shared" si="43"/>
        <v>188.40333359999997</v>
      </c>
      <c r="D713" s="29">
        <f t="shared" si="40"/>
        <v>0.94239596875728115</v>
      </c>
      <c r="E713" s="24">
        <f t="shared" si="41"/>
        <v>190.28812553751453</v>
      </c>
      <c r="F713" s="24">
        <f t="shared" si="42"/>
        <v>186.5185416624854</v>
      </c>
    </row>
    <row r="714" spans="1:6" x14ac:dyDescent="0.25">
      <c r="A714" s="5">
        <v>41760</v>
      </c>
      <c r="B714" s="4">
        <v>188.33000200000001</v>
      </c>
      <c r="C714" s="24">
        <f t="shared" si="43"/>
        <v>188.319334</v>
      </c>
      <c r="D714" s="29">
        <f t="shared" si="40"/>
        <v>0.88337474441573915</v>
      </c>
      <c r="E714" s="24">
        <f t="shared" si="41"/>
        <v>190.08608348883146</v>
      </c>
      <c r="F714" s="24">
        <f t="shared" si="42"/>
        <v>186.55258451116853</v>
      </c>
    </row>
    <row r="715" spans="1:6" x14ac:dyDescent="0.25">
      <c r="A715" s="5">
        <v>41759</v>
      </c>
      <c r="B715" s="4">
        <v>188.30999800000001</v>
      </c>
      <c r="C715" s="24">
        <f t="shared" si="43"/>
        <v>188.26466686666669</v>
      </c>
      <c r="D715" s="29">
        <f t="shared" si="40"/>
        <v>0.85452515659925476</v>
      </c>
      <c r="E715" s="24">
        <f t="shared" si="41"/>
        <v>189.97371717986519</v>
      </c>
      <c r="F715" s="24">
        <f t="shared" si="42"/>
        <v>186.55561655346818</v>
      </c>
    </row>
    <row r="716" spans="1:6" x14ac:dyDescent="0.25">
      <c r="A716" s="5">
        <v>41758</v>
      </c>
      <c r="B716" s="4">
        <v>187.75</v>
      </c>
      <c r="C716" s="24">
        <f t="shared" si="43"/>
        <v>188.27800000000005</v>
      </c>
      <c r="D716" s="29">
        <f t="shared" si="40"/>
        <v>0.84407414875336317</v>
      </c>
      <c r="E716" s="24">
        <f t="shared" si="41"/>
        <v>189.96614829750678</v>
      </c>
      <c r="F716" s="24">
        <f t="shared" si="42"/>
        <v>186.58985170249332</v>
      </c>
    </row>
    <row r="717" spans="1:6" x14ac:dyDescent="0.25">
      <c r="A717" s="5">
        <v>41757</v>
      </c>
      <c r="B717" s="4">
        <v>186.88000500000001</v>
      </c>
      <c r="C717" s="24">
        <f t="shared" si="43"/>
        <v>188.15400000000002</v>
      </c>
      <c r="D717" s="29">
        <f t="shared" si="40"/>
        <v>0.9057261396372992</v>
      </c>
      <c r="E717" s="24">
        <f t="shared" si="41"/>
        <v>189.96545227927461</v>
      </c>
      <c r="F717" s="24">
        <f t="shared" si="42"/>
        <v>186.34254772072543</v>
      </c>
    </row>
    <row r="718" spans="1:6" x14ac:dyDescent="0.25">
      <c r="A718" s="5">
        <v>41754</v>
      </c>
      <c r="B718" s="4">
        <v>186.28999300000001</v>
      </c>
      <c r="C718" s="24">
        <f t="shared" si="43"/>
        <v>188.036666</v>
      </c>
      <c r="D718" s="29">
        <f t="shared" si="40"/>
        <v>1.0261563326668517</v>
      </c>
      <c r="E718" s="24">
        <f t="shared" si="41"/>
        <v>190.08897866533371</v>
      </c>
      <c r="F718" s="24">
        <f t="shared" si="42"/>
        <v>185.98435333466628</v>
      </c>
    </row>
    <row r="719" spans="1:6" x14ac:dyDescent="0.25">
      <c r="A719" s="5">
        <v>41753</v>
      </c>
      <c r="B719" s="4">
        <v>187.83000200000001</v>
      </c>
      <c r="C719" s="24">
        <f t="shared" si="43"/>
        <v>188.06533320000003</v>
      </c>
      <c r="D719" s="29">
        <f t="shared" si="40"/>
        <v>1.013021897767352</v>
      </c>
      <c r="E719" s="24">
        <f t="shared" si="41"/>
        <v>190.09137699553472</v>
      </c>
      <c r="F719" s="24">
        <f t="shared" si="42"/>
        <v>186.03928940446534</v>
      </c>
    </row>
    <row r="720" spans="1:6" x14ac:dyDescent="0.25">
      <c r="A720" s="5">
        <v>41752</v>
      </c>
      <c r="B720" s="4">
        <v>187.449997</v>
      </c>
      <c r="C720" s="24">
        <f t="shared" si="43"/>
        <v>187.95799980000001</v>
      </c>
      <c r="D720" s="29">
        <f t="shared" si="40"/>
        <v>0.98501126927289295</v>
      </c>
      <c r="E720" s="24">
        <f t="shared" si="41"/>
        <v>189.92802233854579</v>
      </c>
      <c r="F720" s="24">
        <f t="shared" si="42"/>
        <v>185.98797726145423</v>
      </c>
    </row>
    <row r="721" spans="1:6" x14ac:dyDescent="0.25">
      <c r="A721" s="5">
        <v>41751</v>
      </c>
      <c r="B721" s="4">
        <v>187.88999899999999</v>
      </c>
      <c r="C721" s="24">
        <f t="shared" si="43"/>
        <v>187.81999926666668</v>
      </c>
      <c r="D721" s="29">
        <f t="shared" si="40"/>
        <v>0.81479137909515242</v>
      </c>
      <c r="E721" s="24">
        <f t="shared" si="41"/>
        <v>189.44958202485699</v>
      </c>
      <c r="F721" s="24">
        <f t="shared" si="42"/>
        <v>186.19041650847637</v>
      </c>
    </row>
    <row r="722" spans="1:6" x14ac:dyDescent="0.25">
      <c r="A722" s="5">
        <v>41750</v>
      </c>
      <c r="B722" s="4">
        <v>187.03999300000001</v>
      </c>
      <c r="C722" s="24">
        <f t="shared" si="43"/>
        <v>187.63666593333335</v>
      </c>
      <c r="D722" s="29">
        <f t="shared" ref="D722:D785" si="44">_xlfn.STDEV.S(B708:B722)</f>
        <v>0.62779419286150984</v>
      </c>
      <c r="E722" s="24">
        <f t="shared" ref="E722:E785" si="45">C722+2*D722</f>
        <v>188.89225431905638</v>
      </c>
      <c r="F722" s="24">
        <f t="shared" ref="F722:F785" si="46">C722-2*D722</f>
        <v>186.38107754761032</v>
      </c>
    </row>
    <row r="723" spans="1:6" x14ac:dyDescent="0.25">
      <c r="A723" s="5">
        <v>41746</v>
      </c>
      <c r="B723" s="4">
        <v>186.38999899999999</v>
      </c>
      <c r="C723" s="24">
        <f t="shared" ref="C723:C786" si="47">AVERAGE(B709:B723)</f>
        <v>187.53199873333332</v>
      </c>
      <c r="D723" s="29">
        <f t="shared" si="44"/>
        <v>0.6970887592698306</v>
      </c>
      <c r="E723" s="24">
        <f t="shared" si="45"/>
        <v>188.92617625187299</v>
      </c>
      <c r="F723" s="24">
        <f t="shared" si="46"/>
        <v>186.13782121479366</v>
      </c>
    </row>
    <row r="724" spans="1:6" x14ac:dyDescent="0.25">
      <c r="A724" s="5">
        <v>41745</v>
      </c>
      <c r="B724" s="4">
        <v>186.13000500000001</v>
      </c>
      <c r="C724" s="24">
        <f t="shared" si="47"/>
        <v>187.42866620000001</v>
      </c>
      <c r="D724" s="29">
        <f t="shared" si="44"/>
        <v>0.78315197735398401</v>
      </c>
      <c r="E724" s="24">
        <f t="shared" si="45"/>
        <v>188.99497015470797</v>
      </c>
      <c r="F724" s="24">
        <f t="shared" si="46"/>
        <v>185.86236224529205</v>
      </c>
    </row>
    <row r="725" spans="1:6" x14ac:dyDescent="0.25">
      <c r="A725" s="5">
        <v>41744</v>
      </c>
      <c r="B725" s="4">
        <v>184.199997</v>
      </c>
      <c r="C725" s="24">
        <f t="shared" si="47"/>
        <v>187.18333233333334</v>
      </c>
      <c r="D725" s="29">
        <f t="shared" si="44"/>
        <v>1.1308765807836016</v>
      </c>
      <c r="E725" s="24">
        <f t="shared" si="45"/>
        <v>189.44508549490055</v>
      </c>
      <c r="F725" s="24">
        <f t="shared" si="46"/>
        <v>184.92157917176613</v>
      </c>
    </row>
    <row r="726" spans="1:6" x14ac:dyDescent="0.25">
      <c r="A726" s="5">
        <v>41743</v>
      </c>
      <c r="B726" s="4">
        <v>182.94000199999999</v>
      </c>
      <c r="C726" s="24">
        <f t="shared" si="47"/>
        <v>186.92733253333333</v>
      </c>
      <c r="D726" s="29">
        <f t="shared" si="44"/>
        <v>1.5758100377156556</v>
      </c>
      <c r="E726" s="24">
        <f t="shared" si="45"/>
        <v>190.07895260876464</v>
      </c>
      <c r="F726" s="24">
        <f t="shared" si="46"/>
        <v>183.77571245790202</v>
      </c>
    </row>
    <row r="727" spans="1:6" x14ac:dyDescent="0.25">
      <c r="A727" s="5">
        <v>41740</v>
      </c>
      <c r="B727" s="4">
        <v>181.509995</v>
      </c>
      <c r="C727" s="24">
        <f t="shared" si="47"/>
        <v>186.46666566666667</v>
      </c>
      <c r="D727" s="29">
        <f t="shared" si="44"/>
        <v>2.0476601310752485</v>
      </c>
      <c r="E727" s="24">
        <f t="shared" si="45"/>
        <v>190.56198592881717</v>
      </c>
      <c r="F727" s="24">
        <f t="shared" si="46"/>
        <v>182.37134540451618</v>
      </c>
    </row>
    <row r="728" spans="1:6" x14ac:dyDescent="0.25">
      <c r="A728" s="5">
        <v>41739</v>
      </c>
      <c r="B728" s="4">
        <v>183.16000399999999</v>
      </c>
      <c r="C728" s="24">
        <f t="shared" si="47"/>
        <v>186.13999939999997</v>
      </c>
      <c r="D728" s="29">
        <f t="shared" si="44"/>
        <v>2.1629247539949858</v>
      </c>
      <c r="E728" s="24">
        <f t="shared" si="45"/>
        <v>190.46584890798994</v>
      </c>
      <c r="F728" s="24">
        <f t="shared" si="46"/>
        <v>181.81414989200999</v>
      </c>
    </row>
    <row r="729" spans="1:6" x14ac:dyDescent="0.25">
      <c r="A729" s="5">
        <v>41738</v>
      </c>
      <c r="B729" s="4">
        <v>187.08999600000001</v>
      </c>
      <c r="C729" s="24">
        <f t="shared" si="47"/>
        <v>186.05733233333333</v>
      </c>
      <c r="D729" s="29">
        <f t="shared" si="44"/>
        <v>2.0959021816997963</v>
      </c>
      <c r="E729" s="24">
        <f t="shared" si="45"/>
        <v>190.24913669673293</v>
      </c>
      <c r="F729" s="24">
        <f t="shared" si="46"/>
        <v>181.86552796993374</v>
      </c>
    </row>
    <row r="730" spans="1:6" x14ac:dyDescent="0.25">
      <c r="A730" s="5">
        <v>41737</v>
      </c>
      <c r="B730" s="4">
        <v>185.10000600000001</v>
      </c>
      <c r="C730" s="24">
        <f t="shared" si="47"/>
        <v>185.84333286666666</v>
      </c>
      <c r="D730" s="29">
        <f t="shared" si="44"/>
        <v>2.011650315754737</v>
      </c>
      <c r="E730" s="24">
        <f t="shared" si="45"/>
        <v>189.86663349817613</v>
      </c>
      <c r="F730" s="24">
        <f t="shared" si="46"/>
        <v>181.82003223515719</v>
      </c>
    </row>
    <row r="731" spans="1:6" x14ac:dyDescent="0.25">
      <c r="A731" s="5">
        <v>41736</v>
      </c>
      <c r="B731" s="4">
        <v>184.33999600000001</v>
      </c>
      <c r="C731" s="24">
        <f t="shared" si="47"/>
        <v>185.61599926666668</v>
      </c>
      <c r="D731" s="29">
        <f t="shared" si="44"/>
        <v>1.9731003810587222</v>
      </c>
      <c r="E731" s="24">
        <f t="shared" si="45"/>
        <v>189.56220002878413</v>
      </c>
      <c r="F731" s="24">
        <f t="shared" si="46"/>
        <v>181.66979850454922</v>
      </c>
    </row>
    <row r="732" spans="1:6" x14ac:dyDescent="0.25">
      <c r="A732" s="5">
        <v>41733</v>
      </c>
      <c r="B732" s="4">
        <v>186.39999399999999</v>
      </c>
      <c r="C732" s="24">
        <f t="shared" si="47"/>
        <v>185.58399853333333</v>
      </c>
      <c r="D732" s="29">
        <f t="shared" si="44"/>
        <v>1.9549447952794659</v>
      </c>
      <c r="E732" s="24">
        <f t="shared" si="45"/>
        <v>189.49388812389225</v>
      </c>
      <c r="F732" s="24">
        <f t="shared" si="46"/>
        <v>181.67410894277441</v>
      </c>
    </row>
    <row r="733" spans="1:6" x14ac:dyDescent="0.25">
      <c r="A733" s="5">
        <v>41732</v>
      </c>
      <c r="B733" s="4">
        <v>188.63000500000001</v>
      </c>
      <c r="C733" s="24">
        <f t="shared" si="47"/>
        <v>185.73999933333334</v>
      </c>
      <c r="D733" s="29">
        <f t="shared" si="44"/>
        <v>2.1030591935196528</v>
      </c>
      <c r="E733" s="24">
        <f t="shared" si="45"/>
        <v>189.94611772037265</v>
      </c>
      <c r="F733" s="24">
        <f t="shared" si="46"/>
        <v>181.53388094629403</v>
      </c>
    </row>
    <row r="734" spans="1:6" x14ac:dyDescent="0.25">
      <c r="A734" s="5">
        <v>41731</v>
      </c>
      <c r="B734" s="4">
        <v>188.88000500000001</v>
      </c>
      <c r="C734" s="24">
        <f t="shared" si="47"/>
        <v>185.80999953333333</v>
      </c>
      <c r="D734" s="29">
        <f t="shared" si="44"/>
        <v>2.1931392311395927</v>
      </c>
      <c r="E734" s="24">
        <f t="shared" si="45"/>
        <v>190.19627799561252</v>
      </c>
      <c r="F734" s="24">
        <f t="shared" si="46"/>
        <v>181.42372107105413</v>
      </c>
    </row>
    <row r="735" spans="1:6" x14ac:dyDescent="0.25">
      <c r="A735" s="5">
        <v>41730</v>
      </c>
      <c r="B735" s="4">
        <v>188.25</v>
      </c>
      <c r="C735" s="24">
        <f t="shared" si="47"/>
        <v>185.86333306666668</v>
      </c>
      <c r="D735" s="29">
        <f t="shared" si="44"/>
        <v>2.2449845564260906</v>
      </c>
      <c r="E735" s="24">
        <f t="shared" si="45"/>
        <v>190.35330217951886</v>
      </c>
      <c r="F735" s="24">
        <f t="shared" si="46"/>
        <v>181.3733639538145</v>
      </c>
    </row>
    <row r="736" spans="1:6" x14ac:dyDescent="0.25">
      <c r="A736" s="5">
        <v>41729</v>
      </c>
      <c r="B736" s="4">
        <v>187.009995</v>
      </c>
      <c r="C736" s="24">
        <f t="shared" si="47"/>
        <v>185.80466613333334</v>
      </c>
      <c r="D736" s="29">
        <f t="shared" si="44"/>
        <v>2.1992727835144565</v>
      </c>
      <c r="E736" s="24">
        <f t="shared" si="45"/>
        <v>190.20321170036226</v>
      </c>
      <c r="F736" s="24">
        <f t="shared" si="46"/>
        <v>181.40612056630442</v>
      </c>
    </row>
    <row r="737" spans="1:6" x14ac:dyDescent="0.25">
      <c r="A737" s="5">
        <v>41726</v>
      </c>
      <c r="B737" s="4">
        <v>185.490005</v>
      </c>
      <c r="C737" s="24">
        <f t="shared" si="47"/>
        <v>185.7013336</v>
      </c>
      <c r="D737" s="29">
        <f t="shared" si="44"/>
        <v>2.1733454436314434</v>
      </c>
      <c r="E737" s="24">
        <f t="shared" si="45"/>
        <v>190.04802448726289</v>
      </c>
      <c r="F737" s="24">
        <f t="shared" si="46"/>
        <v>181.3546427127371</v>
      </c>
    </row>
    <row r="738" spans="1:6" x14ac:dyDescent="0.25">
      <c r="A738" s="5">
        <v>41725</v>
      </c>
      <c r="B738" s="4">
        <v>184.58000200000001</v>
      </c>
      <c r="C738" s="24">
        <f t="shared" si="47"/>
        <v>185.58066713333335</v>
      </c>
      <c r="D738" s="29">
        <f t="shared" si="44"/>
        <v>2.1826056581245785</v>
      </c>
      <c r="E738" s="24">
        <f t="shared" si="45"/>
        <v>189.94587844958249</v>
      </c>
      <c r="F738" s="24">
        <f t="shared" si="46"/>
        <v>181.21545581708421</v>
      </c>
    </row>
    <row r="739" spans="1:6" x14ac:dyDescent="0.25">
      <c r="A739" s="5">
        <v>41724</v>
      </c>
      <c r="B739" s="4">
        <v>184.970001</v>
      </c>
      <c r="C739" s="24">
        <f t="shared" si="47"/>
        <v>185.50333353333335</v>
      </c>
      <c r="D739" s="29">
        <f t="shared" si="44"/>
        <v>2.1823018347868373</v>
      </c>
      <c r="E739" s="24">
        <f t="shared" si="45"/>
        <v>189.86793720290703</v>
      </c>
      <c r="F739" s="24">
        <f t="shared" si="46"/>
        <v>181.13872986375966</v>
      </c>
    </row>
    <row r="740" spans="1:6" x14ac:dyDescent="0.25">
      <c r="A740" s="5">
        <v>41723</v>
      </c>
      <c r="B740" s="4">
        <v>186.30999800000001</v>
      </c>
      <c r="C740" s="24">
        <f t="shared" si="47"/>
        <v>185.64400026666669</v>
      </c>
      <c r="D740" s="29">
        <f t="shared" si="44"/>
        <v>2.1601817494344764</v>
      </c>
      <c r="E740" s="24">
        <f t="shared" si="45"/>
        <v>189.96436376553564</v>
      </c>
      <c r="F740" s="24">
        <f t="shared" si="46"/>
        <v>181.32363676779775</v>
      </c>
    </row>
    <row r="741" spans="1:6" x14ac:dyDescent="0.25">
      <c r="A741" s="5">
        <v>41722</v>
      </c>
      <c r="B741" s="4">
        <v>185.429993</v>
      </c>
      <c r="C741" s="24">
        <f t="shared" si="47"/>
        <v>185.8099996666667</v>
      </c>
      <c r="D741" s="29">
        <f t="shared" si="44"/>
        <v>2.0292547565952366</v>
      </c>
      <c r="E741" s="24">
        <f t="shared" si="45"/>
        <v>189.86850917985717</v>
      </c>
      <c r="F741" s="24">
        <f t="shared" si="46"/>
        <v>181.75149015347623</v>
      </c>
    </row>
    <row r="742" spans="1:6" x14ac:dyDescent="0.25">
      <c r="A742" s="5">
        <v>41719</v>
      </c>
      <c r="B742" s="4">
        <v>186.199997</v>
      </c>
      <c r="C742" s="24">
        <f t="shared" si="47"/>
        <v>186.12266646666674</v>
      </c>
      <c r="D742" s="29">
        <f t="shared" si="44"/>
        <v>1.6441649641257301</v>
      </c>
      <c r="E742" s="24">
        <f t="shared" si="45"/>
        <v>189.41099639491821</v>
      </c>
      <c r="F742" s="24">
        <f t="shared" si="46"/>
        <v>182.83433653841527</v>
      </c>
    </row>
    <row r="743" spans="1:6" x14ac:dyDescent="0.25">
      <c r="A743" s="5">
        <v>41718</v>
      </c>
      <c r="B743" s="4">
        <v>187.75</v>
      </c>
      <c r="C743" s="24">
        <f t="shared" si="47"/>
        <v>186.42866620000004</v>
      </c>
      <c r="D743" s="29">
        <f t="shared" si="44"/>
        <v>1.4714474408101521</v>
      </c>
      <c r="E743" s="24">
        <f t="shared" si="45"/>
        <v>189.37156108162034</v>
      </c>
      <c r="F743" s="24">
        <f t="shared" si="46"/>
        <v>183.48577131837973</v>
      </c>
    </row>
    <row r="744" spans="1:6" x14ac:dyDescent="0.25">
      <c r="A744" s="5">
        <v>41717</v>
      </c>
      <c r="B744" s="4">
        <v>186.66000399999999</v>
      </c>
      <c r="C744" s="24">
        <f t="shared" si="47"/>
        <v>186.40000006666668</v>
      </c>
      <c r="D744" s="29">
        <f t="shared" si="44"/>
        <v>1.4618002565396389</v>
      </c>
      <c r="E744" s="24">
        <f t="shared" si="45"/>
        <v>189.32360057974594</v>
      </c>
      <c r="F744" s="24">
        <f t="shared" si="46"/>
        <v>183.47639955358741</v>
      </c>
    </row>
    <row r="745" spans="1:6" x14ac:dyDescent="0.25">
      <c r="A745" s="5">
        <v>41716</v>
      </c>
      <c r="B745" s="4">
        <v>187.66000399999999</v>
      </c>
      <c r="C745" s="24">
        <f t="shared" si="47"/>
        <v>186.57066659999998</v>
      </c>
      <c r="D745" s="29">
        <f t="shared" si="44"/>
        <v>1.4485647876165866</v>
      </c>
      <c r="E745" s="24">
        <f t="shared" si="45"/>
        <v>189.46779617523316</v>
      </c>
      <c r="F745" s="24">
        <f t="shared" si="46"/>
        <v>183.6735370247668</v>
      </c>
    </row>
    <row r="746" spans="1:6" x14ac:dyDescent="0.25">
      <c r="A746" s="5">
        <v>41715</v>
      </c>
      <c r="B746" s="4">
        <v>186.33000200000001</v>
      </c>
      <c r="C746" s="24">
        <f t="shared" si="47"/>
        <v>186.70333366666665</v>
      </c>
      <c r="D746" s="29">
        <f t="shared" si="44"/>
        <v>1.3146096400571701</v>
      </c>
      <c r="E746" s="24">
        <f t="shared" si="45"/>
        <v>189.33255294678099</v>
      </c>
      <c r="F746" s="24">
        <f t="shared" si="46"/>
        <v>184.07411438655231</v>
      </c>
    </row>
    <row r="747" spans="1:6" x14ac:dyDescent="0.25">
      <c r="A747" s="5">
        <v>41712</v>
      </c>
      <c r="B747" s="4">
        <v>184.66000399999999</v>
      </c>
      <c r="C747" s="24">
        <f t="shared" si="47"/>
        <v>186.58733433333327</v>
      </c>
      <c r="D747" s="29">
        <f t="shared" si="44"/>
        <v>1.4161346428504764</v>
      </c>
      <c r="E747" s="24">
        <f t="shared" si="45"/>
        <v>189.41960361903423</v>
      </c>
      <c r="F747" s="24">
        <f t="shared" si="46"/>
        <v>183.75506504763231</v>
      </c>
    </row>
    <row r="748" spans="1:6" x14ac:dyDescent="0.25">
      <c r="A748" s="5">
        <v>41711</v>
      </c>
      <c r="B748" s="4">
        <v>185.179993</v>
      </c>
      <c r="C748" s="24">
        <f t="shared" si="47"/>
        <v>186.35733353333333</v>
      </c>
      <c r="D748" s="29">
        <f t="shared" si="44"/>
        <v>1.3387286940968555</v>
      </c>
      <c r="E748" s="24">
        <f t="shared" si="45"/>
        <v>189.03479092152705</v>
      </c>
      <c r="F748" s="24">
        <f t="shared" si="46"/>
        <v>183.67987614513962</v>
      </c>
    </row>
    <row r="749" spans="1:6" x14ac:dyDescent="0.25">
      <c r="A749" s="5">
        <v>41710</v>
      </c>
      <c r="B749" s="4">
        <v>187.279999</v>
      </c>
      <c r="C749" s="24">
        <f t="shared" si="47"/>
        <v>186.25066646666667</v>
      </c>
      <c r="D749" s="29">
        <f t="shared" si="44"/>
        <v>1.1773910479637277</v>
      </c>
      <c r="E749" s="24">
        <f t="shared" si="45"/>
        <v>188.60544856259412</v>
      </c>
      <c r="F749" s="24">
        <f t="shared" si="46"/>
        <v>183.89588437073922</v>
      </c>
    </row>
    <row r="750" spans="1:6" x14ac:dyDescent="0.25">
      <c r="A750" s="5">
        <v>41709</v>
      </c>
      <c r="B750" s="4">
        <v>187.229996</v>
      </c>
      <c r="C750" s="24">
        <f t="shared" si="47"/>
        <v>186.1826662</v>
      </c>
      <c r="D750" s="29">
        <f t="shared" si="44"/>
        <v>1.0790169709673711</v>
      </c>
      <c r="E750" s="24">
        <f t="shared" si="45"/>
        <v>188.34070014193475</v>
      </c>
      <c r="F750" s="24">
        <f t="shared" si="46"/>
        <v>184.02463225806525</v>
      </c>
    </row>
    <row r="751" spans="1:6" x14ac:dyDescent="0.25">
      <c r="A751" s="5">
        <v>41708</v>
      </c>
      <c r="B751" s="4">
        <v>188.16000399999999</v>
      </c>
      <c r="C751" s="24">
        <f t="shared" si="47"/>
        <v>186.25933346666667</v>
      </c>
      <c r="D751" s="29">
        <f t="shared" si="44"/>
        <v>1.1782890294292243</v>
      </c>
      <c r="E751" s="24">
        <f t="shared" si="45"/>
        <v>188.61591152552512</v>
      </c>
      <c r="F751" s="24">
        <f t="shared" si="46"/>
        <v>183.90275540780823</v>
      </c>
    </row>
    <row r="752" spans="1:6" x14ac:dyDescent="0.25">
      <c r="A752" s="5">
        <v>41705</v>
      </c>
      <c r="B752" s="4">
        <v>188.259995</v>
      </c>
      <c r="C752" s="24">
        <f t="shared" si="47"/>
        <v>186.44399946666667</v>
      </c>
      <c r="D752" s="29">
        <f t="shared" si="44"/>
        <v>1.2631131558919277</v>
      </c>
      <c r="E752" s="24">
        <f t="shared" si="45"/>
        <v>188.97022577845053</v>
      </c>
      <c r="F752" s="24">
        <f t="shared" si="46"/>
        <v>183.91777315488281</v>
      </c>
    </row>
    <row r="753" spans="1:6" x14ac:dyDescent="0.25">
      <c r="A753" s="5">
        <v>41704</v>
      </c>
      <c r="B753" s="4">
        <v>188.179993</v>
      </c>
      <c r="C753" s="24">
        <f t="shared" si="47"/>
        <v>186.68399886666666</v>
      </c>
      <c r="D753" s="29">
        <f t="shared" si="44"/>
        <v>1.2250818962785348</v>
      </c>
      <c r="E753" s="24">
        <f t="shared" si="45"/>
        <v>189.13416265922373</v>
      </c>
      <c r="F753" s="24">
        <f t="shared" si="46"/>
        <v>184.23383507410958</v>
      </c>
    </row>
    <row r="754" spans="1:6" x14ac:dyDescent="0.25">
      <c r="A754" s="5">
        <v>41703</v>
      </c>
      <c r="B754" s="4">
        <v>187.75</v>
      </c>
      <c r="C754" s="24">
        <f t="shared" si="47"/>
        <v>186.86933213333333</v>
      </c>
      <c r="D754" s="29">
        <f t="shared" si="44"/>
        <v>1.1555735301319228</v>
      </c>
      <c r="E754" s="24">
        <f t="shared" si="45"/>
        <v>189.18047919359717</v>
      </c>
      <c r="F754" s="24">
        <f t="shared" si="46"/>
        <v>184.5581850730695</v>
      </c>
    </row>
    <row r="755" spans="1:6" x14ac:dyDescent="0.25">
      <c r="A755" s="5">
        <v>41702</v>
      </c>
      <c r="B755" s="4">
        <v>187.58000200000001</v>
      </c>
      <c r="C755" s="24">
        <f t="shared" si="47"/>
        <v>186.95399906666668</v>
      </c>
      <c r="D755" s="29">
        <f t="shared" si="44"/>
        <v>1.1581873834406993</v>
      </c>
      <c r="E755" s="24">
        <f t="shared" si="45"/>
        <v>189.27037383354809</v>
      </c>
      <c r="F755" s="24">
        <f t="shared" si="46"/>
        <v>184.63762429978527</v>
      </c>
    </row>
    <row r="756" spans="1:6" x14ac:dyDescent="0.25">
      <c r="A756" s="5">
        <v>41701</v>
      </c>
      <c r="B756" s="4">
        <v>184.979996</v>
      </c>
      <c r="C756" s="24">
        <f t="shared" si="47"/>
        <v>186.9239992666667</v>
      </c>
      <c r="D756" s="29">
        <f t="shared" si="44"/>
        <v>1.2053501568373333</v>
      </c>
      <c r="E756" s="24">
        <f t="shared" si="45"/>
        <v>189.33469958034135</v>
      </c>
      <c r="F756" s="24">
        <f t="shared" si="46"/>
        <v>184.51329895299205</v>
      </c>
    </row>
    <row r="757" spans="1:6" x14ac:dyDescent="0.25">
      <c r="A757" s="5">
        <v>41698</v>
      </c>
      <c r="B757" s="4">
        <v>186.28999300000001</v>
      </c>
      <c r="C757" s="24">
        <f t="shared" si="47"/>
        <v>186.92999900000001</v>
      </c>
      <c r="D757" s="29">
        <f t="shared" si="44"/>
        <v>1.201707437662346</v>
      </c>
      <c r="E757" s="24">
        <f t="shared" si="45"/>
        <v>189.33341387532471</v>
      </c>
      <c r="F757" s="24">
        <f t="shared" si="46"/>
        <v>184.52658412467531</v>
      </c>
    </row>
    <row r="758" spans="1:6" x14ac:dyDescent="0.25">
      <c r="A758" s="5">
        <v>41697</v>
      </c>
      <c r="B758" s="4">
        <v>185.820007</v>
      </c>
      <c r="C758" s="24">
        <f t="shared" si="47"/>
        <v>186.80133280000001</v>
      </c>
      <c r="D758" s="29">
        <f t="shared" si="44"/>
        <v>1.21092545644668</v>
      </c>
      <c r="E758" s="24">
        <f t="shared" si="45"/>
        <v>189.22318371289336</v>
      </c>
      <c r="F758" s="24">
        <f t="shared" si="46"/>
        <v>184.37948188710666</v>
      </c>
    </row>
    <row r="759" spans="1:6" x14ac:dyDescent="0.25">
      <c r="A759" s="5">
        <v>41696</v>
      </c>
      <c r="B759" s="4">
        <v>184.85000600000001</v>
      </c>
      <c r="C759" s="24">
        <f t="shared" si="47"/>
        <v>186.68066626666666</v>
      </c>
      <c r="D759" s="29">
        <f t="shared" si="44"/>
        <v>1.3119794946589267</v>
      </c>
      <c r="E759" s="24">
        <f t="shared" si="45"/>
        <v>189.30462525598452</v>
      </c>
      <c r="F759" s="24">
        <f t="shared" si="46"/>
        <v>184.05670727734881</v>
      </c>
    </row>
    <row r="760" spans="1:6" x14ac:dyDescent="0.25">
      <c r="A760" s="5">
        <v>41695</v>
      </c>
      <c r="B760" s="4">
        <v>184.83999600000001</v>
      </c>
      <c r="C760" s="24">
        <f t="shared" si="47"/>
        <v>186.49266573333333</v>
      </c>
      <c r="D760" s="29">
        <f t="shared" si="44"/>
        <v>1.3626881088582881</v>
      </c>
      <c r="E760" s="24">
        <f t="shared" si="45"/>
        <v>189.21804195104991</v>
      </c>
      <c r="F760" s="24">
        <f t="shared" si="46"/>
        <v>183.76728951561674</v>
      </c>
    </row>
    <row r="761" spans="1:6" x14ac:dyDescent="0.25">
      <c r="A761" s="5">
        <v>41694</v>
      </c>
      <c r="B761" s="4">
        <v>184.91000399999999</v>
      </c>
      <c r="C761" s="24">
        <f t="shared" si="47"/>
        <v>186.39799919999999</v>
      </c>
      <c r="D761" s="29">
        <f t="shared" si="44"/>
        <v>1.4227939498533058</v>
      </c>
      <c r="E761" s="24">
        <f t="shared" si="45"/>
        <v>189.24358709970659</v>
      </c>
      <c r="F761" s="24">
        <f t="shared" si="46"/>
        <v>183.55241130029339</v>
      </c>
    </row>
    <row r="762" spans="1:6" x14ac:dyDescent="0.25">
      <c r="A762" s="5">
        <v>41691</v>
      </c>
      <c r="B762" s="4">
        <v>183.88999899999999</v>
      </c>
      <c r="C762" s="24">
        <f t="shared" si="47"/>
        <v>186.34666553333332</v>
      </c>
      <c r="D762" s="29">
        <f t="shared" si="44"/>
        <v>1.5016825620503094</v>
      </c>
      <c r="E762" s="24">
        <f t="shared" si="45"/>
        <v>189.35003065743393</v>
      </c>
      <c r="F762" s="24">
        <f t="shared" si="46"/>
        <v>183.34330040923271</v>
      </c>
    </row>
    <row r="763" spans="1:6" x14ac:dyDescent="0.25">
      <c r="A763" s="5">
        <v>41690</v>
      </c>
      <c r="B763" s="4">
        <v>184.10000600000001</v>
      </c>
      <c r="C763" s="24">
        <f t="shared" si="47"/>
        <v>186.2746664</v>
      </c>
      <c r="D763" s="29">
        <f t="shared" si="44"/>
        <v>1.5851837065913026</v>
      </c>
      <c r="E763" s="24">
        <f t="shared" si="45"/>
        <v>189.44503381318262</v>
      </c>
      <c r="F763" s="24">
        <f t="shared" si="46"/>
        <v>183.10429898681738</v>
      </c>
    </row>
    <row r="764" spans="1:6" x14ac:dyDescent="0.25">
      <c r="A764" s="5">
        <v>41689</v>
      </c>
      <c r="B764" s="4">
        <v>183.020004</v>
      </c>
      <c r="C764" s="24">
        <f t="shared" si="47"/>
        <v>185.99066673333334</v>
      </c>
      <c r="D764" s="29">
        <f t="shared" si="44"/>
        <v>1.763754111311294</v>
      </c>
      <c r="E764" s="24">
        <f t="shared" si="45"/>
        <v>189.51817495595594</v>
      </c>
      <c r="F764" s="24">
        <f t="shared" si="46"/>
        <v>182.46315851071074</v>
      </c>
    </row>
    <row r="765" spans="1:6" x14ac:dyDescent="0.25">
      <c r="A765" s="5">
        <v>41688</v>
      </c>
      <c r="B765" s="4">
        <v>184.240005</v>
      </c>
      <c r="C765" s="24">
        <f t="shared" si="47"/>
        <v>185.79133400000001</v>
      </c>
      <c r="D765" s="29">
        <f t="shared" si="44"/>
        <v>1.7825438545399497</v>
      </c>
      <c r="E765" s="24">
        <f t="shared" si="45"/>
        <v>189.35642170907991</v>
      </c>
      <c r="F765" s="24">
        <f t="shared" si="46"/>
        <v>182.2262462909201</v>
      </c>
    </row>
    <row r="766" spans="1:6" x14ac:dyDescent="0.25">
      <c r="A766" s="5">
        <v>41684</v>
      </c>
      <c r="B766" s="4">
        <v>184.020004</v>
      </c>
      <c r="C766" s="24">
        <f t="shared" si="47"/>
        <v>185.51533400000002</v>
      </c>
      <c r="D766" s="29">
        <f t="shared" si="44"/>
        <v>1.7085676688596305</v>
      </c>
      <c r="E766" s="24">
        <f t="shared" si="45"/>
        <v>188.93246933771928</v>
      </c>
      <c r="F766" s="24">
        <f t="shared" si="46"/>
        <v>182.09819866228077</v>
      </c>
    </row>
    <row r="767" spans="1:6" x14ac:dyDescent="0.25">
      <c r="A767" s="5">
        <v>41683</v>
      </c>
      <c r="B767" s="4">
        <v>183.009995</v>
      </c>
      <c r="C767" s="24">
        <f t="shared" si="47"/>
        <v>185.165334</v>
      </c>
      <c r="D767" s="29">
        <f t="shared" si="44"/>
        <v>1.6426222113049702</v>
      </c>
      <c r="E767" s="24">
        <f t="shared" si="45"/>
        <v>188.45057842260994</v>
      </c>
      <c r="F767" s="24">
        <f t="shared" si="46"/>
        <v>181.88008957739007</v>
      </c>
    </row>
    <row r="768" spans="1:6" x14ac:dyDescent="0.25">
      <c r="A768" s="5">
        <v>41682</v>
      </c>
      <c r="B768" s="4">
        <v>182.070007</v>
      </c>
      <c r="C768" s="24">
        <f t="shared" si="47"/>
        <v>184.7580016</v>
      </c>
      <c r="D768" s="29">
        <f t="shared" si="44"/>
        <v>1.5986376632333736</v>
      </c>
      <c r="E768" s="24">
        <f t="shared" si="45"/>
        <v>187.95527692646675</v>
      </c>
      <c r="F768" s="24">
        <f t="shared" si="46"/>
        <v>181.56072627353325</v>
      </c>
    </row>
    <row r="769" spans="1:6" x14ac:dyDescent="0.25">
      <c r="A769" s="5">
        <v>41681</v>
      </c>
      <c r="B769" s="4">
        <v>181.979996</v>
      </c>
      <c r="C769" s="24">
        <f t="shared" si="47"/>
        <v>184.37333466666666</v>
      </c>
      <c r="D769" s="29">
        <f t="shared" si="44"/>
        <v>1.5195094189606868</v>
      </c>
      <c r="E769" s="24">
        <f t="shared" si="45"/>
        <v>187.41235350458803</v>
      </c>
      <c r="F769" s="24">
        <f t="shared" si="46"/>
        <v>181.3343158287453</v>
      </c>
    </row>
    <row r="770" spans="1:6" x14ac:dyDescent="0.25">
      <c r="A770" s="5">
        <v>41680</v>
      </c>
      <c r="B770" s="4">
        <v>180.009995</v>
      </c>
      <c r="C770" s="24">
        <f t="shared" si="47"/>
        <v>183.86866753333331</v>
      </c>
      <c r="D770" s="29">
        <f t="shared" si="44"/>
        <v>1.6313974764945667</v>
      </c>
      <c r="E770" s="24">
        <f t="shared" si="45"/>
        <v>187.13146248632245</v>
      </c>
      <c r="F770" s="24">
        <f t="shared" si="46"/>
        <v>180.60587258034417</v>
      </c>
    </row>
    <row r="771" spans="1:6" x14ac:dyDescent="0.25">
      <c r="A771" s="5">
        <v>41677</v>
      </c>
      <c r="B771" s="4">
        <v>179.679993</v>
      </c>
      <c r="C771" s="24">
        <f t="shared" si="47"/>
        <v>183.515334</v>
      </c>
      <c r="D771" s="29">
        <f t="shared" si="44"/>
        <v>1.9216377458356433</v>
      </c>
      <c r="E771" s="24">
        <f t="shared" si="45"/>
        <v>187.35860949167127</v>
      </c>
      <c r="F771" s="24">
        <f t="shared" si="46"/>
        <v>179.67205850832872</v>
      </c>
    </row>
    <row r="772" spans="1:6" x14ac:dyDescent="0.25">
      <c r="A772" s="5">
        <v>41676</v>
      </c>
      <c r="B772" s="4">
        <v>177.479996</v>
      </c>
      <c r="C772" s="24">
        <f t="shared" si="47"/>
        <v>182.92800086666665</v>
      </c>
      <c r="D772" s="29">
        <f t="shared" si="44"/>
        <v>2.3184023413977468</v>
      </c>
      <c r="E772" s="24">
        <f t="shared" si="45"/>
        <v>187.56480554946214</v>
      </c>
      <c r="F772" s="24">
        <f t="shared" si="46"/>
        <v>178.29119618387116</v>
      </c>
    </row>
    <row r="773" spans="1:6" x14ac:dyDescent="0.25">
      <c r="A773" s="5">
        <v>41675</v>
      </c>
      <c r="B773" s="4">
        <v>175.16999799999999</v>
      </c>
      <c r="C773" s="24">
        <f t="shared" si="47"/>
        <v>182.21800026666668</v>
      </c>
      <c r="D773" s="29">
        <f t="shared" si="44"/>
        <v>2.9217319723599497</v>
      </c>
      <c r="E773" s="24">
        <f t="shared" si="45"/>
        <v>188.06146421138658</v>
      </c>
      <c r="F773" s="24">
        <f t="shared" si="46"/>
        <v>176.37453632194678</v>
      </c>
    </row>
    <row r="774" spans="1:6" x14ac:dyDescent="0.25">
      <c r="A774" s="5">
        <v>41674</v>
      </c>
      <c r="B774" s="4">
        <v>175.38999899999999</v>
      </c>
      <c r="C774" s="24">
        <f t="shared" si="47"/>
        <v>181.58733313333335</v>
      </c>
      <c r="D774" s="29">
        <f t="shared" si="44"/>
        <v>3.3084230131767352</v>
      </c>
      <c r="E774" s="24">
        <f t="shared" si="45"/>
        <v>188.20417915968682</v>
      </c>
      <c r="F774" s="24">
        <f t="shared" si="46"/>
        <v>174.97048710697987</v>
      </c>
    </row>
    <row r="775" spans="1:6" x14ac:dyDescent="0.25">
      <c r="A775" s="5">
        <v>41673</v>
      </c>
      <c r="B775" s="4">
        <v>174.16999799999999</v>
      </c>
      <c r="C775" s="24">
        <f t="shared" si="47"/>
        <v>180.8759999333333</v>
      </c>
      <c r="D775" s="29">
        <f t="shared" si="44"/>
        <v>3.6847795108711257</v>
      </c>
      <c r="E775" s="24">
        <f t="shared" si="45"/>
        <v>188.24555895507555</v>
      </c>
      <c r="F775" s="24">
        <f t="shared" si="46"/>
        <v>173.50644091159106</v>
      </c>
    </row>
    <row r="776" spans="1:6" x14ac:dyDescent="0.25">
      <c r="A776" s="5">
        <v>41670</v>
      </c>
      <c r="B776" s="4">
        <v>178.179993</v>
      </c>
      <c r="C776" s="24">
        <f t="shared" si="47"/>
        <v>180.42733253333336</v>
      </c>
      <c r="D776" s="29">
        <f t="shared" si="44"/>
        <v>3.566331935613317</v>
      </c>
      <c r="E776" s="24">
        <f t="shared" si="45"/>
        <v>187.55999640456</v>
      </c>
      <c r="F776" s="24">
        <f t="shared" si="46"/>
        <v>173.29466866210672</v>
      </c>
    </row>
    <row r="777" spans="1:6" x14ac:dyDescent="0.25">
      <c r="A777" s="5">
        <v>41669</v>
      </c>
      <c r="B777" s="4">
        <v>179.229996</v>
      </c>
      <c r="C777" s="24">
        <f t="shared" si="47"/>
        <v>180.11666566666665</v>
      </c>
      <c r="D777" s="29">
        <f t="shared" si="44"/>
        <v>3.444021484851536</v>
      </c>
      <c r="E777" s="24">
        <f t="shared" si="45"/>
        <v>187.00470863636971</v>
      </c>
      <c r="F777" s="24">
        <f t="shared" si="46"/>
        <v>173.22862269696358</v>
      </c>
    </row>
    <row r="778" spans="1:6" x14ac:dyDescent="0.25">
      <c r="A778" s="5">
        <v>41668</v>
      </c>
      <c r="B778" s="4">
        <v>177.35000600000001</v>
      </c>
      <c r="C778" s="24">
        <f t="shared" si="47"/>
        <v>179.66666566666669</v>
      </c>
      <c r="D778" s="29">
        <f t="shared" si="44"/>
        <v>3.3253128889696288</v>
      </c>
      <c r="E778" s="24">
        <f t="shared" si="45"/>
        <v>186.31729144460596</v>
      </c>
      <c r="F778" s="24">
        <f t="shared" si="46"/>
        <v>173.01603988872742</v>
      </c>
    </row>
    <row r="779" spans="1:6" x14ac:dyDescent="0.25">
      <c r="A779" s="5">
        <v>41667</v>
      </c>
      <c r="B779" s="4">
        <v>179.070007</v>
      </c>
      <c r="C779" s="24">
        <f t="shared" si="47"/>
        <v>179.40333253333336</v>
      </c>
      <c r="D779" s="29">
        <f t="shared" si="44"/>
        <v>3.1946253953622072</v>
      </c>
      <c r="E779" s="24">
        <f t="shared" si="45"/>
        <v>185.79258332405777</v>
      </c>
      <c r="F779" s="24">
        <f t="shared" si="46"/>
        <v>173.01408174260894</v>
      </c>
    </row>
    <row r="780" spans="1:6" x14ac:dyDescent="0.25">
      <c r="A780" s="5">
        <v>41666</v>
      </c>
      <c r="B780" s="4">
        <v>178.009995</v>
      </c>
      <c r="C780" s="24">
        <f t="shared" si="47"/>
        <v>178.98799853333333</v>
      </c>
      <c r="D780" s="29">
        <f t="shared" si="44"/>
        <v>2.9135066475242017</v>
      </c>
      <c r="E780" s="24">
        <f t="shared" si="45"/>
        <v>184.81501182838173</v>
      </c>
      <c r="F780" s="24">
        <f t="shared" si="46"/>
        <v>173.16098523828492</v>
      </c>
    </row>
    <row r="781" spans="1:6" x14ac:dyDescent="0.25">
      <c r="A781" s="5">
        <v>41663</v>
      </c>
      <c r="B781" s="4">
        <v>178.88999899999999</v>
      </c>
      <c r="C781" s="24">
        <f t="shared" si="47"/>
        <v>178.64599820000001</v>
      </c>
      <c r="D781" s="29">
        <f t="shared" si="44"/>
        <v>2.5603202264046776</v>
      </c>
      <c r="E781" s="24">
        <f t="shared" si="45"/>
        <v>183.76663865280938</v>
      </c>
      <c r="F781" s="24">
        <f t="shared" si="46"/>
        <v>173.52535774719064</v>
      </c>
    </row>
    <row r="782" spans="1:6" x14ac:dyDescent="0.25">
      <c r="A782" s="5">
        <v>41662</v>
      </c>
      <c r="B782" s="4">
        <v>182.78999300000001</v>
      </c>
      <c r="C782" s="24">
        <f t="shared" si="47"/>
        <v>178.63133139999997</v>
      </c>
      <c r="D782" s="29">
        <f t="shared" si="44"/>
        <v>2.5340305750072196</v>
      </c>
      <c r="E782" s="24">
        <f t="shared" si="45"/>
        <v>183.69939255001441</v>
      </c>
      <c r="F782" s="24">
        <f t="shared" si="46"/>
        <v>173.56327024998552</v>
      </c>
    </row>
    <row r="783" spans="1:6" x14ac:dyDescent="0.25">
      <c r="A783" s="5">
        <v>41661</v>
      </c>
      <c r="B783" s="4">
        <v>184.300003</v>
      </c>
      <c r="C783" s="24">
        <f t="shared" si="47"/>
        <v>178.77999779999999</v>
      </c>
      <c r="D783" s="29">
        <f t="shared" si="44"/>
        <v>2.8014814412617568</v>
      </c>
      <c r="E783" s="24">
        <f t="shared" si="45"/>
        <v>184.3829606825235</v>
      </c>
      <c r="F783" s="24">
        <f t="shared" si="46"/>
        <v>173.17703491747648</v>
      </c>
    </row>
    <row r="784" spans="1:6" x14ac:dyDescent="0.25">
      <c r="A784" s="5">
        <v>41660</v>
      </c>
      <c r="B784" s="4">
        <v>184.179993</v>
      </c>
      <c r="C784" s="24">
        <f t="shared" si="47"/>
        <v>178.92666426666668</v>
      </c>
      <c r="D784" s="29">
        <f t="shared" si="44"/>
        <v>3.0293029562877192</v>
      </c>
      <c r="E784" s="24">
        <f t="shared" si="45"/>
        <v>184.98527017924212</v>
      </c>
      <c r="F784" s="24">
        <f t="shared" si="46"/>
        <v>172.86805835409123</v>
      </c>
    </row>
    <row r="785" spans="1:6" x14ac:dyDescent="0.25">
      <c r="A785" s="5">
        <v>41656</v>
      </c>
      <c r="B785" s="4">
        <v>183.63999899999999</v>
      </c>
      <c r="C785" s="24">
        <f t="shared" si="47"/>
        <v>179.16866453333333</v>
      </c>
      <c r="D785" s="29">
        <f t="shared" si="44"/>
        <v>3.258362061223508</v>
      </c>
      <c r="E785" s="24">
        <f t="shared" si="45"/>
        <v>185.68538865578034</v>
      </c>
      <c r="F785" s="24">
        <f t="shared" si="46"/>
        <v>172.65194041088631</v>
      </c>
    </row>
    <row r="786" spans="1:6" x14ac:dyDescent="0.25">
      <c r="A786" s="5">
        <v>41655</v>
      </c>
      <c r="B786" s="4">
        <v>184.41999799999999</v>
      </c>
      <c r="C786" s="24">
        <f t="shared" si="47"/>
        <v>179.48466486666669</v>
      </c>
      <c r="D786" s="29">
        <f t="shared" ref="D786:D849" si="48">_xlfn.STDEV.S(B772:B786)</f>
        <v>3.5300154767527765</v>
      </c>
      <c r="E786" s="24">
        <f t="shared" ref="E786:E849" si="49">C786+2*D786</f>
        <v>186.54469582017225</v>
      </c>
      <c r="F786" s="24">
        <f t="shared" ref="F786:F849" si="50">C786-2*D786</f>
        <v>172.42463391316113</v>
      </c>
    </row>
    <row r="787" spans="1:6" x14ac:dyDescent="0.25">
      <c r="A787" s="5">
        <v>41654</v>
      </c>
      <c r="B787" s="4">
        <v>184.66000399999999</v>
      </c>
      <c r="C787" s="24">
        <f t="shared" ref="C787:C850" si="51">AVERAGE(B773:B787)</f>
        <v>179.96333206666668</v>
      </c>
      <c r="D787" s="29">
        <f t="shared" si="48"/>
        <v>3.7204332819894681</v>
      </c>
      <c r="E787" s="24">
        <f t="shared" si="49"/>
        <v>187.40419863064562</v>
      </c>
      <c r="F787" s="24">
        <f t="shared" si="50"/>
        <v>172.52246550268774</v>
      </c>
    </row>
    <row r="788" spans="1:6" x14ac:dyDescent="0.25">
      <c r="A788" s="5">
        <v>41653</v>
      </c>
      <c r="B788" s="4">
        <v>183.66999799999999</v>
      </c>
      <c r="C788" s="24">
        <f t="shared" si="51"/>
        <v>180.52999873333329</v>
      </c>
      <c r="D788" s="29">
        <f t="shared" si="48"/>
        <v>3.5829894489726324</v>
      </c>
      <c r="E788" s="24">
        <f t="shared" si="49"/>
        <v>187.69597763127854</v>
      </c>
      <c r="F788" s="24">
        <f t="shared" si="50"/>
        <v>173.36401983538804</v>
      </c>
    </row>
    <row r="789" spans="1:6" x14ac:dyDescent="0.25">
      <c r="A789" s="5">
        <v>41652</v>
      </c>
      <c r="B789" s="4">
        <v>181.69000199999999</v>
      </c>
      <c r="C789" s="24">
        <f t="shared" si="51"/>
        <v>180.94999893333332</v>
      </c>
      <c r="D789" s="29">
        <f t="shared" si="48"/>
        <v>3.2951197168832529</v>
      </c>
      <c r="E789" s="24">
        <f t="shared" si="49"/>
        <v>187.54023836709982</v>
      </c>
      <c r="F789" s="24">
        <f t="shared" si="50"/>
        <v>174.35975949956682</v>
      </c>
    </row>
    <row r="790" spans="1:6" x14ac:dyDescent="0.25">
      <c r="A790" s="5">
        <v>41649</v>
      </c>
      <c r="B790" s="4">
        <v>184.13999899999999</v>
      </c>
      <c r="C790" s="24">
        <f t="shared" si="51"/>
        <v>181.61466566666664</v>
      </c>
      <c r="D790" s="29">
        <f t="shared" si="48"/>
        <v>2.7978353246448928</v>
      </c>
      <c r="E790" s="24">
        <f t="shared" si="49"/>
        <v>187.21033631595643</v>
      </c>
      <c r="F790" s="24">
        <f t="shared" si="50"/>
        <v>176.01899501737685</v>
      </c>
    </row>
    <row r="791" spans="1:6" x14ac:dyDescent="0.25">
      <c r="A791" s="5">
        <v>41648</v>
      </c>
      <c r="B791" s="4">
        <v>183.63999899999999</v>
      </c>
      <c r="C791" s="24">
        <f t="shared" si="51"/>
        <v>181.97866606666668</v>
      </c>
      <c r="D791" s="29">
        <f t="shared" si="48"/>
        <v>2.6713815241983028</v>
      </c>
      <c r="E791" s="24">
        <f t="shared" si="49"/>
        <v>187.32142911506327</v>
      </c>
      <c r="F791" s="24">
        <f t="shared" si="50"/>
        <v>176.63590301827008</v>
      </c>
    </row>
    <row r="792" spans="1:6" x14ac:dyDescent="0.25">
      <c r="A792" s="5">
        <v>41647</v>
      </c>
      <c r="B792" s="4">
        <v>183.520004</v>
      </c>
      <c r="C792" s="24">
        <f t="shared" si="51"/>
        <v>182.2646666</v>
      </c>
      <c r="D792" s="29">
        <f t="shared" si="48"/>
        <v>2.5843139512800706</v>
      </c>
      <c r="E792" s="24">
        <f t="shared" si="49"/>
        <v>187.43329450256013</v>
      </c>
      <c r="F792" s="24">
        <f t="shared" si="50"/>
        <v>177.09603869743987</v>
      </c>
    </row>
    <row r="793" spans="1:6" x14ac:dyDescent="0.25">
      <c r="A793" s="5">
        <v>41646</v>
      </c>
      <c r="B793" s="4">
        <v>183.479996</v>
      </c>
      <c r="C793" s="24">
        <f t="shared" si="51"/>
        <v>182.67333260000001</v>
      </c>
      <c r="D793" s="29">
        <f t="shared" si="48"/>
        <v>2.2090644210179549</v>
      </c>
      <c r="E793" s="24">
        <f t="shared" si="49"/>
        <v>187.09146144203592</v>
      </c>
      <c r="F793" s="24">
        <f t="shared" si="50"/>
        <v>178.2552037579641</v>
      </c>
    </row>
    <row r="794" spans="1:6" x14ac:dyDescent="0.25">
      <c r="A794" s="5">
        <v>41645</v>
      </c>
      <c r="B794" s="4">
        <v>182.36000100000001</v>
      </c>
      <c r="C794" s="24">
        <f t="shared" si="51"/>
        <v>182.89266553333334</v>
      </c>
      <c r="D794" s="29">
        <f t="shared" si="48"/>
        <v>1.9768686621627802</v>
      </c>
      <c r="E794" s="24">
        <f t="shared" si="49"/>
        <v>186.84640285765892</v>
      </c>
      <c r="F794" s="24">
        <f t="shared" si="50"/>
        <v>178.93892820900777</v>
      </c>
    </row>
    <row r="795" spans="1:6" x14ac:dyDescent="0.25">
      <c r="A795" s="5">
        <v>41642</v>
      </c>
      <c r="B795" s="4">
        <v>182.88999899999999</v>
      </c>
      <c r="C795" s="24">
        <f t="shared" si="51"/>
        <v>183.21799913333334</v>
      </c>
      <c r="D795" s="29">
        <f t="shared" si="48"/>
        <v>1.4462770483496519</v>
      </c>
      <c r="E795" s="24">
        <f t="shared" si="49"/>
        <v>186.11055323003265</v>
      </c>
      <c r="F795" s="24">
        <f t="shared" si="50"/>
        <v>180.32544503663402</v>
      </c>
    </row>
    <row r="796" spans="1:6" x14ac:dyDescent="0.25">
      <c r="A796" s="5">
        <v>41641</v>
      </c>
      <c r="B796" s="4">
        <v>182.91999799999999</v>
      </c>
      <c r="C796" s="24">
        <f t="shared" si="51"/>
        <v>183.48666573333333</v>
      </c>
      <c r="D796" s="29">
        <f t="shared" si="48"/>
        <v>0.82628841385364737</v>
      </c>
      <c r="E796" s="24">
        <f t="shared" si="49"/>
        <v>185.13924256104062</v>
      </c>
      <c r="F796" s="24">
        <f t="shared" si="50"/>
        <v>181.83408890562603</v>
      </c>
    </row>
    <row r="797" spans="1:6" x14ac:dyDescent="0.25">
      <c r="A797" s="5">
        <v>41639</v>
      </c>
      <c r="B797" s="4">
        <v>184.69000199999999</v>
      </c>
      <c r="C797" s="24">
        <f t="shared" si="51"/>
        <v>183.61333299999998</v>
      </c>
      <c r="D797" s="29">
        <f t="shared" si="48"/>
        <v>0.85692689831563462</v>
      </c>
      <c r="E797" s="24">
        <f t="shared" si="49"/>
        <v>185.32718679663125</v>
      </c>
      <c r="F797" s="24">
        <f t="shared" si="50"/>
        <v>181.89947920336871</v>
      </c>
    </row>
    <row r="798" spans="1:6" x14ac:dyDescent="0.25">
      <c r="A798" s="5">
        <v>41638</v>
      </c>
      <c r="B798" s="4">
        <v>183.820007</v>
      </c>
      <c r="C798" s="24">
        <f t="shared" si="51"/>
        <v>183.58133326666663</v>
      </c>
      <c r="D798" s="29">
        <f t="shared" si="48"/>
        <v>0.83821113246224221</v>
      </c>
      <c r="E798" s="24">
        <f t="shared" si="49"/>
        <v>185.25775553159113</v>
      </c>
      <c r="F798" s="24">
        <f t="shared" si="50"/>
        <v>181.90491100174214</v>
      </c>
    </row>
    <row r="799" spans="1:6" x14ac:dyDescent="0.25">
      <c r="A799" s="5">
        <v>41635</v>
      </c>
      <c r="B799" s="4">
        <v>183.85000600000001</v>
      </c>
      <c r="C799" s="24">
        <f t="shared" si="51"/>
        <v>183.55933413333329</v>
      </c>
      <c r="D799" s="29">
        <f t="shared" si="48"/>
        <v>0.82561244667569944</v>
      </c>
      <c r="E799" s="24">
        <f t="shared" si="49"/>
        <v>185.21055902668471</v>
      </c>
      <c r="F799" s="24">
        <f t="shared" si="50"/>
        <v>181.90810923998188</v>
      </c>
    </row>
    <row r="800" spans="1:6" x14ac:dyDescent="0.25">
      <c r="A800" s="5">
        <v>41634</v>
      </c>
      <c r="B800" s="4">
        <v>183.86000100000001</v>
      </c>
      <c r="C800" s="24">
        <f t="shared" si="51"/>
        <v>183.57400093333334</v>
      </c>
      <c r="D800" s="29">
        <f t="shared" si="48"/>
        <v>0.82909459171457023</v>
      </c>
      <c r="E800" s="24">
        <f t="shared" si="49"/>
        <v>185.23219011676247</v>
      </c>
      <c r="F800" s="24">
        <f t="shared" si="50"/>
        <v>181.91581174990421</v>
      </c>
    </row>
    <row r="801" spans="1:6" x14ac:dyDescent="0.25">
      <c r="A801" s="5">
        <v>41632</v>
      </c>
      <c r="B801" s="4">
        <v>182.929993</v>
      </c>
      <c r="C801" s="24">
        <f t="shared" si="51"/>
        <v>183.47466726666667</v>
      </c>
      <c r="D801" s="29">
        <f t="shared" si="48"/>
        <v>0.8095235507705798</v>
      </c>
      <c r="E801" s="24">
        <f t="shared" si="49"/>
        <v>185.09371436820783</v>
      </c>
      <c r="F801" s="24">
        <f t="shared" si="50"/>
        <v>181.85562016512552</v>
      </c>
    </row>
    <row r="802" spans="1:6" x14ac:dyDescent="0.25">
      <c r="A802" s="5">
        <v>41631</v>
      </c>
      <c r="B802" s="4">
        <v>182.529999</v>
      </c>
      <c r="C802" s="24">
        <f t="shared" si="51"/>
        <v>183.33266693333334</v>
      </c>
      <c r="D802" s="29">
        <f t="shared" si="48"/>
        <v>0.77272758331338964</v>
      </c>
      <c r="E802" s="24">
        <f t="shared" si="49"/>
        <v>184.87812209996011</v>
      </c>
      <c r="F802" s="24">
        <f t="shared" si="50"/>
        <v>181.78721176670658</v>
      </c>
    </row>
    <row r="803" spans="1:6" x14ac:dyDescent="0.25">
      <c r="A803" s="5">
        <v>41628</v>
      </c>
      <c r="B803" s="4">
        <v>181.55999800000001</v>
      </c>
      <c r="C803" s="24">
        <f t="shared" si="51"/>
        <v>183.1920002666667</v>
      </c>
      <c r="D803" s="29">
        <f t="shared" si="48"/>
        <v>0.89007491996809285</v>
      </c>
      <c r="E803" s="24">
        <f t="shared" si="49"/>
        <v>184.97215010660287</v>
      </c>
      <c r="F803" s="24">
        <f t="shared" si="50"/>
        <v>181.41185042673052</v>
      </c>
    </row>
    <row r="804" spans="1:6" x14ac:dyDescent="0.25">
      <c r="A804" s="5">
        <v>41627</v>
      </c>
      <c r="B804" s="4">
        <v>181.490005</v>
      </c>
      <c r="C804" s="24">
        <f t="shared" si="51"/>
        <v>183.17866713333336</v>
      </c>
      <c r="D804" s="29">
        <f t="shared" si="48"/>
        <v>0.91532155131429427</v>
      </c>
      <c r="E804" s="24">
        <f t="shared" si="49"/>
        <v>185.00931023596195</v>
      </c>
      <c r="F804" s="24">
        <f t="shared" si="50"/>
        <v>181.34802403070478</v>
      </c>
    </row>
    <row r="805" spans="1:6" x14ac:dyDescent="0.25">
      <c r="A805" s="5">
        <v>41626</v>
      </c>
      <c r="B805" s="4">
        <v>181.699997</v>
      </c>
      <c r="C805" s="24">
        <f t="shared" si="51"/>
        <v>183.01600033333338</v>
      </c>
      <c r="D805" s="29">
        <f t="shared" si="48"/>
        <v>0.94848709156873767</v>
      </c>
      <c r="E805" s="24">
        <f t="shared" si="49"/>
        <v>184.91297451647085</v>
      </c>
      <c r="F805" s="24">
        <f t="shared" si="50"/>
        <v>181.11902615019591</v>
      </c>
    </row>
    <row r="806" spans="1:6" x14ac:dyDescent="0.25">
      <c r="A806" s="5">
        <v>41625</v>
      </c>
      <c r="B806" s="4">
        <v>178.64999399999999</v>
      </c>
      <c r="C806" s="24">
        <f t="shared" si="51"/>
        <v>182.68333333333337</v>
      </c>
      <c r="D806" s="29">
        <f t="shared" si="48"/>
        <v>1.4542404903686077</v>
      </c>
      <c r="E806" s="24">
        <f t="shared" si="49"/>
        <v>185.59181431407058</v>
      </c>
      <c r="F806" s="24">
        <f t="shared" si="50"/>
        <v>179.77485235259616</v>
      </c>
    </row>
    <row r="807" spans="1:6" x14ac:dyDescent="0.25">
      <c r="A807" s="5">
        <v>41624</v>
      </c>
      <c r="B807" s="4">
        <v>179.220001</v>
      </c>
      <c r="C807" s="24">
        <f t="shared" si="51"/>
        <v>182.39666646666669</v>
      </c>
      <c r="D807" s="29">
        <f t="shared" si="48"/>
        <v>1.6833088230703288</v>
      </c>
      <c r="E807" s="24">
        <f t="shared" si="49"/>
        <v>185.76328411280736</v>
      </c>
      <c r="F807" s="24">
        <f t="shared" si="50"/>
        <v>179.03004882052602</v>
      </c>
    </row>
    <row r="808" spans="1:6" x14ac:dyDescent="0.25">
      <c r="A808" s="5">
        <v>41621</v>
      </c>
      <c r="B808" s="4">
        <v>178.11000100000001</v>
      </c>
      <c r="C808" s="24">
        <f t="shared" si="51"/>
        <v>182.03866680000002</v>
      </c>
      <c r="D808" s="29">
        <f t="shared" si="48"/>
        <v>1.9811403973990118</v>
      </c>
      <c r="E808" s="24">
        <f t="shared" si="49"/>
        <v>186.00094759479805</v>
      </c>
      <c r="F808" s="24">
        <f t="shared" si="50"/>
        <v>178.07638600520198</v>
      </c>
    </row>
    <row r="809" spans="1:6" x14ac:dyDescent="0.25">
      <c r="A809" s="5">
        <v>41620</v>
      </c>
      <c r="B809" s="4">
        <v>178.13000500000001</v>
      </c>
      <c r="C809" s="24">
        <f t="shared" si="51"/>
        <v>181.75666706666667</v>
      </c>
      <c r="D809" s="29">
        <f t="shared" si="48"/>
        <v>2.2189181001685232</v>
      </c>
      <c r="E809" s="24">
        <f t="shared" si="49"/>
        <v>186.19450326700371</v>
      </c>
      <c r="F809" s="24">
        <f t="shared" si="50"/>
        <v>177.31883086632962</v>
      </c>
    </row>
    <row r="810" spans="1:6" x14ac:dyDescent="0.25">
      <c r="A810" s="5">
        <v>41619</v>
      </c>
      <c r="B810" s="4">
        <v>178.720001</v>
      </c>
      <c r="C810" s="24">
        <f t="shared" si="51"/>
        <v>181.47866720000002</v>
      </c>
      <c r="D810" s="29">
        <f t="shared" si="48"/>
        <v>2.325449359569463</v>
      </c>
      <c r="E810" s="24">
        <f t="shared" si="49"/>
        <v>186.12956591913894</v>
      </c>
      <c r="F810" s="24">
        <f t="shared" si="50"/>
        <v>176.8277684808611</v>
      </c>
    </row>
    <row r="811" spans="1:6" x14ac:dyDescent="0.25">
      <c r="A811" s="5">
        <v>41618</v>
      </c>
      <c r="B811" s="4">
        <v>180.75</v>
      </c>
      <c r="C811" s="24">
        <f t="shared" si="51"/>
        <v>181.3340006666667</v>
      </c>
      <c r="D811" s="29">
        <f t="shared" si="48"/>
        <v>2.2966995179455005</v>
      </c>
      <c r="E811" s="24">
        <f t="shared" si="49"/>
        <v>185.92739970255769</v>
      </c>
      <c r="F811" s="24">
        <f t="shared" si="50"/>
        <v>176.7406016307757</v>
      </c>
    </row>
    <row r="812" spans="1:6" x14ac:dyDescent="0.25">
      <c r="A812" s="5">
        <v>41617</v>
      </c>
      <c r="B812" s="4">
        <v>181.39999399999999</v>
      </c>
      <c r="C812" s="24">
        <f t="shared" si="51"/>
        <v>181.11466680000001</v>
      </c>
      <c r="D812" s="29">
        <f t="shared" si="48"/>
        <v>2.1021689726657566</v>
      </c>
      <c r="E812" s="24">
        <f t="shared" si="49"/>
        <v>185.31900474533151</v>
      </c>
      <c r="F812" s="24">
        <f t="shared" si="50"/>
        <v>176.91032885466851</v>
      </c>
    </row>
    <row r="813" spans="1:6" x14ac:dyDescent="0.25">
      <c r="A813" s="5">
        <v>41614</v>
      </c>
      <c r="B813" s="4">
        <v>180.94000199999999</v>
      </c>
      <c r="C813" s="24">
        <f t="shared" si="51"/>
        <v>180.92266646666664</v>
      </c>
      <c r="D813" s="29">
        <f t="shared" si="48"/>
        <v>1.9644388826176615</v>
      </c>
      <c r="E813" s="24">
        <f t="shared" si="49"/>
        <v>184.85154423190195</v>
      </c>
      <c r="F813" s="24">
        <f t="shared" si="50"/>
        <v>176.99378870143133</v>
      </c>
    </row>
    <row r="814" spans="1:6" x14ac:dyDescent="0.25">
      <c r="A814" s="5">
        <v>41613</v>
      </c>
      <c r="B814" s="4">
        <v>178.94000199999999</v>
      </c>
      <c r="C814" s="24">
        <f t="shared" si="51"/>
        <v>180.59533286666661</v>
      </c>
      <c r="D814" s="29">
        <f t="shared" si="48"/>
        <v>1.8474057889799675</v>
      </c>
      <c r="E814" s="24">
        <f t="shared" si="49"/>
        <v>184.29014444462655</v>
      </c>
      <c r="F814" s="24">
        <f t="shared" si="50"/>
        <v>176.90052128870667</v>
      </c>
    </row>
    <row r="815" spans="1:6" x14ac:dyDescent="0.25">
      <c r="A815" s="5">
        <v>41612</v>
      </c>
      <c r="B815" s="4">
        <v>179.729996</v>
      </c>
      <c r="C815" s="24">
        <f t="shared" si="51"/>
        <v>180.31999919999996</v>
      </c>
      <c r="D815" s="29">
        <f t="shared" si="48"/>
        <v>1.619839818804897</v>
      </c>
      <c r="E815" s="24">
        <f t="shared" si="49"/>
        <v>183.55967883760974</v>
      </c>
      <c r="F815" s="24">
        <f t="shared" si="50"/>
        <v>177.08031956239017</v>
      </c>
    </row>
    <row r="816" spans="1:6" x14ac:dyDescent="0.25">
      <c r="A816" s="5">
        <v>41611</v>
      </c>
      <c r="B816" s="4">
        <v>179.75</v>
      </c>
      <c r="C816" s="24">
        <f t="shared" si="51"/>
        <v>180.10799966666664</v>
      </c>
      <c r="D816" s="29">
        <f t="shared" si="48"/>
        <v>1.4533952603709233</v>
      </c>
      <c r="E816" s="24">
        <f t="shared" si="49"/>
        <v>183.01479018740849</v>
      </c>
      <c r="F816" s="24">
        <f t="shared" si="50"/>
        <v>177.20120914592479</v>
      </c>
    </row>
    <row r="817" spans="1:6" x14ac:dyDescent="0.25">
      <c r="A817" s="5">
        <v>41610</v>
      </c>
      <c r="B817" s="4">
        <v>180.529999</v>
      </c>
      <c r="C817" s="24">
        <f t="shared" si="51"/>
        <v>179.97466633333335</v>
      </c>
      <c r="D817" s="29">
        <f t="shared" si="48"/>
        <v>1.2988551266448154</v>
      </c>
      <c r="E817" s="24">
        <f t="shared" si="49"/>
        <v>182.57237658662297</v>
      </c>
      <c r="F817" s="24">
        <f t="shared" si="50"/>
        <v>177.37695608004373</v>
      </c>
    </row>
    <row r="818" spans="1:6" x14ac:dyDescent="0.25">
      <c r="A818" s="5">
        <v>41607</v>
      </c>
      <c r="B818" s="4">
        <v>181</v>
      </c>
      <c r="C818" s="24">
        <f t="shared" si="51"/>
        <v>179.93733313333331</v>
      </c>
      <c r="D818" s="29">
        <f t="shared" si="48"/>
        <v>1.2574200081769373</v>
      </c>
      <c r="E818" s="24">
        <f t="shared" si="49"/>
        <v>182.45217314968718</v>
      </c>
      <c r="F818" s="24">
        <f t="shared" si="50"/>
        <v>177.42249311697944</v>
      </c>
    </row>
    <row r="819" spans="1:6" x14ac:dyDescent="0.25">
      <c r="A819" s="5">
        <v>41605</v>
      </c>
      <c r="B819" s="4">
        <v>181.11999499999999</v>
      </c>
      <c r="C819" s="24">
        <f t="shared" si="51"/>
        <v>179.91266579999998</v>
      </c>
      <c r="D819" s="29">
        <f t="shared" si="48"/>
        <v>1.2280717488001347</v>
      </c>
      <c r="E819" s="24">
        <f t="shared" si="49"/>
        <v>182.36880929760025</v>
      </c>
      <c r="F819" s="24">
        <f t="shared" si="50"/>
        <v>177.45652230239972</v>
      </c>
    </row>
    <row r="820" spans="1:6" x14ac:dyDescent="0.25">
      <c r="A820" s="5">
        <v>41604</v>
      </c>
      <c r="B820" s="4">
        <v>180.679993</v>
      </c>
      <c r="C820" s="24">
        <f t="shared" si="51"/>
        <v>179.84466553333334</v>
      </c>
      <c r="D820" s="29">
        <f t="shared" si="48"/>
        <v>1.1476410822757768</v>
      </c>
      <c r="E820" s="24">
        <f t="shared" si="49"/>
        <v>182.13994769788491</v>
      </c>
      <c r="F820" s="24">
        <f t="shared" si="50"/>
        <v>177.54938336878178</v>
      </c>
    </row>
    <row r="821" spans="1:6" x14ac:dyDescent="0.25">
      <c r="A821" s="5">
        <v>41603</v>
      </c>
      <c r="B821" s="4">
        <v>180.63000500000001</v>
      </c>
      <c r="C821" s="24">
        <f t="shared" si="51"/>
        <v>179.97666626666671</v>
      </c>
      <c r="D821" s="29">
        <f t="shared" si="48"/>
        <v>1.1137862020256732</v>
      </c>
      <c r="E821" s="24">
        <f t="shared" si="49"/>
        <v>182.20423867071807</v>
      </c>
      <c r="F821" s="24">
        <f t="shared" si="50"/>
        <v>177.74909386261535</v>
      </c>
    </row>
    <row r="822" spans="1:6" x14ac:dyDescent="0.25">
      <c r="A822" s="5">
        <v>41600</v>
      </c>
      <c r="B822" s="4">
        <v>180.80999800000001</v>
      </c>
      <c r="C822" s="24">
        <f t="shared" si="51"/>
        <v>180.08266606666669</v>
      </c>
      <c r="D822" s="29">
        <f t="shared" si="48"/>
        <v>1.112289657210324</v>
      </c>
      <c r="E822" s="24">
        <f t="shared" si="49"/>
        <v>182.30724538108734</v>
      </c>
      <c r="F822" s="24">
        <f t="shared" si="50"/>
        <v>177.85808675224604</v>
      </c>
    </row>
    <row r="823" spans="1:6" x14ac:dyDescent="0.25">
      <c r="A823" s="5">
        <v>41599</v>
      </c>
      <c r="B823" s="4">
        <v>179.91000399999999</v>
      </c>
      <c r="C823" s="24">
        <f t="shared" si="51"/>
        <v>180.20266626666668</v>
      </c>
      <c r="D823" s="29">
        <f t="shared" si="48"/>
        <v>0.97259005993337544</v>
      </c>
      <c r="E823" s="24">
        <f t="shared" si="49"/>
        <v>182.14784638653344</v>
      </c>
      <c r="F823" s="24">
        <f t="shared" si="50"/>
        <v>178.25748614679992</v>
      </c>
    </row>
    <row r="824" spans="1:6" x14ac:dyDescent="0.25">
      <c r="A824" s="5">
        <v>41598</v>
      </c>
      <c r="B824" s="4">
        <v>178.470001</v>
      </c>
      <c r="C824" s="24">
        <f t="shared" si="51"/>
        <v>180.2253326666667</v>
      </c>
      <c r="D824" s="29">
        <f t="shared" si="48"/>
        <v>0.92356211254404041</v>
      </c>
      <c r="E824" s="24">
        <f t="shared" si="49"/>
        <v>182.0724568917548</v>
      </c>
      <c r="F824" s="24">
        <f t="shared" si="50"/>
        <v>178.37820844157861</v>
      </c>
    </row>
    <row r="825" spans="1:6" x14ac:dyDescent="0.25">
      <c r="A825" s="5">
        <v>41597</v>
      </c>
      <c r="B825" s="4">
        <v>179.029999</v>
      </c>
      <c r="C825" s="24">
        <f t="shared" si="51"/>
        <v>180.2459992</v>
      </c>
      <c r="D825" s="29">
        <f t="shared" si="48"/>
        <v>0.89034223853897887</v>
      </c>
      <c r="E825" s="24">
        <f t="shared" si="49"/>
        <v>182.02668367707795</v>
      </c>
      <c r="F825" s="24">
        <f t="shared" si="50"/>
        <v>178.46531472292205</v>
      </c>
    </row>
    <row r="826" spans="1:6" x14ac:dyDescent="0.25">
      <c r="A826" s="5">
        <v>41596</v>
      </c>
      <c r="B826" s="4">
        <v>179.41999799999999</v>
      </c>
      <c r="C826" s="24">
        <f t="shared" si="51"/>
        <v>180.1573324</v>
      </c>
      <c r="D826" s="29">
        <f t="shared" si="48"/>
        <v>0.90270483939102253</v>
      </c>
      <c r="E826" s="24">
        <f t="shared" si="49"/>
        <v>181.96274207878204</v>
      </c>
      <c r="F826" s="24">
        <f t="shared" si="50"/>
        <v>178.35192272121796</v>
      </c>
    </row>
    <row r="827" spans="1:6" x14ac:dyDescent="0.25">
      <c r="A827" s="5">
        <v>41593</v>
      </c>
      <c r="B827" s="4">
        <v>180.050003</v>
      </c>
      <c r="C827" s="24">
        <f t="shared" si="51"/>
        <v>180.06733299999996</v>
      </c>
      <c r="D827" s="29">
        <f t="shared" si="48"/>
        <v>0.83469745360750836</v>
      </c>
      <c r="E827" s="24">
        <f t="shared" si="49"/>
        <v>181.73672790721497</v>
      </c>
      <c r="F827" s="24">
        <f t="shared" si="50"/>
        <v>178.39793809278495</v>
      </c>
    </row>
    <row r="828" spans="1:6" x14ac:dyDescent="0.25">
      <c r="A828" s="5">
        <v>41592</v>
      </c>
      <c r="B828" s="4">
        <v>179.270004</v>
      </c>
      <c r="C828" s="24">
        <f t="shared" si="51"/>
        <v>179.95599979999997</v>
      </c>
      <c r="D828" s="29">
        <f t="shared" si="48"/>
        <v>0.82125052190331005</v>
      </c>
      <c r="E828" s="24">
        <f t="shared" si="49"/>
        <v>181.59850084380659</v>
      </c>
      <c r="F828" s="24">
        <f t="shared" si="50"/>
        <v>178.31349875619335</v>
      </c>
    </row>
    <row r="829" spans="1:6" x14ac:dyDescent="0.25">
      <c r="A829" s="5">
        <v>41591</v>
      </c>
      <c r="B829" s="4">
        <v>178.38000500000001</v>
      </c>
      <c r="C829" s="24">
        <f t="shared" si="51"/>
        <v>179.91866666666664</v>
      </c>
      <c r="D829" s="29">
        <f t="shared" si="48"/>
        <v>0.88127081590513012</v>
      </c>
      <c r="E829" s="24">
        <f t="shared" si="49"/>
        <v>181.68120829847689</v>
      </c>
      <c r="F829" s="24">
        <f t="shared" si="50"/>
        <v>178.15612503485639</v>
      </c>
    </row>
    <row r="830" spans="1:6" x14ac:dyDescent="0.25">
      <c r="A830" s="5">
        <v>41590</v>
      </c>
      <c r="B830" s="4">
        <v>176.96000699999999</v>
      </c>
      <c r="C830" s="24">
        <f t="shared" si="51"/>
        <v>179.73400073333335</v>
      </c>
      <c r="D830" s="29">
        <f t="shared" si="48"/>
        <v>1.1673989192161032</v>
      </c>
      <c r="E830" s="24">
        <f t="shared" si="49"/>
        <v>182.06879857176554</v>
      </c>
      <c r="F830" s="24">
        <f t="shared" si="50"/>
        <v>177.39920289490115</v>
      </c>
    </row>
    <row r="831" spans="1:6" x14ac:dyDescent="0.25">
      <c r="A831" s="5">
        <v>41589</v>
      </c>
      <c r="B831" s="4">
        <v>177.320007</v>
      </c>
      <c r="C831" s="24">
        <f t="shared" si="51"/>
        <v>179.57200120000002</v>
      </c>
      <c r="D831" s="29">
        <f t="shared" si="48"/>
        <v>1.3232248310270633</v>
      </c>
      <c r="E831" s="24">
        <f t="shared" si="49"/>
        <v>182.21845086205414</v>
      </c>
      <c r="F831" s="24">
        <f t="shared" si="50"/>
        <v>176.92555153794589</v>
      </c>
    </row>
    <row r="832" spans="1:6" x14ac:dyDescent="0.25">
      <c r="A832" s="5">
        <v>41586</v>
      </c>
      <c r="B832" s="4">
        <v>177.28999300000001</v>
      </c>
      <c r="C832" s="24">
        <f t="shared" si="51"/>
        <v>179.3560008</v>
      </c>
      <c r="D832" s="29">
        <f t="shared" si="48"/>
        <v>1.4168096554359719</v>
      </c>
      <c r="E832" s="24">
        <f t="shared" si="49"/>
        <v>182.18962011087194</v>
      </c>
      <c r="F832" s="24">
        <f t="shared" si="50"/>
        <v>176.52238148912807</v>
      </c>
    </row>
    <row r="833" spans="1:6" x14ac:dyDescent="0.25">
      <c r="A833" s="5">
        <v>41585</v>
      </c>
      <c r="B833" s="4">
        <v>174.929993</v>
      </c>
      <c r="C833" s="24">
        <f t="shared" si="51"/>
        <v>178.95133366666667</v>
      </c>
      <c r="D833" s="29">
        <f t="shared" si="48"/>
        <v>1.7430140918283177</v>
      </c>
      <c r="E833" s="24">
        <f t="shared" si="49"/>
        <v>182.4373618503233</v>
      </c>
      <c r="F833" s="24">
        <f t="shared" si="50"/>
        <v>175.46530548301004</v>
      </c>
    </row>
    <row r="834" spans="1:6" x14ac:dyDescent="0.25">
      <c r="A834" s="5">
        <v>41584</v>
      </c>
      <c r="B834" s="4">
        <v>177.16999799999999</v>
      </c>
      <c r="C834" s="24">
        <f t="shared" si="51"/>
        <v>178.68800053333331</v>
      </c>
      <c r="D834" s="29">
        <f t="shared" si="48"/>
        <v>1.6895323408807073</v>
      </c>
      <c r="E834" s="24">
        <f t="shared" si="49"/>
        <v>182.06706521509471</v>
      </c>
      <c r="F834" s="24">
        <f t="shared" si="50"/>
        <v>175.3089358515719</v>
      </c>
    </row>
    <row r="835" spans="1:6" x14ac:dyDescent="0.25">
      <c r="A835" s="5">
        <v>41583</v>
      </c>
      <c r="B835" s="4">
        <v>176.270004</v>
      </c>
      <c r="C835" s="24">
        <f t="shared" si="51"/>
        <v>178.39400126666666</v>
      </c>
      <c r="D835" s="29">
        <f t="shared" si="48"/>
        <v>1.7017934478554639</v>
      </c>
      <c r="E835" s="24">
        <f t="shared" si="49"/>
        <v>181.79758816237759</v>
      </c>
      <c r="F835" s="24">
        <f t="shared" si="50"/>
        <v>174.99041437095573</v>
      </c>
    </row>
    <row r="836" spans="1:6" x14ac:dyDescent="0.25">
      <c r="A836" s="5">
        <v>41582</v>
      </c>
      <c r="B836" s="4">
        <v>176.83000200000001</v>
      </c>
      <c r="C836" s="24">
        <f t="shared" si="51"/>
        <v>178.14066773333334</v>
      </c>
      <c r="D836" s="29">
        <f t="shared" si="48"/>
        <v>1.6263264031087046</v>
      </c>
      <c r="E836" s="24">
        <f t="shared" si="49"/>
        <v>181.39332053955076</v>
      </c>
      <c r="F836" s="24">
        <f t="shared" si="50"/>
        <v>174.88801492711593</v>
      </c>
    </row>
    <row r="837" spans="1:6" x14ac:dyDescent="0.25">
      <c r="A837" s="5">
        <v>41579</v>
      </c>
      <c r="B837" s="4">
        <v>176.21000699999999</v>
      </c>
      <c r="C837" s="24">
        <f t="shared" si="51"/>
        <v>177.83400166666667</v>
      </c>
      <c r="D837" s="29">
        <f t="shared" si="48"/>
        <v>1.5170599296077203</v>
      </c>
      <c r="E837" s="24">
        <f t="shared" si="49"/>
        <v>180.86812152588212</v>
      </c>
      <c r="F837" s="24">
        <f t="shared" si="50"/>
        <v>174.79988180745121</v>
      </c>
    </row>
    <row r="838" spans="1:6" x14ac:dyDescent="0.25">
      <c r="A838" s="5">
        <v>41578</v>
      </c>
      <c r="B838" s="4">
        <v>175.78999300000001</v>
      </c>
      <c r="C838" s="24">
        <f t="shared" si="51"/>
        <v>177.55933426666667</v>
      </c>
      <c r="D838" s="29">
        <f t="shared" si="48"/>
        <v>1.48701870130331</v>
      </c>
      <c r="E838" s="24">
        <f t="shared" si="49"/>
        <v>180.53337166927329</v>
      </c>
      <c r="F838" s="24">
        <f t="shared" si="50"/>
        <v>174.58529686406004</v>
      </c>
    </row>
    <row r="839" spans="1:6" x14ac:dyDescent="0.25">
      <c r="A839" s="5">
        <v>41577</v>
      </c>
      <c r="B839" s="4">
        <v>176.28999300000001</v>
      </c>
      <c r="C839" s="24">
        <f t="shared" si="51"/>
        <v>177.41400039999999</v>
      </c>
      <c r="D839" s="29">
        <f t="shared" si="48"/>
        <v>1.4981471654876046</v>
      </c>
      <c r="E839" s="24">
        <f t="shared" si="49"/>
        <v>180.41029473097521</v>
      </c>
      <c r="F839" s="24">
        <f t="shared" si="50"/>
        <v>174.41770606902477</v>
      </c>
    </row>
    <row r="840" spans="1:6" x14ac:dyDescent="0.25">
      <c r="A840" s="5">
        <v>41576</v>
      </c>
      <c r="B840" s="4">
        <v>177.16999799999999</v>
      </c>
      <c r="C840" s="24">
        <f t="shared" si="51"/>
        <v>177.29000033333332</v>
      </c>
      <c r="D840" s="29">
        <f t="shared" si="48"/>
        <v>1.4302765581828507</v>
      </c>
      <c r="E840" s="24">
        <f t="shared" si="49"/>
        <v>180.15055344969903</v>
      </c>
      <c r="F840" s="24">
        <f t="shared" si="50"/>
        <v>174.42944721696762</v>
      </c>
    </row>
    <row r="841" spans="1:6" x14ac:dyDescent="0.25">
      <c r="A841" s="5">
        <v>41575</v>
      </c>
      <c r="B841" s="4">
        <v>176.229996</v>
      </c>
      <c r="C841" s="24">
        <f t="shared" si="51"/>
        <v>177.0773335333333</v>
      </c>
      <c r="D841" s="29">
        <f t="shared" si="48"/>
        <v>1.3241705239175681</v>
      </c>
      <c r="E841" s="24">
        <f t="shared" si="49"/>
        <v>179.72567458116845</v>
      </c>
      <c r="F841" s="24">
        <f t="shared" si="50"/>
        <v>174.42899248549816</v>
      </c>
    </row>
    <row r="842" spans="1:6" x14ac:dyDescent="0.25">
      <c r="A842" s="5">
        <v>41572</v>
      </c>
      <c r="B842" s="4">
        <v>175.949997</v>
      </c>
      <c r="C842" s="24">
        <f t="shared" si="51"/>
        <v>176.80399979999999</v>
      </c>
      <c r="D842" s="29">
        <f t="shared" si="48"/>
        <v>1.0644059384207982</v>
      </c>
      <c r="E842" s="24">
        <f t="shared" si="49"/>
        <v>178.9328116768416</v>
      </c>
      <c r="F842" s="24">
        <f t="shared" si="50"/>
        <v>174.67518792315838</v>
      </c>
    </row>
    <row r="843" spans="1:6" x14ac:dyDescent="0.25">
      <c r="A843" s="5">
        <v>41571</v>
      </c>
      <c r="B843" s="4">
        <v>175.14999399999999</v>
      </c>
      <c r="C843" s="24">
        <f t="shared" si="51"/>
        <v>176.52933246666669</v>
      </c>
      <c r="D843" s="29">
        <f t="shared" si="48"/>
        <v>0.9017588502653261</v>
      </c>
      <c r="E843" s="24">
        <f t="shared" si="49"/>
        <v>178.33285016719734</v>
      </c>
      <c r="F843" s="24">
        <f t="shared" si="50"/>
        <v>174.72581476613604</v>
      </c>
    </row>
    <row r="844" spans="1:6" x14ac:dyDescent="0.25">
      <c r="A844" s="5">
        <v>41570</v>
      </c>
      <c r="B844" s="4">
        <v>174.570007</v>
      </c>
      <c r="C844" s="24">
        <f t="shared" si="51"/>
        <v>176.27533260000001</v>
      </c>
      <c r="D844" s="29">
        <f t="shared" si="48"/>
        <v>0.87955324743951702</v>
      </c>
      <c r="E844" s="24">
        <f t="shared" si="49"/>
        <v>178.03443909487905</v>
      </c>
      <c r="F844" s="24">
        <f t="shared" si="50"/>
        <v>174.51622610512098</v>
      </c>
    </row>
    <row r="845" spans="1:6" x14ac:dyDescent="0.25">
      <c r="A845" s="5">
        <v>41569</v>
      </c>
      <c r="B845" s="4">
        <v>175.41000399999999</v>
      </c>
      <c r="C845" s="24">
        <f t="shared" si="51"/>
        <v>176.17199906666664</v>
      </c>
      <c r="D845" s="29">
        <f t="shared" si="48"/>
        <v>0.88440626073715101</v>
      </c>
      <c r="E845" s="24">
        <f t="shared" si="49"/>
        <v>177.94081158814095</v>
      </c>
      <c r="F845" s="24">
        <f t="shared" si="50"/>
        <v>174.40318654519234</v>
      </c>
    </row>
    <row r="846" spans="1:6" x14ac:dyDescent="0.25">
      <c r="A846" s="5">
        <v>41568</v>
      </c>
      <c r="B846" s="4">
        <v>174.39999399999999</v>
      </c>
      <c r="C846" s="24">
        <f t="shared" si="51"/>
        <v>175.97733153333331</v>
      </c>
      <c r="D846" s="29">
        <f t="shared" si="48"/>
        <v>0.93365985278058861</v>
      </c>
      <c r="E846" s="24">
        <f t="shared" si="49"/>
        <v>177.8446512388945</v>
      </c>
      <c r="F846" s="24">
        <f t="shared" si="50"/>
        <v>174.11001182777213</v>
      </c>
    </row>
    <row r="847" spans="1:6" x14ac:dyDescent="0.25">
      <c r="A847" s="5">
        <v>41565</v>
      </c>
      <c r="B847" s="4">
        <v>174.38999899999999</v>
      </c>
      <c r="C847" s="24">
        <f t="shared" si="51"/>
        <v>175.78399859999999</v>
      </c>
      <c r="D847" s="29">
        <f t="shared" si="48"/>
        <v>0.94263953830104286</v>
      </c>
      <c r="E847" s="24">
        <f t="shared" si="49"/>
        <v>177.66927767660206</v>
      </c>
      <c r="F847" s="24">
        <f t="shared" si="50"/>
        <v>173.89871952339792</v>
      </c>
    </row>
    <row r="848" spans="1:6" x14ac:dyDescent="0.25">
      <c r="A848" s="5">
        <v>41564</v>
      </c>
      <c r="B848" s="4">
        <v>173.220001</v>
      </c>
      <c r="C848" s="24">
        <f t="shared" si="51"/>
        <v>175.66999913333336</v>
      </c>
      <c r="D848" s="29">
        <f t="shared" si="48"/>
        <v>1.1367180244749662</v>
      </c>
      <c r="E848" s="24">
        <f t="shared" si="49"/>
        <v>177.94343518228328</v>
      </c>
      <c r="F848" s="24">
        <f t="shared" si="50"/>
        <v>173.39656308438344</v>
      </c>
    </row>
    <row r="849" spans="1:6" x14ac:dyDescent="0.25">
      <c r="A849" s="5">
        <v>41563</v>
      </c>
      <c r="B849" s="4">
        <v>172.070007</v>
      </c>
      <c r="C849" s="24">
        <f t="shared" si="51"/>
        <v>175.32999973333332</v>
      </c>
      <c r="D849" s="29">
        <f t="shared" si="48"/>
        <v>1.3904198497571811</v>
      </c>
      <c r="E849" s="24">
        <f t="shared" si="49"/>
        <v>178.11083943284768</v>
      </c>
      <c r="F849" s="24">
        <f t="shared" si="50"/>
        <v>172.54916003381896</v>
      </c>
    </row>
    <row r="850" spans="1:6" x14ac:dyDescent="0.25">
      <c r="A850" s="5">
        <v>41562</v>
      </c>
      <c r="B850" s="4">
        <v>169.699997</v>
      </c>
      <c r="C850" s="24">
        <f t="shared" si="51"/>
        <v>174.89199926666666</v>
      </c>
      <c r="D850" s="29">
        <f t="shared" ref="D850:D913" si="52">_xlfn.STDEV.S(B836:B850)</f>
        <v>1.9820876376107117</v>
      </c>
      <c r="E850" s="24">
        <f t="shared" ref="E850:E913" si="53">C850+2*D850</f>
        <v>178.85617454188809</v>
      </c>
      <c r="F850" s="24">
        <f t="shared" ref="F850:F913" si="54">C850-2*D850</f>
        <v>170.92782399144522</v>
      </c>
    </row>
    <row r="851" spans="1:6" x14ac:dyDescent="0.25">
      <c r="A851" s="5">
        <v>41561</v>
      </c>
      <c r="B851" s="4">
        <v>170.94000199999999</v>
      </c>
      <c r="C851" s="24">
        <f t="shared" ref="C851:C914" si="55">AVERAGE(B837:B851)</f>
        <v>174.49933259999997</v>
      </c>
      <c r="D851" s="29">
        <f t="shared" si="52"/>
        <v>2.1472743649805315</v>
      </c>
      <c r="E851" s="24">
        <f t="shared" si="53"/>
        <v>178.79388132996104</v>
      </c>
      <c r="F851" s="24">
        <f t="shared" si="54"/>
        <v>170.20478387003891</v>
      </c>
    </row>
    <row r="852" spans="1:6" x14ac:dyDescent="0.25">
      <c r="A852" s="5">
        <v>41558</v>
      </c>
      <c r="B852" s="4">
        <v>170.259995</v>
      </c>
      <c r="C852" s="24">
        <f t="shared" si="55"/>
        <v>174.10266513333332</v>
      </c>
      <c r="D852" s="29">
        <f t="shared" si="52"/>
        <v>2.3488054863257886</v>
      </c>
      <c r="E852" s="24">
        <f t="shared" si="53"/>
        <v>178.80027610598489</v>
      </c>
      <c r="F852" s="24">
        <f t="shared" si="54"/>
        <v>169.40505416068174</v>
      </c>
    </row>
    <row r="853" spans="1:6" x14ac:dyDescent="0.25">
      <c r="A853" s="5">
        <v>41557</v>
      </c>
      <c r="B853" s="4">
        <v>169.16999799999999</v>
      </c>
      <c r="C853" s="24">
        <f t="shared" si="55"/>
        <v>173.6613321333333</v>
      </c>
      <c r="D853" s="29">
        <f t="shared" si="52"/>
        <v>2.615870907168937</v>
      </c>
      <c r="E853" s="24">
        <f t="shared" si="53"/>
        <v>178.89307394767118</v>
      </c>
      <c r="F853" s="24">
        <f t="shared" si="54"/>
        <v>168.42959031899542</v>
      </c>
    </row>
    <row r="854" spans="1:6" x14ac:dyDescent="0.25">
      <c r="A854" s="5">
        <v>41556</v>
      </c>
      <c r="B854" s="4">
        <v>165.60000600000001</v>
      </c>
      <c r="C854" s="24">
        <f t="shared" si="55"/>
        <v>172.94866633333331</v>
      </c>
      <c r="D854" s="29">
        <f t="shared" si="52"/>
        <v>3.2321560846801969</v>
      </c>
      <c r="E854" s="24">
        <f t="shared" si="53"/>
        <v>179.4129785026937</v>
      </c>
      <c r="F854" s="24">
        <f t="shared" si="54"/>
        <v>166.48435416397291</v>
      </c>
    </row>
    <row r="855" spans="1:6" x14ac:dyDescent="0.25">
      <c r="A855" s="5">
        <v>41555</v>
      </c>
      <c r="B855" s="4">
        <v>165.479996</v>
      </c>
      <c r="C855" s="24">
        <f t="shared" si="55"/>
        <v>172.16933286666665</v>
      </c>
      <c r="D855" s="29">
        <f t="shared" si="52"/>
        <v>3.5366110402908868</v>
      </c>
      <c r="E855" s="24">
        <f t="shared" si="53"/>
        <v>179.24255494724844</v>
      </c>
      <c r="F855" s="24">
        <f t="shared" si="54"/>
        <v>165.09611078608486</v>
      </c>
    </row>
    <row r="856" spans="1:6" x14ac:dyDescent="0.25">
      <c r="A856" s="5">
        <v>41554</v>
      </c>
      <c r="B856" s="4">
        <v>167.429993</v>
      </c>
      <c r="C856" s="24">
        <f t="shared" si="55"/>
        <v>171.58266599999999</v>
      </c>
      <c r="D856" s="29">
        <f t="shared" si="52"/>
        <v>3.5447781938165215</v>
      </c>
      <c r="E856" s="24">
        <f t="shared" si="53"/>
        <v>178.67222238763304</v>
      </c>
      <c r="F856" s="24">
        <f t="shared" si="54"/>
        <v>164.49310961236694</v>
      </c>
    </row>
    <row r="857" spans="1:6" x14ac:dyDescent="0.25">
      <c r="A857" s="5">
        <v>41551</v>
      </c>
      <c r="B857" s="4">
        <v>168.88999899999999</v>
      </c>
      <c r="C857" s="24">
        <f t="shared" si="55"/>
        <v>171.11199946666667</v>
      </c>
      <c r="D857" s="29">
        <f t="shared" si="52"/>
        <v>3.3887450788532272</v>
      </c>
      <c r="E857" s="24">
        <f t="shared" si="53"/>
        <v>177.88948962437314</v>
      </c>
      <c r="F857" s="24">
        <f t="shared" si="54"/>
        <v>164.33450930896021</v>
      </c>
    </row>
    <row r="858" spans="1:6" x14ac:dyDescent="0.25">
      <c r="A858" s="5">
        <v>41550</v>
      </c>
      <c r="B858" s="4">
        <v>167.61999499999999</v>
      </c>
      <c r="C858" s="24">
        <f t="shared" si="55"/>
        <v>170.60999953333334</v>
      </c>
      <c r="D858" s="29">
        <f t="shared" si="52"/>
        <v>3.3045308860964728</v>
      </c>
      <c r="E858" s="24">
        <f t="shared" si="53"/>
        <v>177.21906130552628</v>
      </c>
      <c r="F858" s="24">
        <f t="shared" si="54"/>
        <v>164.00093776114039</v>
      </c>
    </row>
    <row r="859" spans="1:6" x14ac:dyDescent="0.25">
      <c r="A859" s="5">
        <v>41549</v>
      </c>
      <c r="B859" s="4">
        <v>169.179993</v>
      </c>
      <c r="C859" s="24">
        <f t="shared" si="55"/>
        <v>170.25066526666669</v>
      </c>
      <c r="D859" s="29">
        <f t="shared" si="52"/>
        <v>3.1316972133062824</v>
      </c>
      <c r="E859" s="24">
        <f t="shared" si="53"/>
        <v>176.51405969327925</v>
      </c>
      <c r="F859" s="24">
        <f t="shared" si="54"/>
        <v>163.98727084005412</v>
      </c>
    </row>
    <row r="860" spans="1:6" x14ac:dyDescent="0.25">
      <c r="A860" s="5">
        <v>41548</v>
      </c>
      <c r="B860" s="4">
        <v>169.33999600000001</v>
      </c>
      <c r="C860" s="24">
        <f t="shared" si="55"/>
        <v>169.84599806666668</v>
      </c>
      <c r="D860" s="29">
        <f t="shared" si="52"/>
        <v>2.7910519433701593</v>
      </c>
      <c r="E860" s="24">
        <f t="shared" si="53"/>
        <v>175.42810195340701</v>
      </c>
      <c r="F860" s="24">
        <f t="shared" si="54"/>
        <v>164.26389417992635</v>
      </c>
    </row>
    <row r="861" spans="1:6" x14ac:dyDescent="0.25">
      <c r="A861" s="5">
        <v>41547</v>
      </c>
      <c r="B861" s="4">
        <v>168.009995</v>
      </c>
      <c r="C861" s="24">
        <f t="shared" si="55"/>
        <v>169.41999813333334</v>
      </c>
      <c r="D861" s="29">
        <f t="shared" si="52"/>
        <v>2.5209052010885977</v>
      </c>
      <c r="E861" s="24">
        <f t="shared" si="53"/>
        <v>174.46180853551053</v>
      </c>
      <c r="F861" s="24">
        <f t="shared" si="54"/>
        <v>164.37818773115615</v>
      </c>
    </row>
    <row r="862" spans="1:6" x14ac:dyDescent="0.25">
      <c r="A862" s="5">
        <v>41544</v>
      </c>
      <c r="B862" s="4">
        <v>168.91000399999999</v>
      </c>
      <c r="C862" s="24">
        <f t="shared" si="55"/>
        <v>169.05466513333332</v>
      </c>
      <c r="D862" s="29">
        <f t="shared" si="52"/>
        <v>2.1133359689682516</v>
      </c>
      <c r="E862" s="24">
        <f t="shared" si="53"/>
        <v>173.28133707126983</v>
      </c>
      <c r="F862" s="24">
        <f t="shared" si="54"/>
        <v>164.8279931953968</v>
      </c>
    </row>
    <row r="863" spans="1:6" x14ac:dyDescent="0.25">
      <c r="A863" s="5">
        <v>41543</v>
      </c>
      <c r="B863" s="4">
        <v>169.69000199999999</v>
      </c>
      <c r="C863" s="24">
        <f t="shared" si="55"/>
        <v>168.81933186666663</v>
      </c>
      <c r="D863" s="29">
        <f t="shared" si="52"/>
        <v>1.7878468435582291</v>
      </c>
      <c r="E863" s="24">
        <f t="shared" si="53"/>
        <v>172.39502555378309</v>
      </c>
      <c r="F863" s="24">
        <f t="shared" si="54"/>
        <v>165.24363817955017</v>
      </c>
    </row>
    <row r="864" spans="1:6" x14ac:dyDescent="0.25">
      <c r="A864" s="5">
        <v>41542</v>
      </c>
      <c r="B864" s="4">
        <v>169.03999300000001</v>
      </c>
      <c r="C864" s="24">
        <f t="shared" si="55"/>
        <v>168.61733093333331</v>
      </c>
      <c r="D864" s="29">
        <f t="shared" si="52"/>
        <v>1.5496378738635974</v>
      </c>
      <c r="E864" s="24">
        <f t="shared" si="53"/>
        <v>171.71660668106051</v>
      </c>
      <c r="F864" s="24">
        <f t="shared" si="54"/>
        <v>165.5180551856061</v>
      </c>
    </row>
    <row r="865" spans="1:6" x14ac:dyDescent="0.25">
      <c r="A865" s="5">
        <v>41541</v>
      </c>
      <c r="B865" s="4">
        <v>169.529999</v>
      </c>
      <c r="C865" s="24">
        <f t="shared" si="55"/>
        <v>168.60599773333331</v>
      </c>
      <c r="D865" s="29">
        <f t="shared" si="52"/>
        <v>1.5417558665422191</v>
      </c>
      <c r="E865" s="24">
        <f t="shared" si="53"/>
        <v>171.68950946641775</v>
      </c>
      <c r="F865" s="24">
        <f t="shared" si="54"/>
        <v>165.52248600024888</v>
      </c>
    </row>
    <row r="866" spans="1:6" x14ac:dyDescent="0.25">
      <c r="A866" s="5">
        <v>41540</v>
      </c>
      <c r="B866" s="4">
        <v>169.929993</v>
      </c>
      <c r="C866" s="24">
        <f t="shared" si="55"/>
        <v>168.53866379999999</v>
      </c>
      <c r="D866" s="29">
        <f t="shared" si="52"/>
        <v>1.4519822853826019</v>
      </c>
      <c r="E866" s="24">
        <f t="shared" si="53"/>
        <v>171.44262837076519</v>
      </c>
      <c r="F866" s="24">
        <f t="shared" si="54"/>
        <v>165.6346992292348</v>
      </c>
    </row>
    <row r="867" spans="1:6" x14ac:dyDescent="0.25">
      <c r="A867" s="5">
        <v>41537</v>
      </c>
      <c r="B867" s="4">
        <v>170.720001</v>
      </c>
      <c r="C867" s="24">
        <f t="shared" si="55"/>
        <v>168.56933086666672</v>
      </c>
      <c r="D867" s="29">
        <f t="shared" si="52"/>
        <v>1.4951512022021067</v>
      </c>
      <c r="E867" s="24">
        <f t="shared" si="53"/>
        <v>171.55963327107094</v>
      </c>
      <c r="F867" s="24">
        <f t="shared" si="54"/>
        <v>165.5790284622625</v>
      </c>
    </row>
    <row r="868" spans="1:6" x14ac:dyDescent="0.25">
      <c r="A868" s="5">
        <v>41536</v>
      </c>
      <c r="B868" s="4">
        <v>172.759995</v>
      </c>
      <c r="C868" s="24">
        <f t="shared" si="55"/>
        <v>168.80866400000005</v>
      </c>
      <c r="D868" s="29">
        <f t="shared" si="52"/>
        <v>1.8446513276211383</v>
      </c>
      <c r="E868" s="24">
        <f t="shared" si="53"/>
        <v>172.49796665524232</v>
      </c>
      <c r="F868" s="24">
        <f t="shared" si="54"/>
        <v>165.11936134475778</v>
      </c>
    </row>
    <row r="869" spans="1:6" x14ac:dyDescent="0.25">
      <c r="A869" s="5">
        <v>41535</v>
      </c>
      <c r="B869" s="4">
        <v>173.050003</v>
      </c>
      <c r="C869" s="24">
        <f t="shared" si="55"/>
        <v>169.30533046666667</v>
      </c>
      <c r="D869" s="29">
        <f t="shared" si="52"/>
        <v>1.9204100371723412</v>
      </c>
      <c r="E869" s="24">
        <f t="shared" si="53"/>
        <v>173.14615054101137</v>
      </c>
      <c r="F869" s="24">
        <f t="shared" si="54"/>
        <v>165.46451039232198</v>
      </c>
    </row>
    <row r="870" spans="1:6" x14ac:dyDescent="0.25">
      <c r="A870" s="5">
        <v>41534</v>
      </c>
      <c r="B870" s="4">
        <v>171.070007</v>
      </c>
      <c r="C870" s="24">
        <f t="shared" si="55"/>
        <v>169.67799786666666</v>
      </c>
      <c r="D870" s="29">
        <f t="shared" si="52"/>
        <v>1.6481446402437729</v>
      </c>
      <c r="E870" s="24">
        <f t="shared" si="53"/>
        <v>172.9742871471542</v>
      </c>
      <c r="F870" s="24">
        <f t="shared" si="54"/>
        <v>166.38170858617912</v>
      </c>
    </row>
    <row r="871" spans="1:6" x14ac:dyDescent="0.25">
      <c r="A871" s="5">
        <v>41533</v>
      </c>
      <c r="B871" s="4">
        <v>170.30999800000001</v>
      </c>
      <c r="C871" s="24">
        <f t="shared" si="55"/>
        <v>169.86999819999997</v>
      </c>
      <c r="D871" s="29">
        <f t="shared" si="52"/>
        <v>1.5311589200964859</v>
      </c>
      <c r="E871" s="24">
        <f t="shared" si="53"/>
        <v>172.93231604019294</v>
      </c>
      <c r="F871" s="24">
        <f t="shared" si="54"/>
        <v>166.80768035980699</v>
      </c>
    </row>
    <row r="872" spans="1:6" x14ac:dyDescent="0.25">
      <c r="A872" s="5">
        <v>41530</v>
      </c>
      <c r="B872" s="4">
        <v>169.33000200000001</v>
      </c>
      <c r="C872" s="24">
        <f t="shared" si="55"/>
        <v>169.89933173333336</v>
      </c>
      <c r="D872" s="29">
        <f t="shared" si="52"/>
        <v>1.5151746142093188</v>
      </c>
      <c r="E872" s="24">
        <f t="shared" si="53"/>
        <v>172.92968096175198</v>
      </c>
      <c r="F872" s="24">
        <f t="shared" si="54"/>
        <v>166.86898250491473</v>
      </c>
    </row>
    <row r="873" spans="1:6" x14ac:dyDescent="0.25">
      <c r="A873" s="5">
        <v>41529</v>
      </c>
      <c r="B873" s="4">
        <v>168.949997</v>
      </c>
      <c r="C873" s="24">
        <f t="shared" si="55"/>
        <v>169.98799853333335</v>
      </c>
      <c r="D873" s="29">
        <f t="shared" si="52"/>
        <v>1.407340222656041</v>
      </c>
      <c r="E873" s="24">
        <f t="shared" si="53"/>
        <v>172.80267897864545</v>
      </c>
      <c r="F873" s="24">
        <f t="shared" si="54"/>
        <v>167.17331808802126</v>
      </c>
    </row>
    <row r="874" spans="1:6" x14ac:dyDescent="0.25">
      <c r="A874" s="5">
        <v>41528</v>
      </c>
      <c r="B874" s="4">
        <v>169.39999399999999</v>
      </c>
      <c r="C874" s="24">
        <f t="shared" si="55"/>
        <v>170.00266526666664</v>
      </c>
      <c r="D874" s="29">
        <f t="shared" si="52"/>
        <v>1.3994422543489289</v>
      </c>
      <c r="E874" s="24">
        <f t="shared" si="53"/>
        <v>172.80154977536449</v>
      </c>
      <c r="F874" s="24">
        <f t="shared" si="54"/>
        <v>167.20378075796879</v>
      </c>
    </row>
    <row r="875" spans="1:6" x14ac:dyDescent="0.25">
      <c r="A875" s="5">
        <v>41527</v>
      </c>
      <c r="B875" s="4">
        <v>168.86999499999999</v>
      </c>
      <c r="C875" s="24">
        <f t="shared" si="55"/>
        <v>169.97133186666667</v>
      </c>
      <c r="D875" s="29">
        <f t="shared" si="52"/>
        <v>1.4204432248993324</v>
      </c>
      <c r="E875" s="24">
        <f t="shared" si="53"/>
        <v>172.81221831646533</v>
      </c>
      <c r="F875" s="24">
        <f t="shared" si="54"/>
        <v>167.13044541686801</v>
      </c>
    </row>
    <row r="876" spans="1:6" x14ac:dyDescent="0.25">
      <c r="A876" s="5">
        <v>41526</v>
      </c>
      <c r="B876" s="4">
        <v>167.63000500000001</v>
      </c>
      <c r="C876" s="24">
        <f t="shared" si="55"/>
        <v>169.94599920000002</v>
      </c>
      <c r="D876" s="29">
        <f t="shared" si="52"/>
        <v>1.4607377882498878</v>
      </c>
      <c r="E876" s="24">
        <f t="shared" si="53"/>
        <v>172.86747477649979</v>
      </c>
      <c r="F876" s="24">
        <f t="shared" si="54"/>
        <v>167.02452362350024</v>
      </c>
    </row>
    <row r="877" spans="1:6" x14ac:dyDescent="0.25">
      <c r="A877" s="5">
        <v>41523</v>
      </c>
      <c r="B877" s="4">
        <v>166.03999300000001</v>
      </c>
      <c r="C877" s="24">
        <f t="shared" si="55"/>
        <v>169.7546651333333</v>
      </c>
      <c r="D877" s="29">
        <f t="shared" si="52"/>
        <v>1.7628515031112777</v>
      </c>
      <c r="E877" s="24">
        <f t="shared" si="53"/>
        <v>173.28036813955586</v>
      </c>
      <c r="F877" s="24">
        <f t="shared" si="54"/>
        <v>166.22896212711075</v>
      </c>
    </row>
    <row r="878" spans="1:6" x14ac:dyDescent="0.25">
      <c r="A878" s="5">
        <v>41522</v>
      </c>
      <c r="B878" s="4">
        <v>165.96000699999999</v>
      </c>
      <c r="C878" s="24">
        <f t="shared" si="55"/>
        <v>169.50599879999999</v>
      </c>
      <c r="D878" s="29">
        <f t="shared" si="52"/>
        <v>2.0173313481705484</v>
      </c>
      <c r="E878" s="24">
        <f t="shared" si="53"/>
        <v>173.54066149634107</v>
      </c>
      <c r="F878" s="24">
        <f t="shared" si="54"/>
        <v>165.4713361036589</v>
      </c>
    </row>
    <row r="879" spans="1:6" x14ac:dyDescent="0.25">
      <c r="A879" s="5">
        <v>41521</v>
      </c>
      <c r="B879" s="4">
        <v>165.75</v>
      </c>
      <c r="C879" s="24">
        <f t="shared" si="55"/>
        <v>169.2866659333333</v>
      </c>
      <c r="D879" s="29">
        <f t="shared" si="52"/>
        <v>2.2383591365795326</v>
      </c>
      <c r="E879" s="24">
        <f t="shared" si="53"/>
        <v>173.76338420649236</v>
      </c>
      <c r="F879" s="24">
        <f t="shared" si="54"/>
        <v>164.80994766017423</v>
      </c>
    </row>
    <row r="880" spans="1:6" x14ac:dyDescent="0.25">
      <c r="A880" s="5">
        <v>41520</v>
      </c>
      <c r="B880" s="4">
        <v>164.38999899999999</v>
      </c>
      <c r="C880" s="24">
        <f t="shared" si="55"/>
        <v>168.94399926666665</v>
      </c>
      <c r="D880" s="29">
        <f t="shared" si="52"/>
        <v>2.567660860843791</v>
      </c>
      <c r="E880" s="24">
        <f t="shared" si="53"/>
        <v>174.07932098835423</v>
      </c>
      <c r="F880" s="24">
        <f t="shared" si="54"/>
        <v>163.80867754497908</v>
      </c>
    </row>
    <row r="881" spans="1:6" x14ac:dyDescent="0.25">
      <c r="A881" s="5">
        <v>41516</v>
      </c>
      <c r="B881" s="4">
        <v>163.64999399999999</v>
      </c>
      <c r="C881" s="24">
        <f t="shared" si="55"/>
        <v>168.52533266666666</v>
      </c>
      <c r="D881" s="29">
        <f t="shared" si="52"/>
        <v>2.8874783170529801</v>
      </c>
      <c r="E881" s="24">
        <f t="shared" si="53"/>
        <v>174.30028930077262</v>
      </c>
      <c r="F881" s="24">
        <f t="shared" si="54"/>
        <v>162.75037603256069</v>
      </c>
    </row>
    <row r="882" spans="1:6" x14ac:dyDescent="0.25">
      <c r="A882" s="5">
        <v>41515</v>
      </c>
      <c r="B882" s="4">
        <v>164.16999799999999</v>
      </c>
      <c r="C882" s="24">
        <f t="shared" si="55"/>
        <v>168.08866579999997</v>
      </c>
      <c r="D882" s="29">
        <f t="shared" si="52"/>
        <v>3.0239240839745762</v>
      </c>
      <c r="E882" s="24">
        <f t="shared" si="53"/>
        <v>174.13651396794913</v>
      </c>
      <c r="F882" s="24">
        <f t="shared" si="54"/>
        <v>162.04081763205082</v>
      </c>
    </row>
    <row r="883" spans="1:6" x14ac:dyDescent="0.25">
      <c r="A883" s="5">
        <v>41514</v>
      </c>
      <c r="B883" s="4">
        <v>163.91000399999999</v>
      </c>
      <c r="C883" s="24">
        <f t="shared" si="55"/>
        <v>167.49866639999996</v>
      </c>
      <c r="D883" s="29">
        <f t="shared" si="52"/>
        <v>2.9085593474013649</v>
      </c>
      <c r="E883" s="24">
        <f t="shared" si="53"/>
        <v>173.31578509480269</v>
      </c>
      <c r="F883" s="24">
        <f t="shared" si="54"/>
        <v>161.68154770519723</v>
      </c>
    </row>
    <row r="884" spans="1:6" x14ac:dyDescent="0.25">
      <c r="A884" s="5">
        <v>41513</v>
      </c>
      <c r="B884" s="4">
        <v>163.33000200000001</v>
      </c>
      <c r="C884" s="24">
        <f t="shared" si="55"/>
        <v>166.85066633333332</v>
      </c>
      <c r="D884" s="29">
        <f t="shared" si="52"/>
        <v>2.6551554732566922</v>
      </c>
      <c r="E884" s="24">
        <f t="shared" si="53"/>
        <v>172.16097727984672</v>
      </c>
      <c r="F884" s="24">
        <f t="shared" si="54"/>
        <v>161.54035538681993</v>
      </c>
    </row>
    <row r="885" spans="1:6" x14ac:dyDescent="0.25">
      <c r="A885" s="5">
        <v>41512</v>
      </c>
      <c r="B885" s="4">
        <v>166</v>
      </c>
      <c r="C885" s="24">
        <f t="shared" si="55"/>
        <v>166.51266586666668</v>
      </c>
      <c r="D885" s="29">
        <f t="shared" si="52"/>
        <v>2.3890380765605506</v>
      </c>
      <c r="E885" s="24">
        <f t="shared" si="53"/>
        <v>171.29074201978779</v>
      </c>
      <c r="F885" s="24">
        <f t="shared" si="54"/>
        <v>161.73458971354557</v>
      </c>
    </row>
    <row r="886" spans="1:6" x14ac:dyDescent="0.25">
      <c r="A886" s="5">
        <v>41509</v>
      </c>
      <c r="B886" s="4">
        <v>166.61999499999999</v>
      </c>
      <c r="C886" s="24">
        <f t="shared" si="55"/>
        <v>166.26666566666668</v>
      </c>
      <c r="D886" s="29">
        <f t="shared" si="52"/>
        <v>2.1479074164271976</v>
      </c>
      <c r="E886" s="24">
        <f t="shared" si="53"/>
        <v>170.56248049952109</v>
      </c>
      <c r="F886" s="24">
        <f t="shared" si="54"/>
        <v>161.97085083381228</v>
      </c>
    </row>
    <row r="887" spans="1:6" x14ac:dyDescent="0.25">
      <c r="A887" s="5">
        <v>41508</v>
      </c>
      <c r="B887" s="4">
        <v>166.05999800000001</v>
      </c>
      <c r="C887" s="24">
        <f t="shared" si="55"/>
        <v>166.0486654</v>
      </c>
      <c r="D887" s="29">
        <f t="shared" si="52"/>
        <v>1.9736642510627933</v>
      </c>
      <c r="E887" s="24">
        <f t="shared" si="53"/>
        <v>169.9959939021256</v>
      </c>
      <c r="F887" s="24">
        <f t="shared" si="54"/>
        <v>162.1013368978744</v>
      </c>
    </row>
    <row r="888" spans="1:6" x14ac:dyDescent="0.25">
      <c r="A888" s="5">
        <v>41507</v>
      </c>
      <c r="B888" s="4">
        <v>164.55999800000001</v>
      </c>
      <c r="C888" s="24">
        <f t="shared" si="55"/>
        <v>165.75599879999999</v>
      </c>
      <c r="D888" s="29">
        <f t="shared" si="52"/>
        <v>1.8331960295041396</v>
      </c>
      <c r="E888" s="24">
        <f t="shared" si="53"/>
        <v>169.42239085900826</v>
      </c>
      <c r="F888" s="24">
        <f t="shared" si="54"/>
        <v>162.08960674099171</v>
      </c>
    </row>
    <row r="889" spans="1:6" x14ac:dyDescent="0.25">
      <c r="A889" s="5">
        <v>41506</v>
      </c>
      <c r="B889" s="4">
        <v>165.58000200000001</v>
      </c>
      <c r="C889" s="24">
        <f t="shared" si="55"/>
        <v>165.50133266666668</v>
      </c>
      <c r="D889" s="29">
        <f t="shared" si="52"/>
        <v>1.5312916774558882</v>
      </c>
      <c r="E889" s="24">
        <f t="shared" si="53"/>
        <v>168.56391602157845</v>
      </c>
      <c r="F889" s="24">
        <f t="shared" si="54"/>
        <v>162.43874931175492</v>
      </c>
    </row>
    <row r="890" spans="1:6" x14ac:dyDescent="0.25">
      <c r="A890" s="5">
        <v>41505</v>
      </c>
      <c r="B890" s="4">
        <v>164.770004</v>
      </c>
      <c r="C890" s="24">
        <f t="shared" si="55"/>
        <v>165.22799993333334</v>
      </c>
      <c r="D890" s="29">
        <f t="shared" si="52"/>
        <v>1.2216573279255005</v>
      </c>
      <c r="E890" s="24">
        <f t="shared" si="53"/>
        <v>167.67131458918433</v>
      </c>
      <c r="F890" s="24">
        <f t="shared" si="54"/>
        <v>162.78468527748234</v>
      </c>
    </row>
    <row r="891" spans="1:6" x14ac:dyDescent="0.25">
      <c r="A891" s="5">
        <v>41502</v>
      </c>
      <c r="B891" s="4">
        <v>165.83000200000001</v>
      </c>
      <c r="C891" s="24">
        <f t="shared" si="55"/>
        <v>165.10799973333332</v>
      </c>
      <c r="D891" s="29">
        <f t="shared" si="52"/>
        <v>1.0444079048578874</v>
      </c>
      <c r="E891" s="24">
        <f t="shared" si="53"/>
        <v>167.1968155430491</v>
      </c>
      <c r="F891" s="24">
        <f t="shared" si="54"/>
        <v>163.01918392361753</v>
      </c>
    </row>
    <row r="892" spans="1:6" x14ac:dyDescent="0.25">
      <c r="A892" s="5">
        <v>41501</v>
      </c>
      <c r="B892" s="4">
        <v>166.38000500000001</v>
      </c>
      <c r="C892" s="24">
        <f t="shared" si="55"/>
        <v>165.1306672</v>
      </c>
      <c r="D892" s="29">
        <f t="shared" si="52"/>
        <v>1.0694694593533769</v>
      </c>
      <c r="E892" s="24">
        <f t="shared" si="53"/>
        <v>167.26960611870675</v>
      </c>
      <c r="F892" s="24">
        <f t="shared" si="54"/>
        <v>162.99172828129326</v>
      </c>
    </row>
    <row r="893" spans="1:6" x14ac:dyDescent="0.25">
      <c r="A893" s="5">
        <v>41500</v>
      </c>
      <c r="B893" s="4">
        <v>168.740005</v>
      </c>
      <c r="C893" s="24">
        <f t="shared" si="55"/>
        <v>165.31600040000001</v>
      </c>
      <c r="D893" s="29">
        <f t="shared" si="52"/>
        <v>1.410091128467682</v>
      </c>
      <c r="E893" s="24">
        <f t="shared" si="53"/>
        <v>168.13618265693538</v>
      </c>
      <c r="F893" s="24">
        <f t="shared" si="54"/>
        <v>162.49581814306464</v>
      </c>
    </row>
    <row r="894" spans="1:6" x14ac:dyDescent="0.25">
      <c r="A894" s="5">
        <v>41499</v>
      </c>
      <c r="B894" s="4">
        <v>169.61000100000001</v>
      </c>
      <c r="C894" s="24">
        <f t="shared" si="55"/>
        <v>165.5733338</v>
      </c>
      <c r="D894" s="29">
        <f t="shared" si="52"/>
        <v>1.7947100081476064</v>
      </c>
      <c r="E894" s="24">
        <f t="shared" si="53"/>
        <v>169.16275381629521</v>
      </c>
      <c r="F894" s="24">
        <f t="shared" si="54"/>
        <v>161.98391378370479</v>
      </c>
    </row>
    <row r="895" spans="1:6" x14ac:dyDescent="0.25">
      <c r="A895" s="5">
        <v>41498</v>
      </c>
      <c r="B895" s="4">
        <v>169.11000100000001</v>
      </c>
      <c r="C895" s="24">
        <f t="shared" si="55"/>
        <v>165.88800059999997</v>
      </c>
      <c r="D895" s="29">
        <f t="shared" si="52"/>
        <v>1.9769435626051606</v>
      </c>
      <c r="E895" s="24">
        <f t="shared" si="53"/>
        <v>169.84188772521028</v>
      </c>
      <c r="F895" s="24">
        <f t="shared" si="54"/>
        <v>161.93411347478965</v>
      </c>
    </row>
    <row r="896" spans="1:6" x14ac:dyDescent="0.25">
      <c r="A896" s="5">
        <v>41495</v>
      </c>
      <c r="B896" s="4">
        <v>169.30999800000001</v>
      </c>
      <c r="C896" s="24">
        <f t="shared" si="55"/>
        <v>166.26533419999998</v>
      </c>
      <c r="D896" s="29">
        <f t="shared" si="52"/>
        <v>2.0577721114071847</v>
      </c>
      <c r="E896" s="24">
        <f t="shared" si="53"/>
        <v>170.38087842281436</v>
      </c>
      <c r="F896" s="24">
        <f t="shared" si="54"/>
        <v>162.14978997718561</v>
      </c>
    </row>
    <row r="897" spans="1:6" x14ac:dyDescent="0.25">
      <c r="A897" s="5">
        <v>41494</v>
      </c>
      <c r="B897" s="4">
        <v>169.800003</v>
      </c>
      <c r="C897" s="24">
        <f t="shared" si="55"/>
        <v>166.64066786666666</v>
      </c>
      <c r="D897" s="29">
        <f t="shared" si="52"/>
        <v>2.1592373685012998</v>
      </c>
      <c r="E897" s="24">
        <f t="shared" si="53"/>
        <v>170.95914260366925</v>
      </c>
      <c r="F897" s="24">
        <f t="shared" si="54"/>
        <v>162.32219312966407</v>
      </c>
    </row>
    <row r="898" spans="1:6" x14ac:dyDescent="0.25">
      <c r="A898" s="5">
        <v>41493</v>
      </c>
      <c r="B898" s="4">
        <v>169.179993</v>
      </c>
      <c r="C898" s="24">
        <f t="shared" si="55"/>
        <v>166.99200046666667</v>
      </c>
      <c r="D898" s="29">
        <f t="shared" si="52"/>
        <v>2.1114046142686913</v>
      </c>
      <c r="E898" s="24">
        <f t="shared" si="53"/>
        <v>171.21480969520405</v>
      </c>
      <c r="F898" s="24">
        <f t="shared" si="54"/>
        <v>162.76919123812928</v>
      </c>
    </row>
    <row r="899" spans="1:6" x14ac:dyDescent="0.25">
      <c r="A899" s="5">
        <v>41492</v>
      </c>
      <c r="B899" s="4">
        <v>169.729996</v>
      </c>
      <c r="C899" s="24">
        <f t="shared" si="55"/>
        <v>167.41866673333334</v>
      </c>
      <c r="D899" s="29">
        <f t="shared" si="52"/>
        <v>1.9597400967655108</v>
      </c>
      <c r="E899" s="24">
        <f t="shared" si="53"/>
        <v>171.33814692686437</v>
      </c>
      <c r="F899" s="24">
        <f t="shared" si="54"/>
        <v>163.49918653980231</v>
      </c>
    </row>
    <row r="900" spans="1:6" x14ac:dyDescent="0.25">
      <c r="A900" s="5">
        <v>41491</v>
      </c>
      <c r="B900" s="4">
        <v>170.699997</v>
      </c>
      <c r="C900" s="24">
        <f t="shared" si="55"/>
        <v>167.73199986666668</v>
      </c>
      <c r="D900" s="29">
        <f t="shared" si="52"/>
        <v>2.0882320904158491</v>
      </c>
      <c r="E900" s="24">
        <f t="shared" si="53"/>
        <v>171.90846404749837</v>
      </c>
      <c r="F900" s="24">
        <f t="shared" si="54"/>
        <v>163.555535685835</v>
      </c>
    </row>
    <row r="901" spans="1:6" x14ac:dyDescent="0.25">
      <c r="A901" s="5">
        <v>41488</v>
      </c>
      <c r="B901" s="4">
        <v>170.949997</v>
      </c>
      <c r="C901" s="24">
        <f t="shared" si="55"/>
        <v>168.0206666666667</v>
      </c>
      <c r="D901" s="29">
        <f t="shared" si="52"/>
        <v>2.2187352992432614</v>
      </c>
      <c r="E901" s="24">
        <f t="shared" si="53"/>
        <v>172.45813726515323</v>
      </c>
      <c r="F901" s="24">
        <f t="shared" si="54"/>
        <v>163.58319606818017</v>
      </c>
    </row>
    <row r="902" spans="1:6" x14ac:dyDescent="0.25">
      <c r="A902" s="5">
        <v>41487</v>
      </c>
      <c r="B902" s="4">
        <v>170.66000399999999</v>
      </c>
      <c r="C902" s="24">
        <f t="shared" si="55"/>
        <v>168.32733373333335</v>
      </c>
      <c r="D902" s="29">
        <f t="shared" si="52"/>
        <v>2.2461112137826555</v>
      </c>
      <c r="E902" s="24">
        <f t="shared" si="53"/>
        <v>172.81955616089866</v>
      </c>
      <c r="F902" s="24">
        <f t="shared" si="54"/>
        <v>163.83511130576804</v>
      </c>
    </row>
    <row r="903" spans="1:6" x14ac:dyDescent="0.25">
      <c r="A903" s="5">
        <v>41486</v>
      </c>
      <c r="B903" s="4">
        <v>168.71000699999999</v>
      </c>
      <c r="C903" s="24">
        <f t="shared" si="55"/>
        <v>168.60400100000001</v>
      </c>
      <c r="D903" s="29">
        <f t="shared" si="52"/>
        <v>1.9898971050251</v>
      </c>
      <c r="E903" s="24">
        <f t="shared" si="53"/>
        <v>172.5837952100502</v>
      </c>
      <c r="F903" s="24">
        <f t="shared" si="54"/>
        <v>164.62420678994982</v>
      </c>
    </row>
    <row r="904" spans="1:6" x14ac:dyDescent="0.25">
      <c r="A904" s="5">
        <v>41485</v>
      </c>
      <c r="B904" s="4">
        <v>168.58999600000001</v>
      </c>
      <c r="C904" s="24">
        <f t="shared" si="55"/>
        <v>168.80466726666666</v>
      </c>
      <c r="D904" s="29">
        <f t="shared" si="52"/>
        <v>1.8064821530409549</v>
      </c>
      <c r="E904" s="24">
        <f t="shared" si="53"/>
        <v>172.41763157274858</v>
      </c>
      <c r="F904" s="24">
        <f t="shared" si="54"/>
        <v>165.19170296058473</v>
      </c>
    </row>
    <row r="905" spans="1:6" x14ac:dyDescent="0.25">
      <c r="A905" s="5">
        <v>41484</v>
      </c>
      <c r="B905" s="4">
        <v>168.58999600000001</v>
      </c>
      <c r="C905" s="24">
        <f t="shared" si="55"/>
        <v>169.05933340000001</v>
      </c>
      <c r="D905" s="29">
        <f t="shared" si="52"/>
        <v>1.4263350201256422</v>
      </c>
      <c r="E905" s="24">
        <f t="shared" si="53"/>
        <v>171.91200344025131</v>
      </c>
      <c r="F905" s="24">
        <f t="shared" si="54"/>
        <v>166.20666335974872</v>
      </c>
    </row>
    <row r="906" spans="1:6" x14ac:dyDescent="0.25">
      <c r="A906" s="5">
        <v>41481</v>
      </c>
      <c r="B906" s="4">
        <v>169.11000100000001</v>
      </c>
      <c r="C906" s="24">
        <f t="shared" si="55"/>
        <v>169.27799999999999</v>
      </c>
      <c r="D906" s="29">
        <f t="shared" si="52"/>
        <v>1.1128727927641615</v>
      </c>
      <c r="E906" s="24">
        <f t="shared" si="53"/>
        <v>171.50374558552832</v>
      </c>
      <c r="F906" s="24">
        <f t="shared" si="54"/>
        <v>167.05225441447166</v>
      </c>
    </row>
    <row r="907" spans="1:6" x14ac:dyDescent="0.25">
      <c r="A907" s="5">
        <v>41480</v>
      </c>
      <c r="B907" s="4">
        <v>168.929993</v>
      </c>
      <c r="C907" s="24">
        <f t="shared" si="55"/>
        <v>169.44799920000003</v>
      </c>
      <c r="D907" s="29">
        <f t="shared" si="52"/>
        <v>0.78504048450019959</v>
      </c>
      <c r="E907" s="24">
        <f t="shared" si="53"/>
        <v>171.01808016900043</v>
      </c>
      <c r="F907" s="24">
        <f t="shared" si="54"/>
        <v>167.87791823099963</v>
      </c>
    </row>
    <row r="908" spans="1:6" x14ac:dyDescent="0.25">
      <c r="A908" s="5">
        <v>41479</v>
      </c>
      <c r="B908" s="4">
        <v>168.520004</v>
      </c>
      <c r="C908" s="24">
        <f t="shared" si="55"/>
        <v>169.43333246666666</v>
      </c>
      <c r="D908" s="29">
        <f t="shared" si="52"/>
        <v>0.80110336769490453</v>
      </c>
      <c r="E908" s="24">
        <f t="shared" si="53"/>
        <v>171.03553920205647</v>
      </c>
      <c r="F908" s="24">
        <f t="shared" si="54"/>
        <v>167.83112573127684</v>
      </c>
    </row>
    <row r="909" spans="1:6" x14ac:dyDescent="0.25">
      <c r="A909" s="5">
        <v>41478</v>
      </c>
      <c r="B909" s="4">
        <v>169.13999899999999</v>
      </c>
      <c r="C909" s="24">
        <f t="shared" si="55"/>
        <v>169.40199899999999</v>
      </c>
      <c r="D909" s="29">
        <f t="shared" si="52"/>
        <v>0.80288935549079399</v>
      </c>
      <c r="E909" s="24">
        <f t="shared" si="53"/>
        <v>171.00777771098157</v>
      </c>
      <c r="F909" s="24">
        <f t="shared" si="54"/>
        <v>167.79622028901841</v>
      </c>
    </row>
    <row r="910" spans="1:6" x14ac:dyDescent="0.25">
      <c r="A910" s="5">
        <v>41477</v>
      </c>
      <c r="B910" s="4">
        <v>169.5</v>
      </c>
      <c r="C910" s="24">
        <f t="shared" si="55"/>
        <v>169.4279989333333</v>
      </c>
      <c r="D910" s="29">
        <f t="shared" si="52"/>
        <v>0.79906373142227494</v>
      </c>
      <c r="E910" s="24">
        <f t="shared" si="53"/>
        <v>171.02612639617786</v>
      </c>
      <c r="F910" s="24">
        <f t="shared" si="54"/>
        <v>167.82987147048874</v>
      </c>
    </row>
    <row r="911" spans="1:6" x14ac:dyDescent="0.25">
      <c r="A911" s="5">
        <v>41474</v>
      </c>
      <c r="B911" s="4">
        <v>169.16999799999999</v>
      </c>
      <c r="C911" s="24">
        <f t="shared" si="55"/>
        <v>169.41866559999997</v>
      </c>
      <c r="D911" s="29">
        <f t="shared" si="52"/>
        <v>0.80135481043531742</v>
      </c>
      <c r="E911" s="24">
        <f t="shared" si="53"/>
        <v>171.0213752208706</v>
      </c>
      <c r="F911" s="24">
        <f t="shared" si="54"/>
        <v>167.81595597912934</v>
      </c>
    </row>
    <row r="912" spans="1:6" x14ac:dyDescent="0.25">
      <c r="A912" s="5">
        <v>41473</v>
      </c>
      <c r="B912" s="4">
        <v>168.86999499999999</v>
      </c>
      <c r="C912" s="24">
        <f t="shared" si="55"/>
        <v>169.35666506666666</v>
      </c>
      <c r="D912" s="29">
        <f t="shared" si="52"/>
        <v>0.80570881276634143</v>
      </c>
      <c r="E912" s="24">
        <f t="shared" si="53"/>
        <v>170.96808269219935</v>
      </c>
      <c r="F912" s="24">
        <f t="shared" si="54"/>
        <v>167.74524744113398</v>
      </c>
    </row>
    <row r="913" spans="1:6" x14ac:dyDescent="0.25">
      <c r="A913" s="5">
        <v>41472</v>
      </c>
      <c r="B913" s="4">
        <v>167.949997</v>
      </c>
      <c r="C913" s="24">
        <f t="shared" si="55"/>
        <v>169.27466533333333</v>
      </c>
      <c r="D913" s="29">
        <f t="shared" si="52"/>
        <v>0.88378150015427892</v>
      </c>
      <c r="E913" s="24">
        <f t="shared" si="53"/>
        <v>171.0422283336419</v>
      </c>
      <c r="F913" s="24">
        <f t="shared" si="54"/>
        <v>167.50710233302476</v>
      </c>
    </row>
    <row r="914" spans="1:6" x14ac:dyDescent="0.25">
      <c r="A914" s="5">
        <v>41471</v>
      </c>
      <c r="B914" s="4">
        <v>167.520004</v>
      </c>
      <c r="C914" s="24">
        <f t="shared" si="55"/>
        <v>169.12733253333334</v>
      </c>
      <c r="D914" s="29">
        <f t="shared" ref="D914:D977" si="56">_xlfn.STDEV.S(B900:B914)</f>
        <v>0.98128496041668534</v>
      </c>
      <c r="E914" s="24">
        <f t="shared" ref="E914:E977" si="57">C914+2*D914</f>
        <v>171.08990245416672</v>
      </c>
      <c r="F914" s="24">
        <f t="shared" ref="F914:F977" si="58">C914-2*D914</f>
        <v>167.16476261249997</v>
      </c>
    </row>
    <row r="915" spans="1:6" x14ac:dyDescent="0.25">
      <c r="A915" s="5">
        <v>41470</v>
      </c>
      <c r="B915" s="4">
        <v>168.14999399999999</v>
      </c>
      <c r="C915" s="24">
        <f t="shared" ref="C915:C978" si="59">AVERAGE(B901:B915)</f>
        <v>168.95733233333334</v>
      </c>
      <c r="D915" s="29">
        <f t="shared" si="56"/>
        <v>0.90748075515136473</v>
      </c>
      <c r="E915" s="24">
        <f t="shared" si="57"/>
        <v>170.77229384363608</v>
      </c>
      <c r="F915" s="24">
        <f t="shared" si="58"/>
        <v>167.1423708230306</v>
      </c>
    </row>
    <row r="916" spans="1:6" x14ac:dyDescent="0.25">
      <c r="A916" s="5">
        <v>41467</v>
      </c>
      <c r="B916" s="4">
        <v>167.509995</v>
      </c>
      <c r="C916" s="24">
        <f t="shared" si="59"/>
        <v>168.72799886666664</v>
      </c>
      <c r="D916" s="29">
        <f t="shared" si="56"/>
        <v>0.79572356076806272</v>
      </c>
      <c r="E916" s="24">
        <f t="shared" si="57"/>
        <v>170.31944598820277</v>
      </c>
      <c r="F916" s="24">
        <f t="shared" si="58"/>
        <v>167.1365517451305</v>
      </c>
    </row>
    <row r="917" spans="1:6" x14ac:dyDescent="0.25">
      <c r="A917" s="5">
        <v>41466</v>
      </c>
      <c r="B917" s="4">
        <v>167.44000199999999</v>
      </c>
      <c r="C917" s="24">
        <f t="shared" si="59"/>
        <v>168.51333206666666</v>
      </c>
      <c r="D917" s="29">
        <f t="shared" si="56"/>
        <v>0.66006105563062067</v>
      </c>
      <c r="E917" s="24">
        <f t="shared" si="57"/>
        <v>169.8334541779279</v>
      </c>
      <c r="F917" s="24">
        <f t="shared" si="58"/>
        <v>167.19320995540542</v>
      </c>
    </row>
    <row r="918" spans="1:6" x14ac:dyDescent="0.25">
      <c r="A918" s="5">
        <v>41465</v>
      </c>
      <c r="B918" s="4">
        <v>165.19000199999999</v>
      </c>
      <c r="C918" s="24">
        <f t="shared" si="59"/>
        <v>168.27866506666663</v>
      </c>
      <c r="D918" s="29">
        <f t="shared" si="56"/>
        <v>1.0783367168772</v>
      </c>
      <c r="E918" s="24">
        <f t="shared" si="57"/>
        <v>170.43533850042104</v>
      </c>
      <c r="F918" s="24">
        <f t="shared" si="58"/>
        <v>166.12199163291223</v>
      </c>
    </row>
    <row r="919" spans="1:6" x14ac:dyDescent="0.25">
      <c r="A919" s="5">
        <v>41464</v>
      </c>
      <c r="B919" s="4">
        <v>165.13000500000001</v>
      </c>
      <c r="C919" s="24">
        <f t="shared" si="59"/>
        <v>168.04799899999995</v>
      </c>
      <c r="D919" s="29">
        <f t="shared" si="56"/>
        <v>1.3442568791560199</v>
      </c>
      <c r="E919" s="24">
        <f t="shared" si="57"/>
        <v>170.73651275831199</v>
      </c>
      <c r="F919" s="24">
        <f t="shared" si="58"/>
        <v>165.35948524168791</v>
      </c>
    </row>
    <row r="920" spans="1:6" x14ac:dyDescent="0.25">
      <c r="A920" s="5">
        <v>41463</v>
      </c>
      <c r="B920" s="4">
        <v>163.949997</v>
      </c>
      <c r="C920" s="24">
        <f t="shared" si="59"/>
        <v>167.73866573333331</v>
      </c>
      <c r="D920" s="29">
        <f t="shared" si="56"/>
        <v>1.6979593928387535</v>
      </c>
      <c r="E920" s="24">
        <f t="shared" si="57"/>
        <v>171.13458451901082</v>
      </c>
      <c r="F920" s="24">
        <f t="shared" si="58"/>
        <v>164.3427469476558</v>
      </c>
    </row>
    <row r="921" spans="1:6" x14ac:dyDescent="0.25">
      <c r="A921" s="5">
        <v>41460</v>
      </c>
      <c r="B921" s="4">
        <v>163.020004</v>
      </c>
      <c r="C921" s="24">
        <f t="shared" si="59"/>
        <v>167.33266593333335</v>
      </c>
      <c r="D921" s="29">
        <f t="shared" si="56"/>
        <v>2.0402310088431306</v>
      </c>
      <c r="E921" s="24">
        <f t="shared" si="57"/>
        <v>171.41312795101962</v>
      </c>
      <c r="F921" s="24">
        <f t="shared" si="58"/>
        <v>163.25220391564707</v>
      </c>
    </row>
    <row r="922" spans="1:6" x14ac:dyDescent="0.25">
      <c r="A922" s="5">
        <v>41458</v>
      </c>
      <c r="B922" s="4">
        <v>161.279999</v>
      </c>
      <c r="C922" s="24">
        <f t="shared" si="59"/>
        <v>166.82266633333333</v>
      </c>
      <c r="D922" s="29">
        <f t="shared" si="56"/>
        <v>2.513640293339368</v>
      </c>
      <c r="E922" s="24">
        <f t="shared" si="57"/>
        <v>171.84994692001206</v>
      </c>
      <c r="F922" s="24">
        <f t="shared" si="58"/>
        <v>161.7953857466546</v>
      </c>
    </row>
    <row r="923" spans="1:6" x14ac:dyDescent="0.25">
      <c r="A923" s="5">
        <v>41457</v>
      </c>
      <c r="B923" s="4">
        <v>161.21000699999999</v>
      </c>
      <c r="C923" s="24">
        <f t="shared" si="59"/>
        <v>166.33533320000001</v>
      </c>
      <c r="D923" s="29">
        <f t="shared" si="56"/>
        <v>2.8475053146180209</v>
      </c>
      <c r="E923" s="24">
        <f t="shared" si="57"/>
        <v>172.03034382923605</v>
      </c>
      <c r="F923" s="24">
        <f t="shared" si="58"/>
        <v>160.64032257076397</v>
      </c>
    </row>
    <row r="924" spans="1:6" x14ac:dyDescent="0.25">
      <c r="A924" s="5">
        <v>41456</v>
      </c>
      <c r="B924" s="4">
        <v>161.36000100000001</v>
      </c>
      <c r="C924" s="24">
        <f t="shared" si="59"/>
        <v>165.81666666666666</v>
      </c>
      <c r="D924" s="29">
        <f t="shared" si="56"/>
        <v>3.0043844971445735</v>
      </c>
      <c r="E924" s="24">
        <f t="shared" si="57"/>
        <v>171.8254356609558</v>
      </c>
      <c r="F924" s="24">
        <f t="shared" si="58"/>
        <v>159.80789767237752</v>
      </c>
    </row>
    <row r="925" spans="1:6" x14ac:dyDescent="0.25">
      <c r="A925" s="5">
        <v>41453</v>
      </c>
      <c r="B925" s="4">
        <v>160.41999799999999</v>
      </c>
      <c r="C925" s="24">
        <f t="shared" si="59"/>
        <v>165.21133319999998</v>
      </c>
      <c r="D925" s="29">
        <f t="shared" si="56"/>
        <v>3.1216894013486427</v>
      </c>
      <c r="E925" s="24">
        <f t="shared" si="57"/>
        <v>171.45471200269728</v>
      </c>
      <c r="F925" s="24">
        <f t="shared" si="58"/>
        <v>158.96795439730269</v>
      </c>
    </row>
    <row r="926" spans="1:6" x14ac:dyDescent="0.25">
      <c r="A926" s="5">
        <v>41452</v>
      </c>
      <c r="B926" s="4">
        <v>161.08000200000001</v>
      </c>
      <c r="C926" s="24">
        <f t="shared" si="59"/>
        <v>164.67200013333331</v>
      </c>
      <c r="D926" s="29">
        <f t="shared" si="56"/>
        <v>3.087566010771817</v>
      </c>
      <c r="E926" s="24">
        <f t="shared" si="57"/>
        <v>170.84713215487696</v>
      </c>
      <c r="F926" s="24">
        <f t="shared" si="58"/>
        <v>158.49686811178967</v>
      </c>
    </row>
    <row r="927" spans="1:6" x14ac:dyDescent="0.25">
      <c r="A927" s="5">
        <v>41451</v>
      </c>
      <c r="B927" s="4">
        <v>160.13999899999999</v>
      </c>
      <c r="C927" s="24">
        <f t="shared" si="59"/>
        <v>164.09000040000001</v>
      </c>
      <c r="D927" s="29">
        <f t="shared" si="56"/>
        <v>3.0624209869714138</v>
      </c>
      <c r="E927" s="24">
        <f t="shared" si="57"/>
        <v>170.21484237394284</v>
      </c>
      <c r="F927" s="24">
        <f t="shared" si="58"/>
        <v>157.96515842605717</v>
      </c>
    </row>
    <row r="928" spans="1:6" x14ac:dyDescent="0.25">
      <c r="A928" s="5">
        <v>41450</v>
      </c>
      <c r="B928" s="4">
        <v>158.570007</v>
      </c>
      <c r="C928" s="24">
        <f t="shared" si="59"/>
        <v>163.46466773333333</v>
      </c>
      <c r="D928" s="29">
        <f t="shared" si="56"/>
        <v>3.1735857530135361</v>
      </c>
      <c r="E928" s="24">
        <f t="shared" si="57"/>
        <v>169.81183923936041</v>
      </c>
      <c r="F928" s="24">
        <f t="shared" si="58"/>
        <v>157.11749622730625</v>
      </c>
    </row>
    <row r="929" spans="1:6" x14ac:dyDescent="0.25">
      <c r="A929" s="5">
        <v>41449</v>
      </c>
      <c r="B929" s="4">
        <v>157.05999800000001</v>
      </c>
      <c r="C929" s="24">
        <f t="shared" si="59"/>
        <v>162.76733400000001</v>
      </c>
      <c r="D929" s="29">
        <f t="shared" si="56"/>
        <v>3.3624287413255725</v>
      </c>
      <c r="E929" s="24">
        <f t="shared" si="57"/>
        <v>169.49219148265115</v>
      </c>
      <c r="F929" s="24">
        <f t="shared" si="58"/>
        <v>156.04247651734886</v>
      </c>
    </row>
    <row r="930" spans="1:6" x14ac:dyDescent="0.25">
      <c r="A930" s="5">
        <v>41446</v>
      </c>
      <c r="B930" s="4">
        <v>159.070007</v>
      </c>
      <c r="C930" s="24">
        <f t="shared" si="59"/>
        <v>162.16200153333332</v>
      </c>
      <c r="D930" s="29">
        <f t="shared" si="56"/>
        <v>3.1337308425331525</v>
      </c>
      <c r="E930" s="24">
        <f t="shared" si="57"/>
        <v>168.42946321839963</v>
      </c>
      <c r="F930" s="24">
        <f t="shared" si="58"/>
        <v>155.89453984826702</v>
      </c>
    </row>
    <row r="931" spans="1:6" x14ac:dyDescent="0.25">
      <c r="A931" s="5">
        <v>41445</v>
      </c>
      <c r="B931" s="4">
        <v>159.39999399999999</v>
      </c>
      <c r="C931" s="24">
        <f t="shared" si="59"/>
        <v>161.6213348</v>
      </c>
      <c r="D931" s="29">
        <f t="shared" si="56"/>
        <v>2.8300253615078925</v>
      </c>
      <c r="E931" s="24">
        <f t="shared" si="57"/>
        <v>167.28138552301579</v>
      </c>
      <c r="F931" s="24">
        <f t="shared" si="58"/>
        <v>155.96128407698421</v>
      </c>
    </row>
    <row r="932" spans="1:6" x14ac:dyDescent="0.25">
      <c r="A932" s="5">
        <v>41444</v>
      </c>
      <c r="B932" s="4">
        <v>163.449997</v>
      </c>
      <c r="C932" s="24">
        <f t="shared" si="59"/>
        <v>161.35533446666665</v>
      </c>
      <c r="D932" s="29">
        <f t="shared" si="56"/>
        <v>2.3986958428672636</v>
      </c>
      <c r="E932" s="24">
        <f t="shared" si="57"/>
        <v>166.15272615240119</v>
      </c>
      <c r="F932" s="24">
        <f t="shared" si="58"/>
        <v>156.55794278093211</v>
      </c>
    </row>
    <row r="933" spans="1:6" x14ac:dyDescent="0.25">
      <c r="A933" s="5">
        <v>41443</v>
      </c>
      <c r="B933" s="4">
        <v>165.740005</v>
      </c>
      <c r="C933" s="24">
        <f t="shared" si="59"/>
        <v>161.39200133333333</v>
      </c>
      <c r="D933" s="29">
        <f t="shared" si="56"/>
        <v>2.464793213004973</v>
      </c>
      <c r="E933" s="24">
        <f t="shared" si="57"/>
        <v>166.32158775934326</v>
      </c>
      <c r="F933" s="24">
        <f t="shared" si="58"/>
        <v>156.46241490732339</v>
      </c>
    </row>
    <row r="934" spans="1:6" x14ac:dyDescent="0.25">
      <c r="A934" s="5">
        <v>41442</v>
      </c>
      <c r="B934" s="4">
        <v>164.44000199999999</v>
      </c>
      <c r="C934" s="24">
        <f t="shared" si="59"/>
        <v>161.34600113333332</v>
      </c>
      <c r="D934" s="29">
        <f t="shared" si="56"/>
        <v>2.3955132843392515</v>
      </c>
      <c r="E934" s="24">
        <f t="shared" si="57"/>
        <v>166.13702770201181</v>
      </c>
      <c r="F934" s="24">
        <f t="shared" si="58"/>
        <v>156.55497456465483</v>
      </c>
    </row>
    <row r="935" spans="1:6" x14ac:dyDescent="0.25">
      <c r="A935" s="5">
        <v>41439</v>
      </c>
      <c r="B935" s="4">
        <v>163.179993</v>
      </c>
      <c r="C935" s="24">
        <f t="shared" si="59"/>
        <v>161.29466753333332</v>
      </c>
      <c r="D935" s="29">
        <f t="shared" si="56"/>
        <v>2.3434098957393812</v>
      </c>
      <c r="E935" s="24">
        <f t="shared" si="57"/>
        <v>165.98148732481209</v>
      </c>
      <c r="F935" s="24">
        <f t="shared" si="58"/>
        <v>156.60784774185456</v>
      </c>
    </row>
    <row r="936" spans="1:6" x14ac:dyDescent="0.25">
      <c r="A936" s="5">
        <v>41438</v>
      </c>
      <c r="B936" s="4">
        <v>164.21000699999999</v>
      </c>
      <c r="C936" s="24">
        <f t="shared" si="59"/>
        <v>161.37400106666666</v>
      </c>
      <c r="D936" s="29">
        <f t="shared" si="56"/>
        <v>2.4247236999047472</v>
      </c>
      <c r="E936" s="24">
        <f t="shared" si="57"/>
        <v>166.22344846647616</v>
      </c>
      <c r="F936" s="24">
        <f t="shared" si="58"/>
        <v>156.52455366685717</v>
      </c>
    </row>
    <row r="937" spans="1:6" x14ac:dyDescent="0.25">
      <c r="A937" s="5">
        <v>41437</v>
      </c>
      <c r="B937" s="4">
        <v>161.75</v>
      </c>
      <c r="C937" s="24">
        <f t="shared" si="59"/>
        <v>161.40533446666669</v>
      </c>
      <c r="D937" s="29">
        <f t="shared" si="56"/>
        <v>2.4264583593070306</v>
      </c>
      <c r="E937" s="24">
        <f t="shared" si="57"/>
        <v>166.25825118528076</v>
      </c>
      <c r="F937" s="24">
        <f t="shared" si="58"/>
        <v>156.55241774805262</v>
      </c>
    </row>
    <row r="938" spans="1:6" x14ac:dyDescent="0.25">
      <c r="A938" s="5">
        <v>41436</v>
      </c>
      <c r="B938" s="4">
        <v>163.10000600000001</v>
      </c>
      <c r="C938" s="24">
        <f t="shared" si="59"/>
        <v>161.53133440000002</v>
      </c>
      <c r="D938" s="29">
        <f t="shared" si="56"/>
        <v>2.4643663545331407</v>
      </c>
      <c r="E938" s="24">
        <f t="shared" si="57"/>
        <v>166.4600671090663</v>
      </c>
      <c r="F938" s="24">
        <f t="shared" si="58"/>
        <v>156.60260169093374</v>
      </c>
    </row>
    <row r="939" spans="1:6" x14ac:dyDescent="0.25">
      <c r="A939" s="5">
        <v>41435</v>
      </c>
      <c r="B939" s="4">
        <v>164.800003</v>
      </c>
      <c r="C939" s="24">
        <f t="shared" si="59"/>
        <v>161.76066786666664</v>
      </c>
      <c r="D939" s="29">
        <f t="shared" si="56"/>
        <v>2.6034229269181046</v>
      </c>
      <c r="E939" s="24">
        <f t="shared" si="57"/>
        <v>166.96751372050284</v>
      </c>
      <c r="F939" s="24">
        <f t="shared" si="58"/>
        <v>156.55382201283044</v>
      </c>
    </row>
    <row r="940" spans="1:6" x14ac:dyDescent="0.25">
      <c r="A940" s="5">
        <v>41432</v>
      </c>
      <c r="B940" s="4">
        <v>164.800003</v>
      </c>
      <c r="C940" s="24">
        <f t="shared" si="59"/>
        <v>162.05266819999997</v>
      </c>
      <c r="D940" s="29">
        <f t="shared" si="56"/>
        <v>2.6866143397933322</v>
      </c>
      <c r="E940" s="24">
        <f t="shared" si="57"/>
        <v>167.42589687958665</v>
      </c>
      <c r="F940" s="24">
        <f t="shared" si="58"/>
        <v>156.6794395204133</v>
      </c>
    </row>
    <row r="941" spans="1:6" x14ac:dyDescent="0.25">
      <c r="A941" s="5">
        <v>41431</v>
      </c>
      <c r="B941" s="4">
        <v>162.729996</v>
      </c>
      <c r="C941" s="24">
        <f t="shared" si="59"/>
        <v>162.16266779999995</v>
      </c>
      <c r="D941" s="29">
        <f t="shared" si="56"/>
        <v>2.6777088725117264</v>
      </c>
      <c r="E941" s="24">
        <f t="shared" si="57"/>
        <v>167.51808554502341</v>
      </c>
      <c r="F941" s="24">
        <f t="shared" si="58"/>
        <v>156.80725005497649</v>
      </c>
    </row>
    <row r="942" spans="1:6" x14ac:dyDescent="0.25">
      <c r="A942" s="5">
        <v>41430</v>
      </c>
      <c r="B942" s="4">
        <v>161.270004</v>
      </c>
      <c r="C942" s="24">
        <f t="shared" si="59"/>
        <v>162.23800146666665</v>
      </c>
      <c r="D942" s="29">
        <f t="shared" si="56"/>
        <v>2.6322488952052225</v>
      </c>
      <c r="E942" s="24">
        <f t="shared" si="57"/>
        <v>167.50249925707709</v>
      </c>
      <c r="F942" s="24">
        <f t="shared" si="58"/>
        <v>156.9735036762562</v>
      </c>
    </row>
    <row r="943" spans="1:6" x14ac:dyDescent="0.25">
      <c r="A943" s="5">
        <v>41429</v>
      </c>
      <c r="B943" s="4">
        <v>163.55999800000001</v>
      </c>
      <c r="C943" s="24">
        <f t="shared" si="59"/>
        <v>162.57066753333336</v>
      </c>
      <c r="D943" s="29">
        <f t="shared" si="56"/>
        <v>2.4441733951277396</v>
      </c>
      <c r="E943" s="24">
        <f t="shared" si="57"/>
        <v>167.45901432358883</v>
      </c>
      <c r="F943" s="24">
        <f t="shared" si="58"/>
        <v>157.6823207430779</v>
      </c>
    </row>
    <row r="944" spans="1:6" x14ac:dyDescent="0.25">
      <c r="A944" s="5">
        <v>41428</v>
      </c>
      <c r="B944" s="4">
        <v>164.35000600000001</v>
      </c>
      <c r="C944" s="24">
        <f t="shared" si="59"/>
        <v>163.05666806666667</v>
      </c>
      <c r="D944" s="29">
        <f t="shared" si="56"/>
        <v>1.9436965719556669</v>
      </c>
      <c r="E944" s="24">
        <f t="shared" si="57"/>
        <v>166.94406121057801</v>
      </c>
      <c r="F944" s="24">
        <f t="shared" si="58"/>
        <v>159.16927492275533</v>
      </c>
    </row>
    <row r="945" spans="1:6" x14ac:dyDescent="0.25">
      <c r="A945" s="5">
        <v>41425</v>
      </c>
      <c r="B945" s="4">
        <v>163.449997</v>
      </c>
      <c r="C945" s="24">
        <f t="shared" si="59"/>
        <v>163.34866740000004</v>
      </c>
      <c r="D945" s="29">
        <f t="shared" si="56"/>
        <v>1.6007515226776106</v>
      </c>
      <c r="E945" s="24">
        <f t="shared" si="57"/>
        <v>166.55017044535526</v>
      </c>
      <c r="F945" s="24">
        <f t="shared" si="58"/>
        <v>160.14716435464481</v>
      </c>
    </row>
    <row r="946" spans="1:6" x14ac:dyDescent="0.25">
      <c r="A946" s="5">
        <v>41424</v>
      </c>
      <c r="B946" s="4">
        <v>165.83000200000001</v>
      </c>
      <c r="C946" s="24">
        <f t="shared" si="59"/>
        <v>163.77733460000002</v>
      </c>
      <c r="D946" s="29">
        <f t="shared" si="56"/>
        <v>1.3006136566723752</v>
      </c>
      <c r="E946" s="24">
        <f t="shared" si="57"/>
        <v>166.37856191334475</v>
      </c>
      <c r="F946" s="24">
        <f t="shared" si="58"/>
        <v>161.17610728665528</v>
      </c>
    </row>
    <row r="947" spans="1:6" x14ac:dyDescent="0.25">
      <c r="A947" s="5">
        <v>41423</v>
      </c>
      <c r="B947" s="4">
        <v>165.220001</v>
      </c>
      <c r="C947" s="24">
        <f t="shared" si="59"/>
        <v>163.8953348666667</v>
      </c>
      <c r="D947" s="29">
        <f t="shared" si="56"/>
        <v>1.3482162254579126</v>
      </c>
      <c r="E947" s="24">
        <f t="shared" si="57"/>
        <v>166.59176731758254</v>
      </c>
      <c r="F947" s="24">
        <f t="shared" si="58"/>
        <v>161.19890241575087</v>
      </c>
    </row>
    <row r="948" spans="1:6" x14ac:dyDescent="0.25">
      <c r="A948" s="5">
        <v>41422</v>
      </c>
      <c r="B948" s="4">
        <v>166.300003</v>
      </c>
      <c r="C948" s="24">
        <f t="shared" si="59"/>
        <v>163.93266806666668</v>
      </c>
      <c r="D948" s="29">
        <f t="shared" si="56"/>
        <v>1.4093142273955943</v>
      </c>
      <c r="E948" s="24">
        <f t="shared" si="57"/>
        <v>166.75129652145787</v>
      </c>
      <c r="F948" s="24">
        <f t="shared" si="58"/>
        <v>161.11403961187548</v>
      </c>
    </row>
    <row r="949" spans="1:6" x14ac:dyDescent="0.25">
      <c r="A949" s="5">
        <v>41418</v>
      </c>
      <c r="B949" s="4">
        <v>165.30999800000001</v>
      </c>
      <c r="C949" s="24">
        <f t="shared" si="59"/>
        <v>163.99066780000001</v>
      </c>
      <c r="D949" s="29">
        <f t="shared" si="56"/>
        <v>1.4490273282175592</v>
      </c>
      <c r="E949" s="24">
        <f t="shared" si="57"/>
        <v>166.88872245643512</v>
      </c>
      <c r="F949" s="24">
        <f t="shared" si="58"/>
        <v>161.0926131435649</v>
      </c>
    </row>
    <row r="950" spans="1:6" x14ac:dyDescent="0.25">
      <c r="A950" s="5">
        <v>41417</v>
      </c>
      <c r="B950" s="4">
        <v>165.449997</v>
      </c>
      <c r="C950" s="24">
        <f t="shared" si="59"/>
        <v>164.14200140000003</v>
      </c>
      <c r="D950" s="29">
        <f t="shared" si="56"/>
        <v>1.4765897722257</v>
      </c>
      <c r="E950" s="24">
        <f t="shared" si="57"/>
        <v>167.09518094445141</v>
      </c>
      <c r="F950" s="24">
        <f t="shared" si="58"/>
        <v>161.18882185554864</v>
      </c>
    </row>
    <row r="951" spans="1:6" x14ac:dyDescent="0.25">
      <c r="A951" s="5">
        <v>41416</v>
      </c>
      <c r="B951" s="4">
        <v>165.929993</v>
      </c>
      <c r="C951" s="24">
        <f t="shared" si="59"/>
        <v>164.25666713333337</v>
      </c>
      <c r="D951" s="29">
        <f t="shared" si="56"/>
        <v>1.5473366223520924</v>
      </c>
      <c r="E951" s="24">
        <f t="shared" si="57"/>
        <v>167.35134037803755</v>
      </c>
      <c r="F951" s="24">
        <f t="shared" si="58"/>
        <v>161.16199388862918</v>
      </c>
    </row>
    <row r="952" spans="1:6" x14ac:dyDescent="0.25">
      <c r="A952" s="5">
        <v>41415</v>
      </c>
      <c r="B952" s="4">
        <v>167.16999799999999</v>
      </c>
      <c r="C952" s="24">
        <f t="shared" si="59"/>
        <v>164.61800033333333</v>
      </c>
      <c r="D952" s="29">
        <f t="shared" si="56"/>
        <v>1.5529971051443281</v>
      </c>
      <c r="E952" s="24">
        <f t="shared" si="57"/>
        <v>167.72399454362198</v>
      </c>
      <c r="F952" s="24">
        <f t="shared" si="58"/>
        <v>161.51200612304467</v>
      </c>
    </row>
    <row r="953" spans="1:6" x14ac:dyDescent="0.25">
      <c r="A953" s="5">
        <v>41414</v>
      </c>
      <c r="B953" s="4">
        <v>166.929993</v>
      </c>
      <c r="C953" s="24">
        <f t="shared" si="59"/>
        <v>164.87333279999999</v>
      </c>
      <c r="D953" s="29">
        <f t="shared" si="56"/>
        <v>1.5997384470792704</v>
      </c>
      <c r="E953" s="24">
        <f t="shared" si="57"/>
        <v>168.07280969415854</v>
      </c>
      <c r="F953" s="24">
        <f t="shared" si="58"/>
        <v>161.67385590584144</v>
      </c>
    </row>
    <row r="954" spans="1:6" x14ac:dyDescent="0.25">
      <c r="A954" s="5">
        <v>41411</v>
      </c>
      <c r="B954" s="4">
        <v>166.94000199999999</v>
      </c>
      <c r="C954" s="24">
        <f t="shared" si="59"/>
        <v>165.0159994</v>
      </c>
      <c r="D954" s="29">
        <f t="shared" si="56"/>
        <v>1.6858385223514467</v>
      </c>
      <c r="E954" s="24">
        <f t="shared" si="57"/>
        <v>168.38767644470289</v>
      </c>
      <c r="F954" s="24">
        <f t="shared" si="58"/>
        <v>161.64432235529711</v>
      </c>
    </row>
    <row r="955" spans="1:6" x14ac:dyDescent="0.25">
      <c r="A955" s="5">
        <v>41410</v>
      </c>
      <c r="B955" s="4">
        <v>165.33999600000001</v>
      </c>
      <c r="C955" s="24">
        <f t="shared" si="59"/>
        <v>165.05199893333335</v>
      </c>
      <c r="D955" s="29">
        <f t="shared" si="56"/>
        <v>1.6866619862957735</v>
      </c>
      <c r="E955" s="24">
        <f t="shared" si="57"/>
        <v>168.4253229059249</v>
      </c>
      <c r="F955" s="24">
        <f t="shared" si="58"/>
        <v>161.6786749607418</v>
      </c>
    </row>
    <row r="956" spans="1:6" x14ac:dyDescent="0.25">
      <c r="A956" s="5">
        <v>41409</v>
      </c>
      <c r="B956" s="4">
        <v>166.11999499999999</v>
      </c>
      <c r="C956" s="24">
        <f t="shared" si="59"/>
        <v>165.27799886666668</v>
      </c>
      <c r="D956" s="29">
        <f t="shared" si="56"/>
        <v>1.5768499251948858</v>
      </c>
      <c r="E956" s="24">
        <f t="shared" si="57"/>
        <v>168.43169871705646</v>
      </c>
      <c r="F956" s="24">
        <f t="shared" si="58"/>
        <v>162.12429901627689</v>
      </c>
    </row>
    <row r="957" spans="1:6" x14ac:dyDescent="0.25">
      <c r="A957" s="5">
        <v>41408</v>
      </c>
      <c r="B957" s="4">
        <v>165.229996</v>
      </c>
      <c r="C957" s="24">
        <f t="shared" si="59"/>
        <v>165.54199833333334</v>
      </c>
      <c r="D957" s="29">
        <f t="shared" si="56"/>
        <v>1.1245070431144877</v>
      </c>
      <c r="E957" s="24">
        <f t="shared" si="57"/>
        <v>167.79101241956232</v>
      </c>
      <c r="F957" s="24">
        <f t="shared" si="58"/>
        <v>163.29298424710436</v>
      </c>
    </row>
    <row r="958" spans="1:6" x14ac:dyDescent="0.25">
      <c r="A958" s="5">
        <v>41407</v>
      </c>
      <c r="B958" s="4">
        <v>163.53999300000001</v>
      </c>
      <c r="C958" s="24">
        <f t="shared" si="59"/>
        <v>165.54066466666663</v>
      </c>
      <c r="D958" s="29">
        <f t="shared" si="56"/>
        <v>1.1270346240579818</v>
      </c>
      <c r="E958" s="24">
        <f t="shared" si="57"/>
        <v>167.7947339147826</v>
      </c>
      <c r="F958" s="24">
        <f t="shared" si="58"/>
        <v>163.28659541855066</v>
      </c>
    </row>
    <row r="959" spans="1:6" x14ac:dyDescent="0.25">
      <c r="A959" s="5">
        <v>41404</v>
      </c>
      <c r="B959" s="4">
        <v>163.41000399999999</v>
      </c>
      <c r="C959" s="24">
        <f t="shared" si="59"/>
        <v>165.47799786666664</v>
      </c>
      <c r="D959" s="29">
        <f t="shared" si="56"/>
        <v>1.2202470040410347</v>
      </c>
      <c r="E959" s="24">
        <f t="shared" si="57"/>
        <v>167.91849187474872</v>
      </c>
      <c r="F959" s="24">
        <f t="shared" si="58"/>
        <v>163.03750385858456</v>
      </c>
    </row>
    <row r="960" spans="1:6" x14ac:dyDescent="0.25">
      <c r="A960" s="5">
        <v>41403</v>
      </c>
      <c r="B960" s="4">
        <v>162.88000500000001</v>
      </c>
      <c r="C960" s="24">
        <f t="shared" si="59"/>
        <v>165.43999840000001</v>
      </c>
      <c r="D960" s="29">
        <f t="shared" si="56"/>
        <v>1.2945257968030912</v>
      </c>
      <c r="E960" s="24">
        <f t="shared" si="57"/>
        <v>168.02904999360618</v>
      </c>
      <c r="F960" s="24">
        <f t="shared" si="58"/>
        <v>162.85094680639384</v>
      </c>
    </row>
    <row r="961" spans="1:6" x14ac:dyDescent="0.25">
      <c r="A961" s="5">
        <v>41402</v>
      </c>
      <c r="B961" s="4">
        <v>163.33999600000001</v>
      </c>
      <c r="C961" s="24">
        <f t="shared" si="59"/>
        <v>165.27399800000001</v>
      </c>
      <c r="D961" s="29">
        <f t="shared" si="56"/>
        <v>1.3965703864475552</v>
      </c>
      <c r="E961" s="24">
        <f t="shared" si="57"/>
        <v>168.06713877289511</v>
      </c>
      <c r="F961" s="24">
        <f t="shared" si="58"/>
        <v>162.48085722710491</v>
      </c>
    </row>
    <row r="962" spans="1:6" x14ac:dyDescent="0.25">
      <c r="A962" s="5">
        <v>41401</v>
      </c>
      <c r="B962" s="4">
        <v>162.60000600000001</v>
      </c>
      <c r="C962" s="24">
        <f t="shared" si="59"/>
        <v>165.0993316666667</v>
      </c>
      <c r="D962" s="29">
        <f t="shared" si="56"/>
        <v>1.5582823978499334</v>
      </c>
      <c r="E962" s="24">
        <f t="shared" si="57"/>
        <v>168.21589646236657</v>
      </c>
      <c r="F962" s="24">
        <f t="shared" si="58"/>
        <v>161.98276687096683</v>
      </c>
    </row>
    <row r="963" spans="1:6" x14ac:dyDescent="0.25">
      <c r="A963" s="5">
        <v>41400</v>
      </c>
      <c r="B963" s="4">
        <v>161.779999</v>
      </c>
      <c r="C963" s="24">
        <f t="shared" si="59"/>
        <v>164.79799806666668</v>
      </c>
      <c r="D963" s="29">
        <f t="shared" si="56"/>
        <v>1.7363702918169495</v>
      </c>
      <c r="E963" s="24">
        <f t="shared" si="57"/>
        <v>168.27073865030059</v>
      </c>
      <c r="F963" s="24">
        <f t="shared" si="58"/>
        <v>161.32525748303277</v>
      </c>
    </row>
    <row r="964" spans="1:6" x14ac:dyDescent="0.25">
      <c r="A964" s="5">
        <v>41397</v>
      </c>
      <c r="B964" s="4">
        <v>161.36999499999999</v>
      </c>
      <c r="C964" s="24">
        <f t="shared" si="59"/>
        <v>164.5353312</v>
      </c>
      <c r="D964" s="29">
        <f t="shared" si="56"/>
        <v>1.9395120504714993</v>
      </c>
      <c r="E964" s="24">
        <f t="shared" si="57"/>
        <v>168.41435530094299</v>
      </c>
      <c r="F964" s="24">
        <f t="shared" si="58"/>
        <v>160.65630709905702</v>
      </c>
    </row>
    <row r="965" spans="1:6" x14ac:dyDescent="0.25">
      <c r="A965" s="5">
        <v>41396</v>
      </c>
      <c r="B965" s="4">
        <v>159.75</v>
      </c>
      <c r="C965" s="24">
        <f t="shared" si="59"/>
        <v>164.15533139999999</v>
      </c>
      <c r="D965" s="29">
        <f t="shared" si="56"/>
        <v>2.2765996160147868</v>
      </c>
      <c r="E965" s="24">
        <f t="shared" si="57"/>
        <v>168.70853063202958</v>
      </c>
      <c r="F965" s="24">
        <f t="shared" si="58"/>
        <v>159.60213216797041</v>
      </c>
    </row>
    <row r="966" spans="1:6" x14ac:dyDescent="0.25">
      <c r="A966" s="5">
        <v>41395</v>
      </c>
      <c r="B966" s="4">
        <v>158.279999</v>
      </c>
      <c r="C966" s="24">
        <f t="shared" si="59"/>
        <v>163.64533179999998</v>
      </c>
      <c r="D966" s="29">
        <f t="shared" si="56"/>
        <v>2.6730038546671238</v>
      </c>
      <c r="E966" s="24">
        <f t="shared" si="57"/>
        <v>168.99133950933424</v>
      </c>
      <c r="F966" s="24">
        <f t="shared" si="58"/>
        <v>158.29932409066572</v>
      </c>
    </row>
    <row r="967" spans="1:6" x14ac:dyDescent="0.25">
      <c r="A967" s="5">
        <v>41394</v>
      </c>
      <c r="B967" s="4">
        <v>159.679993</v>
      </c>
      <c r="C967" s="24">
        <f t="shared" si="59"/>
        <v>163.14599813333334</v>
      </c>
      <c r="D967" s="29">
        <f t="shared" si="56"/>
        <v>2.6671269027641453</v>
      </c>
      <c r="E967" s="24">
        <f t="shared" si="57"/>
        <v>168.48025193886161</v>
      </c>
      <c r="F967" s="24">
        <f t="shared" si="58"/>
        <v>157.81174432780506</v>
      </c>
    </row>
    <row r="968" spans="1:6" x14ac:dyDescent="0.25">
      <c r="A968" s="5">
        <v>41393</v>
      </c>
      <c r="B968" s="4">
        <v>159.300003</v>
      </c>
      <c r="C968" s="24">
        <f t="shared" si="59"/>
        <v>162.63733213333336</v>
      </c>
      <c r="D968" s="29">
        <f t="shared" si="56"/>
        <v>2.6210939338048433</v>
      </c>
      <c r="E968" s="24">
        <f t="shared" si="57"/>
        <v>167.87952000094305</v>
      </c>
      <c r="F968" s="24">
        <f t="shared" si="58"/>
        <v>157.39514426572367</v>
      </c>
    </row>
    <row r="969" spans="1:6" x14ac:dyDescent="0.25">
      <c r="A969" s="5">
        <v>41390</v>
      </c>
      <c r="B969" s="4">
        <v>158.240005</v>
      </c>
      <c r="C969" s="24">
        <f t="shared" si="59"/>
        <v>162.05733233333333</v>
      </c>
      <c r="D969" s="29">
        <f t="shared" si="56"/>
        <v>2.562913926897989</v>
      </c>
      <c r="E969" s="24">
        <f t="shared" si="57"/>
        <v>167.18316018712932</v>
      </c>
      <c r="F969" s="24">
        <f t="shared" si="58"/>
        <v>156.93150447953735</v>
      </c>
    </row>
    <row r="970" spans="1:6" x14ac:dyDescent="0.25">
      <c r="A970" s="5">
        <v>41389</v>
      </c>
      <c r="B970" s="4">
        <v>158.520004</v>
      </c>
      <c r="C970" s="24">
        <f t="shared" si="59"/>
        <v>161.60266620000002</v>
      </c>
      <c r="D970" s="29">
        <f t="shared" si="56"/>
        <v>2.5438354162699786</v>
      </c>
      <c r="E970" s="24">
        <f t="shared" si="57"/>
        <v>166.69033703253999</v>
      </c>
      <c r="F970" s="24">
        <f t="shared" si="58"/>
        <v>156.51499536746005</v>
      </c>
    </row>
    <row r="971" spans="1:6" x14ac:dyDescent="0.25">
      <c r="A971" s="5">
        <v>41388</v>
      </c>
      <c r="B971" s="4">
        <v>157.88000500000001</v>
      </c>
      <c r="C971" s="24">
        <f t="shared" si="59"/>
        <v>161.05333353333336</v>
      </c>
      <c r="D971" s="29">
        <f t="shared" si="56"/>
        <v>2.3832875252720283</v>
      </c>
      <c r="E971" s="24">
        <f t="shared" si="57"/>
        <v>165.81990858387741</v>
      </c>
      <c r="F971" s="24">
        <f t="shared" si="58"/>
        <v>156.28675848278931</v>
      </c>
    </row>
    <row r="972" spans="1:6" x14ac:dyDescent="0.25">
      <c r="A972" s="5">
        <v>41387</v>
      </c>
      <c r="B972" s="4">
        <v>157.779999</v>
      </c>
      <c r="C972" s="24">
        <f t="shared" si="59"/>
        <v>160.55666706666668</v>
      </c>
      <c r="D972" s="29">
        <f t="shared" si="56"/>
        <v>2.2215001031096238</v>
      </c>
      <c r="E972" s="24">
        <f t="shared" si="57"/>
        <v>164.99966727288592</v>
      </c>
      <c r="F972" s="24">
        <f t="shared" si="58"/>
        <v>156.11366686044744</v>
      </c>
    </row>
    <row r="973" spans="1:6" x14ac:dyDescent="0.25">
      <c r="A973" s="5">
        <v>41386</v>
      </c>
      <c r="B973" s="4">
        <v>156.16999799999999</v>
      </c>
      <c r="C973" s="24">
        <f t="shared" si="59"/>
        <v>160.06533406666665</v>
      </c>
      <c r="D973" s="29">
        <f t="shared" si="56"/>
        <v>2.3270519061716728</v>
      </c>
      <c r="E973" s="24">
        <f t="shared" si="57"/>
        <v>164.71943787901</v>
      </c>
      <c r="F973" s="24">
        <f t="shared" si="58"/>
        <v>155.4112302543233</v>
      </c>
    </row>
    <row r="974" spans="1:6" x14ac:dyDescent="0.25">
      <c r="A974" s="5">
        <v>41383</v>
      </c>
      <c r="B974" s="4">
        <v>155.479996</v>
      </c>
      <c r="C974" s="24">
        <f t="shared" si="59"/>
        <v>159.53666686666665</v>
      </c>
      <c r="D974" s="29">
        <f t="shared" si="56"/>
        <v>2.4121502134814716</v>
      </c>
      <c r="E974" s="24">
        <f t="shared" si="57"/>
        <v>164.36096729362959</v>
      </c>
      <c r="F974" s="24">
        <f t="shared" si="58"/>
        <v>154.71236643970371</v>
      </c>
    </row>
    <row r="975" spans="1:6" x14ac:dyDescent="0.25">
      <c r="A975" s="5">
        <v>41382</v>
      </c>
      <c r="B975" s="4">
        <v>154.13999899999999</v>
      </c>
      <c r="C975" s="24">
        <f t="shared" si="59"/>
        <v>158.95399980000002</v>
      </c>
      <c r="D975" s="29">
        <f t="shared" si="56"/>
        <v>2.595492819488439</v>
      </c>
      <c r="E975" s="24">
        <f t="shared" si="57"/>
        <v>164.1449854389769</v>
      </c>
      <c r="F975" s="24">
        <f t="shared" si="58"/>
        <v>153.76301416102314</v>
      </c>
    </row>
    <row r="976" spans="1:6" x14ac:dyDescent="0.25">
      <c r="A976" s="5">
        <v>41381</v>
      </c>
      <c r="B976" s="4">
        <v>155.11000100000001</v>
      </c>
      <c r="C976" s="24">
        <f t="shared" si="59"/>
        <v>158.40533346666669</v>
      </c>
      <c r="D976" s="29">
        <f t="shared" si="56"/>
        <v>2.4688922413591801</v>
      </c>
      <c r="E976" s="24">
        <f t="shared" si="57"/>
        <v>163.34311794938506</v>
      </c>
      <c r="F976" s="24">
        <f t="shared" si="58"/>
        <v>153.46754898394832</v>
      </c>
    </row>
    <row r="977" spans="1:6" x14ac:dyDescent="0.25">
      <c r="A977" s="5">
        <v>41380</v>
      </c>
      <c r="B977" s="4">
        <v>157.41000399999999</v>
      </c>
      <c r="C977" s="24">
        <f t="shared" si="59"/>
        <v>158.05933333333331</v>
      </c>
      <c r="D977" s="29">
        <f t="shared" si="56"/>
        <v>2.1865770100698381</v>
      </c>
      <c r="E977" s="24">
        <f t="shared" si="57"/>
        <v>162.43248735347299</v>
      </c>
      <c r="F977" s="24">
        <f t="shared" si="58"/>
        <v>153.68617931319363</v>
      </c>
    </row>
    <row r="978" spans="1:6" x14ac:dyDescent="0.25">
      <c r="A978" s="5">
        <v>41379</v>
      </c>
      <c r="B978" s="4">
        <v>155.11999499999999</v>
      </c>
      <c r="C978" s="24">
        <f t="shared" si="59"/>
        <v>157.61533306666666</v>
      </c>
      <c r="D978" s="29">
        <f t="shared" ref="D978:D1041" si="60">_xlfn.STDEV.S(B964:B978)</f>
        <v>2.0489540812015172</v>
      </c>
      <c r="E978" s="24">
        <f t="shared" ref="E978:E1041" si="61">C978+2*D978</f>
        <v>161.71324122906969</v>
      </c>
      <c r="F978" s="24">
        <f t="shared" ref="F978:F1041" si="62">C978-2*D978</f>
        <v>153.51742490426363</v>
      </c>
    </row>
    <row r="979" spans="1:6" x14ac:dyDescent="0.25">
      <c r="A979" s="5">
        <v>41376</v>
      </c>
      <c r="B979" s="4">
        <v>158.800003</v>
      </c>
      <c r="C979" s="24">
        <f t="shared" ref="C979:C1042" si="63">AVERAGE(B965:B979)</f>
        <v>157.44400026666665</v>
      </c>
      <c r="D979" s="29">
        <f t="shared" si="60"/>
        <v>1.8055591193429934</v>
      </c>
      <c r="E979" s="24">
        <f t="shared" si="61"/>
        <v>161.05511850535262</v>
      </c>
      <c r="F979" s="24">
        <f t="shared" si="62"/>
        <v>153.83288202798067</v>
      </c>
    </row>
    <row r="980" spans="1:6" x14ac:dyDescent="0.25">
      <c r="A980" s="5">
        <v>41375</v>
      </c>
      <c r="B980" s="4">
        <v>159.19000199999999</v>
      </c>
      <c r="C980" s="24">
        <f t="shared" si="63"/>
        <v>157.40666706666667</v>
      </c>
      <c r="D980" s="29">
        <f t="shared" si="60"/>
        <v>1.7596792125176235</v>
      </c>
      <c r="E980" s="24">
        <f t="shared" si="61"/>
        <v>160.92602549170192</v>
      </c>
      <c r="F980" s="24">
        <f t="shared" si="62"/>
        <v>153.88730864163142</v>
      </c>
    </row>
    <row r="981" spans="1:6" x14ac:dyDescent="0.25">
      <c r="A981" s="5">
        <v>41374</v>
      </c>
      <c r="B981" s="4">
        <v>158.66999799999999</v>
      </c>
      <c r="C981" s="24">
        <f t="shared" si="63"/>
        <v>157.43266700000001</v>
      </c>
      <c r="D981" s="29">
        <f t="shared" si="60"/>
        <v>1.7763073548972732</v>
      </c>
      <c r="E981" s="24">
        <f t="shared" si="61"/>
        <v>160.98528170979455</v>
      </c>
      <c r="F981" s="24">
        <f t="shared" si="62"/>
        <v>153.88005229020547</v>
      </c>
    </row>
    <row r="982" spans="1:6" x14ac:dyDescent="0.25">
      <c r="A982" s="5">
        <v>41373</v>
      </c>
      <c r="B982" s="4">
        <v>156.75</v>
      </c>
      <c r="C982" s="24">
        <f t="shared" si="63"/>
        <v>157.23733413333332</v>
      </c>
      <c r="D982" s="29">
        <f t="shared" si="60"/>
        <v>1.6694093398881236</v>
      </c>
      <c r="E982" s="24">
        <f t="shared" si="61"/>
        <v>160.57615281310956</v>
      </c>
      <c r="F982" s="24">
        <f t="shared" si="62"/>
        <v>153.89851545355708</v>
      </c>
    </row>
    <row r="983" spans="1:6" x14ac:dyDescent="0.25">
      <c r="A983" s="5">
        <v>41372</v>
      </c>
      <c r="B983" s="4">
        <v>156.21000699999999</v>
      </c>
      <c r="C983" s="24">
        <f t="shared" si="63"/>
        <v>157.03133440000002</v>
      </c>
      <c r="D983" s="29">
        <f t="shared" si="60"/>
        <v>1.5852274611650634</v>
      </c>
      <c r="E983" s="24">
        <f t="shared" si="61"/>
        <v>160.20178932233014</v>
      </c>
      <c r="F983" s="24">
        <f t="shared" si="62"/>
        <v>153.8608794776699</v>
      </c>
    </row>
    <row r="984" spans="1:6" x14ac:dyDescent="0.25">
      <c r="A984" s="5">
        <v>41369</v>
      </c>
      <c r="B984" s="4">
        <v>155.16000399999999</v>
      </c>
      <c r="C984" s="24">
        <f t="shared" si="63"/>
        <v>156.82600100000002</v>
      </c>
      <c r="D984" s="29">
        <f t="shared" si="60"/>
        <v>1.6166502232387829</v>
      </c>
      <c r="E984" s="24">
        <f t="shared" si="61"/>
        <v>160.05930144647758</v>
      </c>
      <c r="F984" s="24">
        <f t="shared" si="62"/>
        <v>153.59270055352246</v>
      </c>
    </row>
    <row r="985" spans="1:6" x14ac:dyDescent="0.25">
      <c r="A985" s="5">
        <v>41368</v>
      </c>
      <c r="B985" s="4">
        <v>155.86000100000001</v>
      </c>
      <c r="C985" s="24">
        <f t="shared" si="63"/>
        <v>156.64866746666667</v>
      </c>
      <c r="D985" s="29">
        <f t="shared" si="60"/>
        <v>1.5625440182484414</v>
      </c>
      <c r="E985" s="24">
        <f t="shared" si="61"/>
        <v>159.77375550316356</v>
      </c>
      <c r="F985" s="24">
        <f t="shared" si="62"/>
        <v>153.52357943016978</v>
      </c>
    </row>
    <row r="986" spans="1:6" x14ac:dyDescent="0.25">
      <c r="A986" s="5">
        <v>41367</v>
      </c>
      <c r="B986" s="4">
        <v>155.229996</v>
      </c>
      <c r="C986" s="24">
        <f t="shared" si="63"/>
        <v>156.4720002</v>
      </c>
      <c r="D986" s="29">
        <f t="shared" si="60"/>
        <v>1.5631899639647679</v>
      </c>
      <c r="E986" s="24">
        <f t="shared" si="61"/>
        <v>159.59838012792954</v>
      </c>
      <c r="F986" s="24">
        <f t="shared" si="62"/>
        <v>153.34562027207045</v>
      </c>
    </row>
    <row r="987" spans="1:6" x14ac:dyDescent="0.25">
      <c r="A987" s="5">
        <v>41366</v>
      </c>
      <c r="B987" s="4">
        <v>156.820007</v>
      </c>
      <c r="C987" s="24">
        <f t="shared" si="63"/>
        <v>156.40800073333332</v>
      </c>
      <c r="D987" s="29">
        <f t="shared" si="60"/>
        <v>1.524998571057947</v>
      </c>
      <c r="E987" s="24">
        <f t="shared" si="61"/>
        <v>159.45799787544922</v>
      </c>
      <c r="F987" s="24">
        <f t="shared" si="62"/>
        <v>153.35800359121743</v>
      </c>
    </row>
    <row r="988" spans="1:6" x14ac:dyDescent="0.25">
      <c r="A988" s="5">
        <v>41365</v>
      </c>
      <c r="B988" s="4">
        <v>156.050003</v>
      </c>
      <c r="C988" s="24">
        <f t="shared" si="63"/>
        <v>156.40000106666668</v>
      </c>
      <c r="D988" s="29">
        <f t="shared" si="60"/>
        <v>1.5266500707711763</v>
      </c>
      <c r="E988" s="24">
        <f t="shared" si="61"/>
        <v>159.45330120820904</v>
      </c>
      <c r="F988" s="24">
        <f t="shared" si="62"/>
        <v>153.34670092512431</v>
      </c>
    </row>
    <row r="989" spans="1:6" x14ac:dyDescent="0.25">
      <c r="A989" s="5">
        <v>41361</v>
      </c>
      <c r="B989" s="4">
        <v>156.66999799999999</v>
      </c>
      <c r="C989" s="24">
        <f t="shared" si="63"/>
        <v>156.47933453333331</v>
      </c>
      <c r="D989" s="29">
        <f t="shared" si="60"/>
        <v>1.5062092478782556</v>
      </c>
      <c r="E989" s="24">
        <f t="shared" si="61"/>
        <v>159.49175302908984</v>
      </c>
      <c r="F989" s="24">
        <f t="shared" si="62"/>
        <v>153.46691603757679</v>
      </c>
    </row>
    <row r="990" spans="1:6" x14ac:dyDescent="0.25">
      <c r="A990" s="5">
        <v>41360</v>
      </c>
      <c r="B990" s="4">
        <v>156.19000199999999</v>
      </c>
      <c r="C990" s="24">
        <f t="shared" si="63"/>
        <v>156.61600139999999</v>
      </c>
      <c r="D990" s="29">
        <f t="shared" si="60"/>
        <v>1.3651892403665811</v>
      </c>
      <c r="E990" s="24">
        <f t="shared" si="61"/>
        <v>159.34637988073314</v>
      </c>
      <c r="F990" s="24">
        <f t="shared" si="62"/>
        <v>153.88562291926684</v>
      </c>
    </row>
    <row r="991" spans="1:6" x14ac:dyDescent="0.25">
      <c r="A991" s="5">
        <v>41359</v>
      </c>
      <c r="B991" s="4">
        <v>156.19000199999999</v>
      </c>
      <c r="C991" s="24">
        <f t="shared" si="63"/>
        <v>156.68800146666666</v>
      </c>
      <c r="D991" s="29">
        <f t="shared" si="60"/>
        <v>1.3073435827819966</v>
      </c>
      <c r="E991" s="24">
        <f t="shared" si="61"/>
        <v>159.30268863223066</v>
      </c>
      <c r="F991" s="24">
        <f t="shared" si="62"/>
        <v>154.07331430110267</v>
      </c>
    </row>
    <row r="992" spans="1:6" x14ac:dyDescent="0.25">
      <c r="A992" s="5">
        <v>41358</v>
      </c>
      <c r="B992" s="4">
        <v>154.949997</v>
      </c>
      <c r="C992" s="24">
        <f t="shared" si="63"/>
        <v>156.52400100000003</v>
      </c>
      <c r="D992" s="29">
        <f t="shared" si="60"/>
        <v>1.3633988772860488</v>
      </c>
      <c r="E992" s="24">
        <f t="shared" si="61"/>
        <v>159.25079875457212</v>
      </c>
      <c r="F992" s="24">
        <f t="shared" si="62"/>
        <v>153.79720324542794</v>
      </c>
    </row>
    <row r="993" spans="1:6" x14ac:dyDescent="0.25">
      <c r="A993" s="5">
        <v>41355</v>
      </c>
      <c r="B993" s="4">
        <v>155.60000600000001</v>
      </c>
      <c r="C993" s="24">
        <f t="shared" si="63"/>
        <v>156.55600173333335</v>
      </c>
      <c r="D993" s="29">
        <f t="shared" si="60"/>
        <v>1.3333942774569425</v>
      </c>
      <c r="E993" s="24">
        <f t="shared" si="61"/>
        <v>159.22279028824724</v>
      </c>
      <c r="F993" s="24">
        <f t="shared" si="62"/>
        <v>153.88921317841945</v>
      </c>
    </row>
    <row r="994" spans="1:6" x14ac:dyDescent="0.25">
      <c r="A994" s="5">
        <v>41354</v>
      </c>
      <c r="B994" s="4">
        <v>154.36000100000001</v>
      </c>
      <c r="C994" s="24">
        <f t="shared" si="63"/>
        <v>156.26000160000001</v>
      </c>
      <c r="D994" s="29">
        <f t="shared" si="60"/>
        <v>1.2918370236706525</v>
      </c>
      <c r="E994" s="24">
        <f t="shared" si="61"/>
        <v>158.84367564734131</v>
      </c>
      <c r="F994" s="24">
        <f t="shared" si="62"/>
        <v>153.67632755265871</v>
      </c>
    </row>
    <row r="995" spans="1:6" x14ac:dyDescent="0.25">
      <c r="A995" s="5">
        <v>41353</v>
      </c>
      <c r="B995" s="4">
        <v>155.69000199999999</v>
      </c>
      <c r="C995" s="24">
        <f t="shared" si="63"/>
        <v>156.02666826666666</v>
      </c>
      <c r="D995" s="29">
        <f t="shared" si="60"/>
        <v>1.0102026343228965</v>
      </c>
      <c r="E995" s="24">
        <f t="shared" si="61"/>
        <v>158.04707353531245</v>
      </c>
      <c r="F995" s="24">
        <f t="shared" si="62"/>
        <v>154.00626299802087</v>
      </c>
    </row>
    <row r="996" spans="1:6" x14ac:dyDescent="0.25">
      <c r="A996" s="5">
        <v>41352</v>
      </c>
      <c r="B996" s="4">
        <v>154.61000100000001</v>
      </c>
      <c r="C996" s="24">
        <f t="shared" si="63"/>
        <v>155.75600180000001</v>
      </c>
      <c r="D996" s="29">
        <f t="shared" si="60"/>
        <v>0.76569203507836825</v>
      </c>
      <c r="E996" s="24">
        <f t="shared" si="61"/>
        <v>157.28738587015675</v>
      </c>
      <c r="F996" s="24">
        <f t="shared" si="62"/>
        <v>154.22461772984326</v>
      </c>
    </row>
    <row r="997" spans="1:6" x14ac:dyDescent="0.25">
      <c r="A997" s="5">
        <v>41351</v>
      </c>
      <c r="B997" s="4">
        <v>154.970001</v>
      </c>
      <c r="C997" s="24">
        <f t="shared" si="63"/>
        <v>155.63733520000002</v>
      </c>
      <c r="D997" s="29">
        <f t="shared" si="60"/>
        <v>0.73807270754979271</v>
      </c>
      <c r="E997" s="24">
        <f t="shared" si="61"/>
        <v>157.1134806150996</v>
      </c>
      <c r="F997" s="24">
        <f t="shared" si="62"/>
        <v>154.16118978490044</v>
      </c>
    </row>
    <row r="998" spans="1:6" x14ac:dyDescent="0.25">
      <c r="A998" s="5">
        <v>41348</v>
      </c>
      <c r="B998" s="4">
        <v>155.83000200000001</v>
      </c>
      <c r="C998" s="24">
        <f t="shared" si="63"/>
        <v>155.61200153333331</v>
      </c>
      <c r="D998" s="29">
        <f t="shared" si="60"/>
        <v>0.72338781774783711</v>
      </c>
      <c r="E998" s="24">
        <f t="shared" si="61"/>
        <v>157.05877716882898</v>
      </c>
      <c r="F998" s="24">
        <f t="shared" si="62"/>
        <v>154.16522589783764</v>
      </c>
    </row>
    <row r="999" spans="1:6" x14ac:dyDescent="0.25">
      <c r="A999" s="5">
        <v>41347</v>
      </c>
      <c r="B999" s="4">
        <v>156.729996</v>
      </c>
      <c r="C999" s="24">
        <f t="shared" si="63"/>
        <v>155.71666766666667</v>
      </c>
      <c r="D999" s="29">
        <f t="shared" si="60"/>
        <v>0.76566236280739663</v>
      </c>
      <c r="E999" s="24">
        <f t="shared" si="61"/>
        <v>157.24799239228145</v>
      </c>
      <c r="F999" s="24">
        <f t="shared" si="62"/>
        <v>154.18534294105189</v>
      </c>
    </row>
    <row r="1000" spans="1:6" x14ac:dyDescent="0.25">
      <c r="A1000" s="5">
        <v>41346</v>
      </c>
      <c r="B1000" s="4">
        <v>155.89999399999999</v>
      </c>
      <c r="C1000" s="24">
        <f t="shared" si="63"/>
        <v>155.71933386666663</v>
      </c>
      <c r="D1000" s="29">
        <f t="shared" si="60"/>
        <v>0.76626652506952131</v>
      </c>
      <c r="E1000" s="24">
        <f t="shared" si="61"/>
        <v>157.25186691680568</v>
      </c>
      <c r="F1000" s="24">
        <f t="shared" si="62"/>
        <v>154.18680081652758</v>
      </c>
    </row>
    <row r="1001" spans="1:6" x14ac:dyDescent="0.25">
      <c r="A1001" s="5">
        <v>41345</v>
      </c>
      <c r="B1001" s="4">
        <v>155.679993</v>
      </c>
      <c r="C1001" s="24">
        <f t="shared" si="63"/>
        <v>155.74933366666667</v>
      </c>
      <c r="D1001" s="29">
        <f t="shared" si="60"/>
        <v>0.75445807230967687</v>
      </c>
      <c r="E1001" s="24">
        <f t="shared" si="61"/>
        <v>157.25824981128602</v>
      </c>
      <c r="F1001" s="24">
        <f t="shared" si="62"/>
        <v>154.24041752204732</v>
      </c>
    </row>
    <row r="1002" spans="1:6" x14ac:dyDescent="0.25">
      <c r="A1002" s="5">
        <v>41344</v>
      </c>
      <c r="B1002" s="4">
        <v>156.029999</v>
      </c>
      <c r="C1002" s="24">
        <f t="shared" si="63"/>
        <v>155.69666646666667</v>
      </c>
      <c r="D1002" s="29">
        <f t="shared" si="60"/>
        <v>0.69998581074964172</v>
      </c>
      <c r="E1002" s="24">
        <f t="shared" si="61"/>
        <v>157.09663808816595</v>
      </c>
      <c r="F1002" s="24">
        <f t="shared" si="62"/>
        <v>154.29669484516739</v>
      </c>
    </row>
    <row r="1003" spans="1:6" x14ac:dyDescent="0.25">
      <c r="A1003" s="5">
        <v>41341</v>
      </c>
      <c r="B1003" s="4">
        <v>155.44000199999999</v>
      </c>
      <c r="C1003" s="24">
        <f t="shared" si="63"/>
        <v>155.65599973333332</v>
      </c>
      <c r="D1003" s="29">
        <f t="shared" si="60"/>
        <v>0.69569826629554932</v>
      </c>
      <c r="E1003" s="24">
        <f t="shared" si="61"/>
        <v>157.04739626592442</v>
      </c>
      <c r="F1003" s="24">
        <f t="shared" si="62"/>
        <v>154.26460320074221</v>
      </c>
    </row>
    <row r="1004" spans="1:6" x14ac:dyDescent="0.25">
      <c r="A1004" s="5">
        <v>41340</v>
      </c>
      <c r="B1004" s="4">
        <v>154.779999</v>
      </c>
      <c r="C1004" s="24">
        <f t="shared" si="63"/>
        <v>155.52999979999998</v>
      </c>
      <c r="D1004" s="29">
        <f t="shared" si="60"/>
        <v>0.66959423428192366</v>
      </c>
      <c r="E1004" s="24">
        <f t="shared" si="61"/>
        <v>156.86918826856385</v>
      </c>
      <c r="F1004" s="24">
        <f t="shared" si="62"/>
        <v>154.19081133143612</v>
      </c>
    </row>
    <row r="1005" spans="1:6" x14ac:dyDescent="0.25">
      <c r="A1005" s="5">
        <v>41339</v>
      </c>
      <c r="B1005" s="4">
        <v>154.5</v>
      </c>
      <c r="C1005" s="24">
        <f t="shared" si="63"/>
        <v>155.41733299999999</v>
      </c>
      <c r="D1005" s="29">
        <f t="shared" si="60"/>
        <v>0.69240160243851612</v>
      </c>
      <c r="E1005" s="24">
        <f t="shared" si="61"/>
        <v>156.80213620487703</v>
      </c>
      <c r="F1005" s="24">
        <f t="shared" si="62"/>
        <v>154.03252979512294</v>
      </c>
    </row>
    <row r="1006" spans="1:6" x14ac:dyDescent="0.25">
      <c r="A1006" s="5">
        <v>41338</v>
      </c>
      <c r="B1006" s="4">
        <v>154.28999300000001</v>
      </c>
      <c r="C1006" s="24">
        <f t="shared" si="63"/>
        <v>155.29066573333333</v>
      </c>
      <c r="D1006" s="29">
        <f t="shared" si="60"/>
        <v>0.71439729103824079</v>
      </c>
      <c r="E1006" s="24">
        <f t="shared" si="61"/>
        <v>156.7194603154098</v>
      </c>
      <c r="F1006" s="24">
        <f t="shared" si="62"/>
        <v>153.86187115125685</v>
      </c>
    </row>
    <row r="1007" spans="1:6" x14ac:dyDescent="0.25">
      <c r="A1007" s="5">
        <v>41337</v>
      </c>
      <c r="B1007" s="4">
        <v>152.91999799999999</v>
      </c>
      <c r="C1007" s="24">
        <f t="shared" si="63"/>
        <v>155.15533246666666</v>
      </c>
      <c r="D1007" s="29">
        <f t="shared" si="60"/>
        <v>0.94015092907604525</v>
      </c>
      <c r="E1007" s="24">
        <f t="shared" si="61"/>
        <v>157.03563432481874</v>
      </c>
      <c r="F1007" s="24">
        <f t="shared" si="62"/>
        <v>153.27503060851458</v>
      </c>
    </row>
    <row r="1008" spans="1:6" x14ac:dyDescent="0.25">
      <c r="A1008" s="5">
        <v>41334</v>
      </c>
      <c r="B1008" s="4">
        <v>152.11000100000001</v>
      </c>
      <c r="C1008" s="24">
        <f t="shared" si="63"/>
        <v>154.9226654666667</v>
      </c>
      <c r="D1008" s="29">
        <f t="shared" si="60"/>
        <v>1.2141626441262674</v>
      </c>
      <c r="E1008" s="24">
        <f t="shared" si="61"/>
        <v>157.35099075491922</v>
      </c>
      <c r="F1008" s="24">
        <f t="shared" si="62"/>
        <v>152.49434017841418</v>
      </c>
    </row>
    <row r="1009" spans="1:6" x14ac:dyDescent="0.25">
      <c r="A1009" s="5">
        <v>41333</v>
      </c>
      <c r="B1009" s="4">
        <v>151.61000100000001</v>
      </c>
      <c r="C1009" s="24">
        <f t="shared" si="63"/>
        <v>154.73933213333336</v>
      </c>
      <c r="D1009" s="29">
        <f t="shared" si="60"/>
        <v>1.4830388895171482</v>
      </c>
      <c r="E1009" s="24">
        <f t="shared" si="61"/>
        <v>157.70540991236766</v>
      </c>
      <c r="F1009" s="24">
        <f t="shared" si="62"/>
        <v>151.77325435429907</v>
      </c>
    </row>
    <row r="1010" spans="1:6" x14ac:dyDescent="0.25">
      <c r="A1010" s="5">
        <v>41332</v>
      </c>
      <c r="B1010" s="4">
        <v>151.91000399999999</v>
      </c>
      <c r="C1010" s="24">
        <f t="shared" si="63"/>
        <v>154.48733226666667</v>
      </c>
      <c r="D1010" s="29">
        <f t="shared" si="60"/>
        <v>1.6243773833196806</v>
      </c>
      <c r="E1010" s="24">
        <f t="shared" si="61"/>
        <v>157.73608703330603</v>
      </c>
      <c r="F1010" s="24">
        <f t="shared" si="62"/>
        <v>151.2385775000273</v>
      </c>
    </row>
    <row r="1011" spans="1:6" x14ac:dyDescent="0.25">
      <c r="A1011" s="5">
        <v>41331</v>
      </c>
      <c r="B1011" s="4">
        <v>150.020004</v>
      </c>
      <c r="C1011" s="24">
        <f t="shared" si="63"/>
        <v>154.18133246666667</v>
      </c>
      <c r="D1011" s="29">
        <f t="shared" si="60"/>
        <v>1.9906542791645825</v>
      </c>
      <c r="E1011" s="24">
        <f t="shared" si="61"/>
        <v>158.16264102499585</v>
      </c>
      <c r="F1011" s="24">
        <f t="shared" si="62"/>
        <v>150.2000239083375</v>
      </c>
    </row>
    <row r="1012" spans="1:6" x14ac:dyDescent="0.25">
      <c r="A1012" s="5">
        <v>41330</v>
      </c>
      <c r="B1012" s="4">
        <v>149</v>
      </c>
      <c r="C1012" s="24">
        <f t="shared" si="63"/>
        <v>153.78333240000001</v>
      </c>
      <c r="D1012" s="29">
        <f t="shared" si="60"/>
        <v>2.3803662639370016</v>
      </c>
      <c r="E1012" s="24">
        <f t="shared" si="61"/>
        <v>158.54406492787402</v>
      </c>
      <c r="F1012" s="24">
        <f t="shared" si="62"/>
        <v>149.02259987212599</v>
      </c>
    </row>
    <row r="1013" spans="1:6" x14ac:dyDescent="0.25">
      <c r="A1013" s="5">
        <v>41327</v>
      </c>
      <c r="B1013" s="4">
        <v>151.88999899999999</v>
      </c>
      <c r="C1013" s="24">
        <f t="shared" si="63"/>
        <v>153.52066553333333</v>
      </c>
      <c r="D1013" s="29">
        <f t="shared" si="60"/>
        <v>2.35564604993704</v>
      </c>
      <c r="E1013" s="24">
        <f t="shared" si="61"/>
        <v>158.2319576332074</v>
      </c>
      <c r="F1013" s="24">
        <f t="shared" si="62"/>
        <v>148.80937343345926</v>
      </c>
    </row>
    <row r="1014" spans="1:6" x14ac:dyDescent="0.25">
      <c r="A1014" s="5">
        <v>41326</v>
      </c>
      <c r="B1014" s="4">
        <v>150.41999799999999</v>
      </c>
      <c r="C1014" s="24">
        <f t="shared" si="63"/>
        <v>153.099999</v>
      </c>
      <c r="D1014" s="29">
        <f t="shared" si="60"/>
        <v>2.304450484546432</v>
      </c>
      <c r="E1014" s="24">
        <f t="shared" si="61"/>
        <v>157.70889996909287</v>
      </c>
      <c r="F1014" s="24">
        <f t="shared" si="62"/>
        <v>148.49109803090712</v>
      </c>
    </row>
    <row r="1015" spans="1:6" x14ac:dyDescent="0.25">
      <c r="A1015" s="5">
        <v>41325</v>
      </c>
      <c r="B1015" s="4">
        <v>151.33999600000001</v>
      </c>
      <c r="C1015" s="24">
        <f t="shared" si="63"/>
        <v>152.79599913333334</v>
      </c>
      <c r="D1015" s="29">
        <f t="shared" si="60"/>
        <v>2.2074272076034536</v>
      </c>
      <c r="E1015" s="24">
        <f t="shared" si="61"/>
        <v>157.21085354854026</v>
      </c>
      <c r="F1015" s="24">
        <f t="shared" si="62"/>
        <v>148.38114471812642</v>
      </c>
    </row>
    <row r="1016" spans="1:6" x14ac:dyDescent="0.25">
      <c r="A1016" s="5">
        <v>41324</v>
      </c>
      <c r="B1016" s="4">
        <v>153.25</v>
      </c>
      <c r="C1016" s="24">
        <f t="shared" si="63"/>
        <v>152.63399960000001</v>
      </c>
      <c r="D1016" s="29">
        <f t="shared" si="60"/>
        <v>2.0652451723725136</v>
      </c>
      <c r="E1016" s="24">
        <f t="shared" si="61"/>
        <v>156.76448994474504</v>
      </c>
      <c r="F1016" s="24">
        <f t="shared" si="62"/>
        <v>148.50350925525498</v>
      </c>
    </row>
    <row r="1017" spans="1:6" x14ac:dyDescent="0.25">
      <c r="A1017" s="5">
        <v>41320</v>
      </c>
      <c r="B1017" s="4">
        <v>152.11000100000001</v>
      </c>
      <c r="C1017" s="24">
        <f t="shared" si="63"/>
        <v>152.37266639999999</v>
      </c>
      <c r="D1017" s="29">
        <f t="shared" si="60"/>
        <v>1.8406261297795146</v>
      </c>
      <c r="E1017" s="24">
        <f t="shared" si="61"/>
        <v>156.053918659559</v>
      </c>
      <c r="F1017" s="24">
        <f t="shared" si="62"/>
        <v>148.69141414044097</v>
      </c>
    </row>
    <row r="1018" spans="1:6" x14ac:dyDescent="0.25">
      <c r="A1018" s="5">
        <v>41319</v>
      </c>
      <c r="B1018" s="4">
        <v>152.28999300000001</v>
      </c>
      <c r="C1018" s="24">
        <f t="shared" si="63"/>
        <v>152.16266579999998</v>
      </c>
      <c r="D1018" s="29">
        <f t="shared" si="60"/>
        <v>1.6337390752244738</v>
      </c>
      <c r="E1018" s="24">
        <f t="shared" si="61"/>
        <v>155.43014395044892</v>
      </c>
      <c r="F1018" s="24">
        <f t="shared" si="62"/>
        <v>148.89518764955105</v>
      </c>
    </row>
    <row r="1019" spans="1:6" x14ac:dyDescent="0.25">
      <c r="A1019" s="5">
        <v>41318</v>
      </c>
      <c r="B1019" s="4">
        <v>152.14999399999999</v>
      </c>
      <c r="C1019" s="24">
        <f t="shared" si="63"/>
        <v>151.98733213333333</v>
      </c>
      <c r="D1019" s="29">
        <f t="shared" si="60"/>
        <v>1.4652168585840746</v>
      </c>
      <c r="E1019" s="24">
        <f t="shared" si="61"/>
        <v>154.91776585050147</v>
      </c>
      <c r="F1019" s="24">
        <f t="shared" si="62"/>
        <v>149.05689841616518</v>
      </c>
    </row>
    <row r="1020" spans="1:6" x14ac:dyDescent="0.25">
      <c r="A1020" s="5">
        <v>41317</v>
      </c>
      <c r="B1020" s="4">
        <v>152.020004</v>
      </c>
      <c r="C1020" s="24">
        <f t="shared" si="63"/>
        <v>151.82199906666668</v>
      </c>
      <c r="D1020" s="29">
        <f t="shared" si="60"/>
        <v>1.291001507584518</v>
      </c>
      <c r="E1020" s="24">
        <f t="shared" si="61"/>
        <v>154.4040020818357</v>
      </c>
      <c r="F1020" s="24">
        <f t="shared" si="62"/>
        <v>149.23999605149766</v>
      </c>
    </row>
    <row r="1021" spans="1:6" x14ac:dyDescent="0.25">
      <c r="A1021" s="5">
        <v>41316</v>
      </c>
      <c r="B1021" s="4">
        <v>151.770004</v>
      </c>
      <c r="C1021" s="24">
        <f t="shared" si="63"/>
        <v>151.65399979999998</v>
      </c>
      <c r="D1021" s="29">
        <f t="shared" si="60"/>
        <v>1.0961602341217012</v>
      </c>
      <c r="E1021" s="24">
        <f t="shared" si="61"/>
        <v>153.84632026824337</v>
      </c>
      <c r="F1021" s="24">
        <f t="shared" si="62"/>
        <v>149.46167933175659</v>
      </c>
    </row>
    <row r="1022" spans="1:6" x14ac:dyDescent="0.25">
      <c r="A1022" s="5">
        <v>41313</v>
      </c>
      <c r="B1022" s="4">
        <v>151.800003</v>
      </c>
      <c r="C1022" s="24">
        <f t="shared" si="63"/>
        <v>151.57933346666667</v>
      </c>
      <c r="D1022" s="29">
        <f t="shared" si="60"/>
        <v>1.0404971749869578</v>
      </c>
      <c r="E1022" s="24">
        <f t="shared" si="61"/>
        <v>153.66032781664057</v>
      </c>
      <c r="F1022" s="24">
        <f t="shared" si="62"/>
        <v>149.49833911669276</v>
      </c>
    </row>
    <row r="1023" spans="1:6" x14ac:dyDescent="0.25">
      <c r="A1023" s="5">
        <v>41312</v>
      </c>
      <c r="B1023" s="4">
        <v>150.96000699999999</v>
      </c>
      <c r="C1023" s="24">
        <f t="shared" si="63"/>
        <v>151.50266719999999</v>
      </c>
      <c r="D1023" s="29">
        <f t="shared" si="60"/>
        <v>1.0409704500709362</v>
      </c>
      <c r="E1023" s="24">
        <f t="shared" si="61"/>
        <v>153.58460810014185</v>
      </c>
      <c r="F1023" s="24">
        <f t="shared" si="62"/>
        <v>149.42072629985813</v>
      </c>
    </row>
    <row r="1024" spans="1:6" x14ac:dyDescent="0.25">
      <c r="A1024" s="5">
        <v>41311</v>
      </c>
      <c r="B1024" s="4">
        <v>151.16000399999999</v>
      </c>
      <c r="C1024" s="24">
        <f t="shared" si="63"/>
        <v>151.47266739999998</v>
      </c>
      <c r="D1024" s="29">
        <f t="shared" si="60"/>
        <v>1.044135677927772</v>
      </c>
      <c r="E1024" s="24">
        <f t="shared" si="61"/>
        <v>153.56093875585552</v>
      </c>
      <c r="F1024" s="24">
        <f t="shared" si="62"/>
        <v>149.38439604414444</v>
      </c>
    </row>
    <row r="1025" spans="1:6" x14ac:dyDescent="0.25">
      <c r="A1025" s="5">
        <v>41310</v>
      </c>
      <c r="B1025" s="4">
        <v>151.050003</v>
      </c>
      <c r="C1025" s="24">
        <f t="shared" si="63"/>
        <v>151.41533399999997</v>
      </c>
      <c r="D1025" s="29">
        <f t="shared" si="60"/>
        <v>1.0420154066210221</v>
      </c>
      <c r="E1025" s="24">
        <f t="shared" si="61"/>
        <v>153.49936481324201</v>
      </c>
      <c r="F1025" s="24">
        <f t="shared" si="62"/>
        <v>149.33130318675794</v>
      </c>
    </row>
    <row r="1026" spans="1:6" x14ac:dyDescent="0.25">
      <c r="A1026" s="5">
        <v>41309</v>
      </c>
      <c r="B1026" s="4">
        <v>149.53999300000001</v>
      </c>
      <c r="C1026" s="24">
        <f t="shared" si="63"/>
        <v>151.38333326666668</v>
      </c>
      <c r="D1026" s="29">
        <f t="shared" si="60"/>
        <v>1.0940012686161009</v>
      </c>
      <c r="E1026" s="24">
        <f t="shared" si="61"/>
        <v>153.57133580389888</v>
      </c>
      <c r="F1026" s="24">
        <f t="shared" si="62"/>
        <v>149.19533072943449</v>
      </c>
    </row>
    <row r="1027" spans="1:6" x14ac:dyDescent="0.25">
      <c r="A1027" s="5">
        <v>41306</v>
      </c>
      <c r="B1027" s="4">
        <v>151.240005</v>
      </c>
      <c r="C1027" s="24">
        <f t="shared" si="63"/>
        <v>151.53266693333336</v>
      </c>
      <c r="D1027" s="29">
        <f t="shared" si="60"/>
        <v>0.87674317107181798</v>
      </c>
      <c r="E1027" s="24">
        <f t="shared" si="61"/>
        <v>153.28615327547701</v>
      </c>
      <c r="F1027" s="24">
        <f t="shared" si="62"/>
        <v>149.77918059118971</v>
      </c>
    </row>
    <row r="1028" spans="1:6" x14ac:dyDescent="0.25">
      <c r="A1028" s="5">
        <v>41305</v>
      </c>
      <c r="B1028" s="4">
        <v>149.699997</v>
      </c>
      <c r="C1028" s="24">
        <f t="shared" si="63"/>
        <v>151.38666680000003</v>
      </c>
      <c r="D1028" s="29">
        <f t="shared" si="60"/>
        <v>0.98824348239585569</v>
      </c>
      <c r="E1028" s="24">
        <f t="shared" si="61"/>
        <v>153.36315376479175</v>
      </c>
      <c r="F1028" s="24">
        <f t="shared" si="62"/>
        <v>149.41017983520831</v>
      </c>
    </row>
    <row r="1029" spans="1:6" x14ac:dyDescent="0.25">
      <c r="A1029" s="5">
        <v>41304</v>
      </c>
      <c r="B1029" s="4">
        <v>150.070007</v>
      </c>
      <c r="C1029" s="24">
        <f t="shared" si="63"/>
        <v>151.36333406666668</v>
      </c>
      <c r="D1029" s="29">
        <f t="shared" si="60"/>
        <v>1.0164268907846088</v>
      </c>
      <c r="E1029" s="24">
        <f t="shared" si="61"/>
        <v>153.39618784823591</v>
      </c>
      <c r="F1029" s="24">
        <f t="shared" si="62"/>
        <v>149.33048028509745</v>
      </c>
    </row>
    <row r="1030" spans="1:6" x14ac:dyDescent="0.25">
      <c r="A1030" s="5">
        <v>41303</v>
      </c>
      <c r="B1030" s="4">
        <v>150.66000399999999</v>
      </c>
      <c r="C1030" s="24">
        <f t="shared" si="63"/>
        <v>151.31800126666667</v>
      </c>
      <c r="D1030" s="29">
        <f t="shared" si="60"/>
        <v>1.0325776801053674</v>
      </c>
      <c r="E1030" s="24">
        <f t="shared" si="61"/>
        <v>153.38315662687739</v>
      </c>
      <c r="F1030" s="24">
        <f t="shared" si="62"/>
        <v>149.25284590645595</v>
      </c>
    </row>
    <row r="1031" spans="1:6" x14ac:dyDescent="0.25">
      <c r="A1031" s="5">
        <v>41302</v>
      </c>
      <c r="B1031" s="4">
        <v>150.070007</v>
      </c>
      <c r="C1031" s="24">
        <f t="shared" si="63"/>
        <v>151.10600173333333</v>
      </c>
      <c r="D1031" s="29">
        <f t="shared" si="60"/>
        <v>0.92881440820131178</v>
      </c>
      <c r="E1031" s="24">
        <f t="shared" si="61"/>
        <v>152.96363054973594</v>
      </c>
      <c r="F1031" s="24">
        <f t="shared" si="62"/>
        <v>149.24837291693072</v>
      </c>
    </row>
    <row r="1032" spans="1:6" x14ac:dyDescent="0.25">
      <c r="A1032" s="5">
        <v>41299</v>
      </c>
      <c r="B1032" s="4">
        <v>150.25</v>
      </c>
      <c r="C1032" s="24">
        <f t="shared" si="63"/>
        <v>150.98200166666669</v>
      </c>
      <c r="D1032" s="29">
        <f t="shared" si="60"/>
        <v>0.90915310121780446</v>
      </c>
      <c r="E1032" s="24">
        <f t="shared" si="61"/>
        <v>152.80030786910231</v>
      </c>
      <c r="F1032" s="24">
        <f t="shared" si="62"/>
        <v>149.16369546423107</v>
      </c>
    </row>
    <row r="1033" spans="1:6" x14ac:dyDescent="0.25">
      <c r="A1033" s="5">
        <v>41298</v>
      </c>
      <c r="B1033" s="4">
        <v>149.41000399999999</v>
      </c>
      <c r="C1033" s="24">
        <f t="shared" si="63"/>
        <v>150.79000239999999</v>
      </c>
      <c r="D1033" s="29">
        <f t="shared" si="60"/>
        <v>0.91726342299400809</v>
      </c>
      <c r="E1033" s="24">
        <f t="shared" si="61"/>
        <v>152.62452924598801</v>
      </c>
      <c r="F1033" s="24">
        <f t="shared" si="62"/>
        <v>148.95547555401197</v>
      </c>
    </row>
    <row r="1034" spans="1:6" x14ac:dyDescent="0.25">
      <c r="A1034" s="5">
        <v>41297</v>
      </c>
      <c r="B1034" s="4">
        <v>149.36999499999999</v>
      </c>
      <c r="C1034" s="24">
        <f t="shared" si="63"/>
        <v>150.60466913333332</v>
      </c>
      <c r="D1034" s="29">
        <f t="shared" si="60"/>
        <v>0.90359710476128829</v>
      </c>
      <c r="E1034" s="24">
        <f t="shared" si="61"/>
        <v>152.4118633428559</v>
      </c>
      <c r="F1034" s="24">
        <f t="shared" si="62"/>
        <v>148.79747492381074</v>
      </c>
    </row>
    <row r="1035" spans="1:6" x14ac:dyDescent="0.25">
      <c r="A1035" s="5">
        <v>41296</v>
      </c>
      <c r="B1035" s="4">
        <v>149.13000500000001</v>
      </c>
      <c r="C1035" s="24">
        <f t="shared" si="63"/>
        <v>150.41200253333332</v>
      </c>
      <c r="D1035" s="29">
        <f t="shared" si="60"/>
        <v>0.88823594951959661</v>
      </c>
      <c r="E1035" s="24">
        <f t="shared" si="61"/>
        <v>152.18847443237252</v>
      </c>
      <c r="F1035" s="24">
        <f t="shared" si="62"/>
        <v>148.63553063429413</v>
      </c>
    </row>
    <row r="1036" spans="1:6" x14ac:dyDescent="0.25">
      <c r="A1036" s="5">
        <v>41292</v>
      </c>
      <c r="B1036" s="4">
        <v>148.33000200000001</v>
      </c>
      <c r="C1036" s="24">
        <f t="shared" si="63"/>
        <v>150.18266906666668</v>
      </c>
      <c r="D1036" s="29">
        <f t="shared" si="60"/>
        <v>0.95420625509211543</v>
      </c>
      <c r="E1036" s="24">
        <f t="shared" si="61"/>
        <v>152.09108157685091</v>
      </c>
      <c r="F1036" s="24">
        <f t="shared" si="62"/>
        <v>148.27425655648244</v>
      </c>
    </row>
    <row r="1037" spans="1:6" x14ac:dyDescent="0.25">
      <c r="A1037" s="5">
        <v>41291</v>
      </c>
      <c r="B1037" s="4">
        <v>148</v>
      </c>
      <c r="C1037" s="24">
        <f t="shared" si="63"/>
        <v>149.92933553333336</v>
      </c>
      <c r="D1037" s="29">
        <f t="shared" si="60"/>
        <v>0.99759500434085557</v>
      </c>
      <c r="E1037" s="24">
        <f t="shared" si="61"/>
        <v>151.92452554201506</v>
      </c>
      <c r="F1037" s="24">
        <f t="shared" si="62"/>
        <v>147.93414552465165</v>
      </c>
    </row>
    <row r="1038" spans="1:6" x14ac:dyDescent="0.25">
      <c r="A1038" s="5">
        <v>41290</v>
      </c>
      <c r="B1038" s="4">
        <v>147.050003</v>
      </c>
      <c r="C1038" s="24">
        <f t="shared" si="63"/>
        <v>149.66866859999999</v>
      </c>
      <c r="D1038" s="29">
        <f t="shared" si="60"/>
        <v>1.1994583453409144</v>
      </c>
      <c r="E1038" s="24">
        <f t="shared" si="61"/>
        <v>152.06758529068182</v>
      </c>
      <c r="F1038" s="24">
        <f t="shared" si="62"/>
        <v>147.26975190931816</v>
      </c>
    </row>
    <row r="1039" spans="1:6" x14ac:dyDescent="0.25">
      <c r="A1039" s="5">
        <v>41289</v>
      </c>
      <c r="B1039" s="4">
        <v>147.070007</v>
      </c>
      <c r="C1039" s="24">
        <f t="shared" si="63"/>
        <v>149.3960021333333</v>
      </c>
      <c r="D1039" s="29">
        <f t="shared" si="60"/>
        <v>1.2971276045903901</v>
      </c>
      <c r="E1039" s="24">
        <f t="shared" si="61"/>
        <v>151.99025734251407</v>
      </c>
      <c r="F1039" s="24">
        <f t="shared" si="62"/>
        <v>146.80174692415252</v>
      </c>
    </row>
    <row r="1040" spans="1:6" x14ac:dyDescent="0.25">
      <c r="A1040" s="5">
        <v>41288</v>
      </c>
      <c r="B1040" s="4">
        <v>146.970001</v>
      </c>
      <c r="C1040" s="24">
        <f t="shared" si="63"/>
        <v>149.12400200000002</v>
      </c>
      <c r="D1040" s="29">
        <f t="shared" si="60"/>
        <v>1.3521295864636727</v>
      </c>
      <c r="E1040" s="24">
        <f t="shared" si="61"/>
        <v>151.82826117292737</v>
      </c>
      <c r="F1040" s="24">
        <f t="shared" si="62"/>
        <v>146.41974282707267</v>
      </c>
    </row>
    <row r="1041" spans="1:6" x14ac:dyDescent="0.25">
      <c r="A1041" s="5">
        <v>41285</v>
      </c>
      <c r="B1041" s="4">
        <v>147.070007</v>
      </c>
      <c r="C1041" s="24">
        <f t="shared" si="63"/>
        <v>148.95933626666664</v>
      </c>
      <c r="D1041" s="29">
        <f t="shared" si="60"/>
        <v>1.4450577534725737</v>
      </c>
      <c r="E1041" s="24">
        <f t="shared" si="61"/>
        <v>151.84945177361178</v>
      </c>
      <c r="F1041" s="24">
        <f t="shared" si="62"/>
        <v>146.0692207597215</v>
      </c>
    </row>
    <row r="1042" spans="1:6" x14ac:dyDescent="0.25">
      <c r="A1042" s="5">
        <v>41284</v>
      </c>
      <c r="B1042" s="4">
        <v>147.08000200000001</v>
      </c>
      <c r="C1042" s="24">
        <f t="shared" si="63"/>
        <v>148.68200273333332</v>
      </c>
      <c r="D1042" s="29">
        <f t="shared" ref="D1042:D1105" si="64">_xlfn.STDEV.S(B1028:B1042)</f>
        <v>1.3735102536460786</v>
      </c>
      <c r="E1042" s="24">
        <f t="shared" ref="E1042:E1105" si="65">C1042+2*D1042</f>
        <v>151.42902324062547</v>
      </c>
      <c r="F1042" s="24">
        <f t="shared" ref="F1042:F1105" si="66">C1042-2*D1042</f>
        <v>145.93498222604117</v>
      </c>
    </row>
    <row r="1043" spans="1:6" x14ac:dyDescent="0.25">
      <c r="A1043" s="5">
        <v>41283</v>
      </c>
      <c r="B1043" s="4">
        <v>145.91999799999999</v>
      </c>
      <c r="C1043" s="24">
        <f t="shared" ref="C1043:C1106" si="67">AVERAGE(B1029:B1043)</f>
        <v>148.43000279999998</v>
      </c>
      <c r="D1043" s="29">
        <f t="shared" si="64"/>
        <v>1.5130674652171785</v>
      </c>
      <c r="E1043" s="24">
        <f t="shared" si="65"/>
        <v>151.45613773043434</v>
      </c>
      <c r="F1043" s="24">
        <f t="shared" si="66"/>
        <v>145.40386786956563</v>
      </c>
    </row>
    <row r="1044" spans="1:6" x14ac:dyDescent="0.25">
      <c r="A1044" s="5">
        <v>41282</v>
      </c>
      <c r="B1044" s="4">
        <v>145.550003</v>
      </c>
      <c r="C1044" s="24">
        <f t="shared" si="67"/>
        <v>148.12866919999996</v>
      </c>
      <c r="D1044" s="29">
        <f t="shared" si="64"/>
        <v>1.6101015973895714</v>
      </c>
      <c r="E1044" s="24">
        <f t="shared" si="65"/>
        <v>151.34887239477911</v>
      </c>
      <c r="F1044" s="24">
        <f t="shared" si="66"/>
        <v>144.90846600522082</v>
      </c>
    </row>
    <row r="1045" spans="1:6" x14ac:dyDescent="0.25">
      <c r="A1045" s="5">
        <v>41281</v>
      </c>
      <c r="B1045" s="4">
        <v>145.970001</v>
      </c>
      <c r="C1045" s="24">
        <f t="shared" si="67"/>
        <v>147.81600233333336</v>
      </c>
      <c r="D1045" s="29">
        <f t="shared" si="64"/>
        <v>1.5371533091158966</v>
      </c>
      <c r="E1045" s="24">
        <f t="shared" si="65"/>
        <v>150.89030895156515</v>
      </c>
      <c r="F1045" s="24">
        <f t="shared" si="66"/>
        <v>144.74169571510157</v>
      </c>
    </row>
    <row r="1046" spans="1:6" x14ac:dyDescent="0.25">
      <c r="A1046" s="5">
        <v>41278</v>
      </c>
      <c r="B1046" s="4">
        <v>146.36999499999999</v>
      </c>
      <c r="C1046" s="24">
        <f t="shared" si="67"/>
        <v>147.56933486666668</v>
      </c>
      <c r="D1046" s="29">
        <f t="shared" si="64"/>
        <v>1.4436434988346507</v>
      </c>
      <c r="E1046" s="24">
        <f t="shared" si="65"/>
        <v>150.45662186433597</v>
      </c>
      <c r="F1046" s="24">
        <f t="shared" si="66"/>
        <v>144.68204786899739</v>
      </c>
    </row>
    <row r="1047" spans="1:6" x14ac:dyDescent="0.25">
      <c r="A1047" s="5">
        <v>41277</v>
      </c>
      <c r="B1047" s="4">
        <v>145.729996</v>
      </c>
      <c r="C1047" s="24">
        <f t="shared" si="67"/>
        <v>147.26800126666666</v>
      </c>
      <c r="D1047" s="29">
        <f t="shared" si="64"/>
        <v>1.3096527499470154</v>
      </c>
      <c r="E1047" s="24">
        <f t="shared" si="65"/>
        <v>149.8873067665607</v>
      </c>
      <c r="F1047" s="24">
        <f t="shared" si="66"/>
        <v>144.64869576677262</v>
      </c>
    </row>
    <row r="1048" spans="1:6" x14ac:dyDescent="0.25">
      <c r="A1048" s="5">
        <v>41276</v>
      </c>
      <c r="B1048" s="4">
        <v>146.05999800000001</v>
      </c>
      <c r="C1048" s="24">
        <f t="shared" si="67"/>
        <v>147.04466753333332</v>
      </c>
      <c r="D1048" s="29">
        <f t="shared" si="64"/>
        <v>1.1992733333211696</v>
      </c>
      <c r="E1048" s="24">
        <f t="shared" si="65"/>
        <v>149.44321419997567</v>
      </c>
      <c r="F1048" s="24">
        <f t="shared" si="66"/>
        <v>144.64612086669098</v>
      </c>
    </row>
    <row r="1049" spans="1:6" x14ac:dyDescent="0.25">
      <c r="A1049" s="5">
        <v>41274</v>
      </c>
      <c r="B1049" s="4">
        <v>142.41000399999999</v>
      </c>
      <c r="C1049" s="24">
        <f t="shared" si="67"/>
        <v>146.58066813333332</v>
      </c>
      <c r="D1049" s="29">
        <f t="shared" si="64"/>
        <v>1.5348131106374376</v>
      </c>
      <c r="E1049" s="24">
        <f t="shared" si="65"/>
        <v>149.65029435460821</v>
      </c>
      <c r="F1049" s="24">
        <f t="shared" si="66"/>
        <v>143.51104191205843</v>
      </c>
    </row>
    <row r="1050" spans="1:6" x14ac:dyDescent="0.25">
      <c r="A1050" s="5">
        <v>41271</v>
      </c>
      <c r="B1050" s="4">
        <v>140.029999</v>
      </c>
      <c r="C1050" s="24">
        <f t="shared" si="67"/>
        <v>145.97400106666666</v>
      </c>
      <c r="D1050" s="29">
        <f t="shared" si="64"/>
        <v>2.1359272270939087</v>
      </c>
      <c r="E1050" s="24">
        <f t="shared" si="65"/>
        <v>150.24585552085449</v>
      </c>
      <c r="F1050" s="24">
        <f t="shared" si="66"/>
        <v>141.70214661247883</v>
      </c>
    </row>
    <row r="1051" spans="1:6" x14ac:dyDescent="0.25">
      <c r="A1051" s="5">
        <v>41270</v>
      </c>
      <c r="B1051" s="4">
        <v>141.55999800000001</v>
      </c>
      <c r="C1051" s="24">
        <f t="shared" si="67"/>
        <v>145.52266746666666</v>
      </c>
      <c r="D1051" s="29">
        <f t="shared" si="64"/>
        <v>2.3106545774723624</v>
      </c>
      <c r="E1051" s="24">
        <f t="shared" si="65"/>
        <v>150.14397662161139</v>
      </c>
      <c r="F1051" s="24">
        <f t="shared" si="66"/>
        <v>140.90135831172194</v>
      </c>
    </row>
    <row r="1052" spans="1:6" x14ac:dyDescent="0.25">
      <c r="A1052" s="5">
        <v>41269</v>
      </c>
      <c r="B1052" s="4">
        <v>141.75</v>
      </c>
      <c r="C1052" s="24">
        <f t="shared" si="67"/>
        <v>145.1060008</v>
      </c>
      <c r="D1052" s="29">
        <f t="shared" si="64"/>
        <v>2.39403157778706</v>
      </c>
      <c r="E1052" s="24">
        <f t="shared" si="65"/>
        <v>149.89406395557413</v>
      </c>
      <c r="F1052" s="24">
        <f t="shared" si="66"/>
        <v>140.31793764442588</v>
      </c>
    </row>
    <row r="1053" spans="1:6" x14ac:dyDescent="0.25">
      <c r="A1053" s="5">
        <v>41267</v>
      </c>
      <c r="B1053" s="4">
        <v>142.35000600000001</v>
      </c>
      <c r="C1053" s="24">
        <f t="shared" si="67"/>
        <v>144.79266766666666</v>
      </c>
      <c r="D1053" s="29">
        <f t="shared" si="64"/>
        <v>2.4287433366357725</v>
      </c>
      <c r="E1053" s="24">
        <f t="shared" si="65"/>
        <v>149.65015433993821</v>
      </c>
      <c r="F1053" s="24">
        <f t="shared" si="66"/>
        <v>139.93518099339511</v>
      </c>
    </row>
    <row r="1054" spans="1:6" x14ac:dyDescent="0.25">
      <c r="A1054" s="5">
        <v>41264</v>
      </c>
      <c r="B1054" s="4">
        <v>142.78999300000001</v>
      </c>
      <c r="C1054" s="24">
        <f t="shared" si="67"/>
        <v>144.50733339999999</v>
      </c>
      <c r="D1054" s="29">
        <f t="shared" si="64"/>
        <v>2.3932392194155945</v>
      </c>
      <c r="E1054" s="24">
        <f t="shared" si="65"/>
        <v>149.29381183883118</v>
      </c>
      <c r="F1054" s="24">
        <f t="shared" si="66"/>
        <v>139.72085496116881</v>
      </c>
    </row>
    <row r="1055" spans="1:6" x14ac:dyDescent="0.25">
      <c r="A1055" s="5">
        <v>41263</v>
      </c>
      <c r="B1055" s="4">
        <v>145.11999499999999</v>
      </c>
      <c r="C1055" s="24">
        <f t="shared" si="67"/>
        <v>144.38399966666668</v>
      </c>
      <c r="D1055" s="29">
        <f t="shared" si="64"/>
        <v>2.303239486342183</v>
      </c>
      <c r="E1055" s="24">
        <f t="shared" si="65"/>
        <v>148.99047863935104</v>
      </c>
      <c r="F1055" s="24">
        <f t="shared" si="66"/>
        <v>139.77752069398232</v>
      </c>
    </row>
    <row r="1056" spans="1:6" x14ac:dyDescent="0.25">
      <c r="A1056" s="5">
        <v>41262</v>
      </c>
      <c r="B1056" s="4">
        <v>144.28999300000001</v>
      </c>
      <c r="C1056" s="24">
        <f t="shared" si="67"/>
        <v>144.19866540000004</v>
      </c>
      <c r="D1056" s="29">
        <f t="shared" si="64"/>
        <v>2.1802316364958876</v>
      </c>
      <c r="E1056" s="24">
        <f t="shared" si="65"/>
        <v>148.55912867299182</v>
      </c>
      <c r="F1056" s="24">
        <f t="shared" si="66"/>
        <v>139.83820212700826</v>
      </c>
    </row>
    <row r="1057" spans="1:6" x14ac:dyDescent="0.25">
      <c r="A1057" s="5">
        <v>41261</v>
      </c>
      <c r="B1057" s="4">
        <v>145.36999499999999</v>
      </c>
      <c r="C1057" s="24">
        <f t="shared" si="67"/>
        <v>144.08466493333336</v>
      </c>
      <c r="D1057" s="29">
        <f t="shared" si="64"/>
        <v>2.060213419531002</v>
      </c>
      <c r="E1057" s="24">
        <f t="shared" si="65"/>
        <v>148.20509177239535</v>
      </c>
      <c r="F1057" s="24">
        <f t="shared" si="66"/>
        <v>139.96423809427137</v>
      </c>
    </row>
    <row r="1058" spans="1:6" x14ac:dyDescent="0.25">
      <c r="A1058" s="5">
        <v>41260</v>
      </c>
      <c r="B1058" s="4">
        <v>143.770004</v>
      </c>
      <c r="C1058" s="24">
        <f t="shared" si="67"/>
        <v>143.94133199999999</v>
      </c>
      <c r="D1058" s="29">
        <f t="shared" si="64"/>
        <v>1.9972321877845252</v>
      </c>
      <c r="E1058" s="24">
        <f t="shared" si="65"/>
        <v>147.93579637556903</v>
      </c>
      <c r="F1058" s="24">
        <f t="shared" si="66"/>
        <v>139.94686762443095</v>
      </c>
    </row>
    <row r="1059" spans="1:6" x14ac:dyDescent="0.25">
      <c r="A1059" s="5">
        <v>41257</v>
      </c>
      <c r="B1059" s="4">
        <v>142.10000600000001</v>
      </c>
      <c r="C1059" s="24">
        <f t="shared" si="67"/>
        <v>143.71133220000002</v>
      </c>
      <c r="D1059" s="29">
        <f t="shared" si="64"/>
        <v>1.9973959869030584</v>
      </c>
      <c r="E1059" s="24">
        <f t="shared" si="65"/>
        <v>147.70612417380613</v>
      </c>
      <c r="F1059" s="24">
        <f t="shared" si="66"/>
        <v>139.7165402261939</v>
      </c>
    </row>
    <row r="1060" spans="1:6" x14ac:dyDescent="0.25">
      <c r="A1060" s="5">
        <v>41256</v>
      </c>
      <c r="B1060" s="4">
        <v>142.63000500000001</v>
      </c>
      <c r="C1060" s="24">
        <f t="shared" si="67"/>
        <v>143.48866580000001</v>
      </c>
      <c r="D1060" s="29">
        <f t="shared" si="64"/>
        <v>1.9119595236111304</v>
      </c>
      <c r="E1060" s="24">
        <f t="shared" si="65"/>
        <v>147.31258484722227</v>
      </c>
      <c r="F1060" s="24">
        <f t="shared" si="66"/>
        <v>139.66474675277775</v>
      </c>
    </row>
    <row r="1061" spans="1:6" x14ac:dyDescent="0.25">
      <c r="A1061" s="5">
        <v>41255</v>
      </c>
      <c r="B1061" s="4">
        <v>143.509995</v>
      </c>
      <c r="C1061" s="24">
        <f t="shared" si="67"/>
        <v>143.29799913333332</v>
      </c>
      <c r="D1061" s="29">
        <f t="shared" si="64"/>
        <v>1.7388694888246792</v>
      </c>
      <c r="E1061" s="24">
        <f t="shared" si="65"/>
        <v>146.77573811098267</v>
      </c>
      <c r="F1061" s="24">
        <f t="shared" si="66"/>
        <v>139.82026015568397</v>
      </c>
    </row>
    <row r="1062" spans="1:6" x14ac:dyDescent="0.25">
      <c r="A1062" s="5">
        <v>41254</v>
      </c>
      <c r="B1062" s="4">
        <v>143.44000199999999</v>
      </c>
      <c r="C1062" s="24">
        <f t="shared" si="67"/>
        <v>143.14533286666665</v>
      </c>
      <c r="D1062" s="29">
        <f t="shared" si="64"/>
        <v>1.6055103907727919</v>
      </c>
      <c r="E1062" s="24">
        <f t="shared" si="65"/>
        <v>146.35635364821223</v>
      </c>
      <c r="F1062" s="24">
        <f t="shared" si="66"/>
        <v>139.93431208512106</v>
      </c>
    </row>
    <row r="1063" spans="1:6" x14ac:dyDescent="0.25">
      <c r="A1063" s="5">
        <v>41253</v>
      </c>
      <c r="B1063" s="4">
        <v>142.470001</v>
      </c>
      <c r="C1063" s="24">
        <f t="shared" si="67"/>
        <v>142.90599973333332</v>
      </c>
      <c r="D1063" s="29">
        <f t="shared" si="64"/>
        <v>1.3935792987922144</v>
      </c>
      <c r="E1063" s="24">
        <f t="shared" si="65"/>
        <v>145.69315833091775</v>
      </c>
      <c r="F1063" s="24">
        <f t="shared" si="66"/>
        <v>140.11884113574888</v>
      </c>
    </row>
    <row r="1064" spans="1:6" x14ac:dyDescent="0.25">
      <c r="A1064" s="5">
        <v>41250</v>
      </c>
      <c r="B1064" s="4">
        <v>142.41000399999999</v>
      </c>
      <c r="C1064" s="24">
        <f t="shared" si="67"/>
        <v>142.90599973333332</v>
      </c>
      <c r="D1064" s="29">
        <f t="shared" si="64"/>
        <v>1.3935792987922144</v>
      </c>
      <c r="E1064" s="24">
        <f t="shared" si="65"/>
        <v>145.69315833091775</v>
      </c>
      <c r="F1064" s="24">
        <f t="shared" si="66"/>
        <v>140.11884113574888</v>
      </c>
    </row>
    <row r="1065" spans="1:6" x14ac:dyDescent="0.25">
      <c r="A1065" s="5">
        <v>41249</v>
      </c>
      <c r="B1065" s="4">
        <v>141.979996</v>
      </c>
      <c r="C1065" s="24">
        <f t="shared" si="67"/>
        <v>143.03599953333332</v>
      </c>
      <c r="D1065" s="29">
        <f t="shared" si="64"/>
        <v>1.1808438007363213</v>
      </c>
      <c r="E1065" s="24">
        <f t="shared" si="65"/>
        <v>145.39768713480598</v>
      </c>
      <c r="F1065" s="24">
        <f t="shared" si="66"/>
        <v>140.67431193186067</v>
      </c>
    </row>
    <row r="1066" spans="1:6" x14ac:dyDescent="0.25">
      <c r="A1066" s="5">
        <v>41248</v>
      </c>
      <c r="B1066" s="4">
        <v>141.5</v>
      </c>
      <c r="C1066" s="24">
        <f t="shared" si="67"/>
        <v>143.03199966666665</v>
      </c>
      <c r="D1066" s="29">
        <f t="shared" si="64"/>
        <v>1.1862896297857584</v>
      </c>
      <c r="E1066" s="24">
        <f t="shared" si="65"/>
        <v>145.40457892623817</v>
      </c>
      <c r="F1066" s="24">
        <f t="shared" si="66"/>
        <v>140.65942040709513</v>
      </c>
    </row>
    <row r="1067" spans="1:6" x14ac:dyDescent="0.25">
      <c r="A1067" s="5">
        <v>41247</v>
      </c>
      <c r="B1067" s="4">
        <v>141.25</v>
      </c>
      <c r="C1067" s="24">
        <f t="shared" si="67"/>
        <v>142.99866633333332</v>
      </c>
      <c r="D1067" s="29">
        <f t="shared" si="64"/>
        <v>1.2310650499327007</v>
      </c>
      <c r="E1067" s="24">
        <f t="shared" si="65"/>
        <v>145.46079643319871</v>
      </c>
      <c r="F1067" s="24">
        <f t="shared" si="66"/>
        <v>140.53653623346793</v>
      </c>
    </row>
    <row r="1068" spans="1:6" x14ac:dyDescent="0.25">
      <c r="A1068" s="5">
        <v>41246</v>
      </c>
      <c r="B1068" s="4">
        <v>141.449997</v>
      </c>
      <c r="C1068" s="24">
        <f t="shared" si="67"/>
        <v>142.93866573333335</v>
      </c>
      <c r="D1068" s="29">
        <f t="shared" si="64"/>
        <v>1.2856602416180363</v>
      </c>
      <c r="E1068" s="24">
        <f t="shared" si="65"/>
        <v>145.50998621656942</v>
      </c>
      <c r="F1068" s="24">
        <f t="shared" si="66"/>
        <v>140.36734525009729</v>
      </c>
    </row>
    <row r="1069" spans="1:6" x14ac:dyDescent="0.25">
      <c r="A1069" s="5">
        <v>41243</v>
      </c>
      <c r="B1069" s="4">
        <v>142.14999399999999</v>
      </c>
      <c r="C1069" s="24">
        <f t="shared" si="67"/>
        <v>142.89599913333331</v>
      </c>
      <c r="D1069" s="29">
        <f t="shared" si="64"/>
        <v>1.3014690747731326</v>
      </c>
      <c r="E1069" s="24">
        <f t="shared" si="65"/>
        <v>145.49893728287958</v>
      </c>
      <c r="F1069" s="24">
        <f t="shared" si="66"/>
        <v>140.29306098378703</v>
      </c>
    </row>
    <row r="1070" spans="1:6" x14ac:dyDescent="0.25">
      <c r="A1070" s="5">
        <v>41242</v>
      </c>
      <c r="B1070" s="4">
        <v>142.11999499999999</v>
      </c>
      <c r="C1070" s="24">
        <f t="shared" si="67"/>
        <v>142.69599913333332</v>
      </c>
      <c r="D1070" s="29">
        <f t="shared" si="64"/>
        <v>1.1578776562644917</v>
      </c>
      <c r="E1070" s="24">
        <f t="shared" si="65"/>
        <v>145.01175444586229</v>
      </c>
      <c r="F1070" s="24">
        <f t="shared" si="66"/>
        <v>140.38024382080434</v>
      </c>
    </row>
    <row r="1071" spans="1:6" x14ac:dyDescent="0.25">
      <c r="A1071" s="5">
        <v>41241</v>
      </c>
      <c r="B1071" s="4">
        <v>141.46000699999999</v>
      </c>
      <c r="C1071" s="24">
        <f t="shared" si="67"/>
        <v>142.50733339999999</v>
      </c>
      <c r="D1071" s="29">
        <f t="shared" si="64"/>
        <v>1.1091331254294814</v>
      </c>
      <c r="E1071" s="24">
        <f t="shared" si="65"/>
        <v>144.72559965085895</v>
      </c>
      <c r="F1071" s="24">
        <f t="shared" si="66"/>
        <v>140.28906714914103</v>
      </c>
    </row>
    <row r="1072" spans="1:6" x14ac:dyDescent="0.25">
      <c r="A1072" s="5">
        <v>41240</v>
      </c>
      <c r="B1072" s="4">
        <v>140.33000200000001</v>
      </c>
      <c r="C1072" s="24">
        <f t="shared" si="67"/>
        <v>142.17133386666666</v>
      </c>
      <c r="D1072" s="29">
        <f t="shared" si="64"/>
        <v>0.92870775628818625</v>
      </c>
      <c r="E1072" s="24">
        <f t="shared" si="65"/>
        <v>144.02874937924304</v>
      </c>
      <c r="F1072" s="24">
        <f t="shared" si="66"/>
        <v>140.31391835409028</v>
      </c>
    </row>
    <row r="1073" spans="1:6" x14ac:dyDescent="0.25">
      <c r="A1073" s="5">
        <v>41239</v>
      </c>
      <c r="B1073" s="4">
        <v>141.050003</v>
      </c>
      <c r="C1073" s="24">
        <f t="shared" si="67"/>
        <v>141.99000046666663</v>
      </c>
      <c r="D1073" s="29">
        <f t="shared" si="64"/>
        <v>0.85704571641072835</v>
      </c>
      <c r="E1073" s="24">
        <f t="shared" si="65"/>
        <v>143.70409189948808</v>
      </c>
      <c r="F1073" s="24">
        <f t="shared" si="66"/>
        <v>140.27590903384518</v>
      </c>
    </row>
    <row r="1074" spans="1:6" x14ac:dyDescent="0.25">
      <c r="A1074" s="5">
        <v>41236</v>
      </c>
      <c r="B1074" s="4">
        <v>141.35000600000001</v>
      </c>
      <c r="C1074" s="24">
        <f t="shared" si="67"/>
        <v>141.94000046666665</v>
      </c>
      <c r="D1074" s="29">
        <f t="shared" si="64"/>
        <v>0.87191803105287402</v>
      </c>
      <c r="E1074" s="24">
        <f t="shared" si="65"/>
        <v>143.68383652877239</v>
      </c>
      <c r="F1074" s="24">
        <f t="shared" si="66"/>
        <v>140.1961644045609</v>
      </c>
    </row>
    <row r="1075" spans="1:6" x14ac:dyDescent="0.25">
      <c r="A1075" s="5">
        <v>41234</v>
      </c>
      <c r="B1075" s="4">
        <v>139.449997</v>
      </c>
      <c r="C1075" s="24">
        <f t="shared" si="67"/>
        <v>141.72799993333331</v>
      </c>
      <c r="D1075" s="29">
        <f t="shared" si="64"/>
        <v>1.0587466429779422</v>
      </c>
      <c r="E1075" s="24">
        <f t="shared" si="65"/>
        <v>143.84549321928918</v>
      </c>
      <c r="F1075" s="24">
        <f t="shared" si="66"/>
        <v>139.61050664737743</v>
      </c>
    </row>
    <row r="1076" spans="1:6" x14ac:dyDescent="0.25">
      <c r="A1076" s="5">
        <v>41233</v>
      </c>
      <c r="B1076" s="4">
        <v>139.19000199999999</v>
      </c>
      <c r="C1076" s="24">
        <f t="shared" si="67"/>
        <v>141.44000039999997</v>
      </c>
      <c r="D1076" s="29">
        <f t="shared" si="64"/>
        <v>1.1248807390822604</v>
      </c>
      <c r="E1076" s="24">
        <f t="shared" si="65"/>
        <v>143.68976187816449</v>
      </c>
      <c r="F1076" s="24">
        <f t="shared" si="66"/>
        <v>139.19023892183546</v>
      </c>
    </row>
    <row r="1077" spans="1:6" x14ac:dyDescent="0.25">
      <c r="A1077" s="5">
        <v>41232</v>
      </c>
      <c r="B1077" s="4">
        <v>139.13000500000001</v>
      </c>
      <c r="C1077" s="24">
        <f t="shared" si="67"/>
        <v>141.15266726666667</v>
      </c>
      <c r="D1077" s="29">
        <f t="shared" si="64"/>
        <v>1.1279773581050423</v>
      </c>
      <c r="E1077" s="24">
        <f t="shared" si="65"/>
        <v>143.40862198287675</v>
      </c>
      <c r="F1077" s="24">
        <f t="shared" si="66"/>
        <v>138.89671255045658</v>
      </c>
    </row>
    <row r="1078" spans="1:6" x14ac:dyDescent="0.25">
      <c r="A1078" s="5">
        <v>41229</v>
      </c>
      <c r="B1078" s="4">
        <v>136.36999499999999</v>
      </c>
      <c r="C1078" s="24">
        <f t="shared" si="67"/>
        <v>140.7460002</v>
      </c>
      <c r="D1078" s="29">
        <f t="shared" si="64"/>
        <v>1.6140139666651496</v>
      </c>
      <c r="E1078" s="24">
        <f t="shared" si="65"/>
        <v>143.97402813333031</v>
      </c>
      <c r="F1078" s="24">
        <f t="shared" si="66"/>
        <v>137.51797226666969</v>
      </c>
    </row>
    <row r="1079" spans="1:6" x14ac:dyDescent="0.25">
      <c r="A1079" s="5">
        <v>41228</v>
      </c>
      <c r="B1079" s="4">
        <v>135.699997</v>
      </c>
      <c r="C1079" s="24">
        <f t="shared" si="67"/>
        <v>140.2986664</v>
      </c>
      <c r="D1079" s="29">
        <f t="shared" si="64"/>
        <v>2.0028943682103377</v>
      </c>
      <c r="E1079" s="24">
        <f t="shared" si="65"/>
        <v>144.30445513642067</v>
      </c>
      <c r="F1079" s="24">
        <f t="shared" si="66"/>
        <v>136.29287766357933</v>
      </c>
    </row>
    <row r="1080" spans="1:6" x14ac:dyDescent="0.25">
      <c r="A1080" s="5">
        <v>41227</v>
      </c>
      <c r="B1080" s="4">
        <v>135.929993</v>
      </c>
      <c r="C1080" s="24">
        <f t="shared" si="67"/>
        <v>139.89533286666668</v>
      </c>
      <c r="D1080" s="29">
        <f t="shared" si="64"/>
        <v>2.2357560381267927</v>
      </c>
      <c r="E1080" s="24">
        <f t="shared" si="65"/>
        <v>144.36684494292027</v>
      </c>
      <c r="F1080" s="24">
        <f t="shared" si="66"/>
        <v>135.42382079041309</v>
      </c>
    </row>
    <row r="1081" spans="1:6" x14ac:dyDescent="0.25">
      <c r="A1081" s="5">
        <v>41226</v>
      </c>
      <c r="B1081" s="4">
        <v>137.78999300000001</v>
      </c>
      <c r="C1081" s="24">
        <f t="shared" si="67"/>
        <v>139.64799906666664</v>
      </c>
      <c r="D1081" s="29">
        <f t="shared" si="64"/>
        <v>2.2507198861749123</v>
      </c>
      <c r="E1081" s="24">
        <f t="shared" si="65"/>
        <v>144.14943883901645</v>
      </c>
      <c r="F1081" s="24">
        <f t="shared" si="66"/>
        <v>135.14655929431683</v>
      </c>
    </row>
    <row r="1082" spans="1:6" x14ac:dyDescent="0.25">
      <c r="A1082" s="5">
        <v>41225</v>
      </c>
      <c r="B1082" s="4">
        <v>138.270004</v>
      </c>
      <c r="C1082" s="24">
        <f t="shared" si="67"/>
        <v>139.44933266666666</v>
      </c>
      <c r="D1082" s="29">
        <f t="shared" si="64"/>
        <v>2.2306436998631347</v>
      </c>
      <c r="E1082" s="24">
        <f t="shared" si="65"/>
        <v>143.91062006639294</v>
      </c>
      <c r="F1082" s="24">
        <f t="shared" si="66"/>
        <v>134.98804526694039</v>
      </c>
    </row>
    <row r="1083" spans="1:6" x14ac:dyDescent="0.25">
      <c r="A1083" s="5">
        <v>41222</v>
      </c>
      <c r="B1083" s="4">
        <v>138.16000399999999</v>
      </c>
      <c r="C1083" s="24">
        <f t="shared" si="67"/>
        <v>139.2299998</v>
      </c>
      <c r="D1083" s="29">
        <f t="shared" si="64"/>
        <v>2.1810696173529243</v>
      </c>
      <c r="E1083" s="24">
        <f t="shared" si="65"/>
        <v>143.59213903470584</v>
      </c>
      <c r="F1083" s="24">
        <f t="shared" si="66"/>
        <v>134.86786056529417</v>
      </c>
    </row>
    <row r="1084" spans="1:6" x14ac:dyDescent="0.25">
      <c r="A1084" s="5">
        <v>41221</v>
      </c>
      <c r="B1084" s="4">
        <v>138.03999300000001</v>
      </c>
      <c r="C1084" s="24">
        <f t="shared" si="67"/>
        <v>138.95599973333336</v>
      </c>
      <c r="D1084" s="29">
        <f t="shared" si="64"/>
        <v>2.0417519607360486</v>
      </c>
      <c r="E1084" s="24">
        <f t="shared" si="65"/>
        <v>143.03950365480546</v>
      </c>
      <c r="F1084" s="24">
        <f t="shared" si="66"/>
        <v>134.87249581186126</v>
      </c>
    </row>
    <row r="1085" spans="1:6" x14ac:dyDescent="0.25">
      <c r="A1085" s="5">
        <v>41220</v>
      </c>
      <c r="B1085" s="4">
        <v>139.720001</v>
      </c>
      <c r="C1085" s="24">
        <f t="shared" si="67"/>
        <v>138.79600013333337</v>
      </c>
      <c r="D1085" s="29">
        <f t="shared" si="64"/>
        <v>1.8622442063341176</v>
      </c>
      <c r="E1085" s="24">
        <f t="shared" si="65"/>
        <v>142.52048854600159</v>
      </c>
      <c r="F1085" s="24">
        <f t="shared" si="66"/>
        <v>135.07151172066514</v>
      </c>
    </row>
    <row r="1086" spans="1:6" x14ac:dyDescent="0.25">
      <c r="A1086" s="5">
        <v>41219</v>
      </c>
      <c r="B1086" s="4">
        <v>142.96000699999999</v>
      </c>
      <c r="C1086" s="24">
        <f t="shared" si="67"/>
        <v>138.89600013333336</v>
      </c>
      <c r="D1086" s="29">
        <f t="shared" si="64"/>
        <v>2.046658764501474</v>
      </c>
      <c r="E1086" s="24">
        <f t="shared" si="65"/>
        <v>142.9893176623363</v>
      </c>
      <c r="F1086" s="24">
        <f t="shared" si="66"/>
        <v>134.80268260433041</v>
      </c>
    </row>
    <row r="1087" spans="1:6" x14ac:dyDescent="0.25">
      <c r="A1087" s="5">
        <v>41218</v>
      </c>
      <c r="B1087" s="4">
        <v>141.85000600000001</v>
      </c>
      <c r="C1087" s="24">
        <f t="shared" si="67"/>
        <v>138.99733373333331</v>
      </c>
      <c r="D1087" s="29">
        <f t="shared" si="64"/>
        <v>2.1573649801438166</v>
      </c>
      <c r="E1087" s="24">
        <f t="shared" si="65"/>
        <v>143.31206369362093</v>
      </c>
      <c r="F1087" s="24">
        <f t="shared" si="66"/>
        <v>134.68260377304568</v>
      </c>
    </row>
    <row r="1088" spans="1:6" x14ac:dyDescent="0.25">
      <c r="A1088" s="5">
        <v>41215</v>
      </c>
      <c r="B1088" s="4">
        <v>141.55999800000001</v>
      </c>
      <c r="C1088" s="24">
        <f t="shared" si="67"/>
        <v>139.03133340000002</v>
      </c>
      <c r="D1088" s="29">
        <f t="shared" si="64"/>
        <v>2.1957034110644966</v>
      </c>
      <c r="E1088" s="24">
        <f t="shared" si="65"/>
        <v>143.42274022212902</v>
      </c>
      <c r="F1088" s="24">
        <f t="shared" si="66"/>
        <v>134.63992657787102</v>
      </c>
    </row>
    <row r="1089" spans="1:6" x14ac:dyDescent="0.25">
      <c r="A1089" s="5">
        <v>41214</v>
      </c>
      <c r="B1089" s="4">
        <v>142.83000200000001</v>
      </c>
      <c r="C1089" s="24">
        <f t="shared" si="67"/>
        <v>139.12999979999998</v>
      </c>
      <c r="D1089" s="29">
        <f t="shared" si="64"/>
        <v>2.3361018079628866</v>
      </c>
      <c r="E1089" s="24">
        <f t="shared" si="65"/>
        <v>143.80220341592576</v>
      </c>
      <c r="F1089" s="24">
        <f t="shared" si="66"/>
        <v>134.4577961840742</v>
      </c>
    </row>
    <row r="1090" spans="1:6" x14ac:dyDescent="0.25">
      <c r="A1090" s="5">
        <v>41213</v>
      </c>
      <c r="B1090" s="4">
        <v>141.35000600000001</v>
      </c>
      <c r="C1090" s="24">
        <f t="shared" si="67"/>
        <v>139.25666706666664</v>
      </c>
      <c r="D1090" s="29">
        <f t="shared" si="64"/>
        <v>2.405181364912353</v>
      </c>
      <c r="E1090" s="24">
        <f t="shared" si="65"/>
        <v>144.06702979649134</v>
      </c>
      <c r="F1090" s="24">
        <f t="shared" si="66"/>
        <v>134.44630433684193</v>
      </c>
    </row>
    <row r="1091" spans="1:6" x14ac:dyDescent="0.25">
      <c r="A1091" s="5">
        <v>41208</v>
      </c>
      <c r="B1091" s="4">
        <v>141.35000600000001</v>
      </c>
      <c r="C1091" s="24">
        <f t="shared" si="67"/>
        <v>139.40066733333333</v>
      </c>
      <c r="D1091" s="29">
        <f t="shared" si="64"/>
        <v>2.4648260744261963</v>
      </c>
      <c r="E1091" s="24">
        <f t="shared" si="65"/>
        <v>144.33031948218573</v>
      </c>
      <c r="F1091" s="24">
        <f t="shared" si="66"/>
        <v>134.47101518448093</v>
      </c>
    </row>
    <row r="1092" spans="1:6" x14ac:dyDescent="0.25">
      <c r="A1092" s="5">
        <v>41207</v>
      </c>
      <c r="B1092" s="4">
        <v>141.429993</v>
      </c>
      <c r="C1092" s="24">
        <f t="shared" si="67"/>
        <v>139.55399986666669</v>
      </c>
      <c r="D1092" s="29">
        <f t="shared" si="64"/>
        <v>2.5177567631358437</v>
      </c>
      <c r="E1092" s="24">
        <f t="shared" si="65"/>
        <v>144.58951339293839</v>
      </c>
      <c r="F1092" s="24">
        <f t="shared" si="66"/>
        <v>134.51848634039499</v>
      </c>
    </row>
    <row r="1093" spans="1:6" x14ac:dyDescent="0.25">
      <c r="A1093" s="5">
        <v>41206</v>
      </c>
      <c r="B1093" s="4">
        <v>141.020004</v>
      </c>
      <c r="C1093" s="24">
        <f t="shared" si="67"/>
        <v>139.86400046666668</v>
      </c>
      <c r="D1093" s="29">
        <f t="shared" si="64"/>
        <v>2.3802335300256305</v>
      </c>
      <c r="E1093" s="24">
        <f t="shared" si="65"/>
        <v>144.62446752671795</v>
      </c>
      <c r="F1093" s="24">
        <f t="shared" si="66"/>
        <v>135.10353340661541</v>
      </c>
    </row>
    <row r="1094" spans="1:6" x14ac:dyDescent="0.25">
      <c r="A1094" s="5">
        <v>41205</v>
      </c>
      <c r="B1094" s="4">
        <v>141.41999799999999</v>
      </c>
      <c r="C1094" s="24">
        <f t="shared" si="67"/>
        <v>140.2453338666667</v>
      </c>
      <c r="D1094" s="29">
        <f t="shared" si="64"/>
        <v>2.1081159365721018</v>
      </c>
      <c r="E1094" s="24">
        <f t="shared" si="65"/>
        <v>144.46156573981091</v>
      </c>
      <c r="F1094" s="24">
        <f t="shared" si="66"/>
        <v>136.02910199352249</v>
      </c>
    </row>
    <row r="1095" spans="1:6" x14ac:dyDescent="0.25">
      <c r="A1095" s="5">
        <v>41204</v>
      </c>
      <c r="B1095" s="4">
        <v>143.41000399999999</v>
      </c>
      <c r="C1095" s="24">
        <f t="shared" si="67"/>
        <v>140.74400126666666</v>
      </c>
      <c r="D1095" s="29">
        <f t="shared" si="64"/>
        <v>1.8875734961728141</v>
      </c>
      <c r="E1095" s="24">
        <f t="shared" si="65"/>
        <v>144.5191482590123</v>
      </c>
      <c r="F1095" s="24">
        <f t="shared" si="66"/>
        <v>136.96885427432102</v>
      </c>
    </row>
    <row r="1096" spans="1:6" x14ac:dyDescent="0.25">
      <c r="A1096" s="5">
        <v>41201</v>
      </c>
      <c r="B1096" s="4">
        <v>143.38999899999999</v>
      </c>
      <c r="C1096" s="24">
        <f t="shared" si="67"/>
        <v>141.11733500000003</v>
      </c>
      <c r="D1096" s="29">
        <f t="shared" si="64"/>
        <v>1.8139447909963269</v>
      </c>
      <c r="E1096" s="24">
        <f t="shared" si="65"/>
        <v>144.74522458199269</v>
      </c>
      <c r="F1096" s="24">
        <f t="shared" si="66"/>
        <v>137.48944541800736</v>
      </c>
    </row>
    <row r="1097" spans="1:6" x14ac:dyDescent="0.25">
      <c r="A1097" s="5">
        <v>41200</v>
      </c>
      <c r="B1097" s="4">
        <v>145.820007</v>
      </c>
      <c r="C1097" s="24">
        <f t="shared" si="67"/>
        <v>141.62066853333334</v>
      </c>
      <c r="D1097" s="29">
        <f t="shared" si="64"/>
        <v>2.0048726410621573</v>
      </c>
      <c r="E1097" s="24">
        <f t="shared" si="65"/>
        <v>145.63041381545767</v>
      </c>
      <c r="F1097" s="24">
        <f t="shared" si="66"/>
        <v>137.61092325120902</v>
      </c>
    </row>
    <row r="1098" spans="1:6" x14ac:dyDescent="0.25">
      <c r="A1098" s="5">
        <v>41199</v>
      </c>
      <c r="B1098" s="4">
        <v>146.199997</v>
      </c>
      <c r="C1098" s="24">
        <f t="shared" si="67"/>
        <v>142.15666806666667</v>
      </c>
      <c r="D1098" s="29">
        <f t="shared" si="64"/>
        <v>2.0866551839463554</v>
      </c>
      <c r="E1098" s="24">
        <f t="shared" si="65"/>
        <v>146.32997843455939</v>
      </c>
      <c r="F1098" s="24">
        <f t="shared" si="66"/>
        <v>137.98335769877394</v>
      </c>
    </row>
    <row r="1099" spans="1:6" x14ac:dyDescent="0.25">
      <c r="A1099" s="5">
        <v>41198</v>
      </c>
      <c r="B1099" s="4">
        <v>145.53999300000001</v>
      </c>
      <c r="C1099" s="24">
        <f t="shared" si="67"/>
        <v>142.65666806666667</v>
      </c>
      <c r="D1099" s="29">
        <f t="shared" si="64"/>
        <v>1.9218237616846983</v>
      </c>
      <c r="E1099" s="24">
        <f t="shared" si="65"/>
        <v>146.50031559003605</v>
      </c>
      <c r="F1099" s="24">
        <f t="shared" si="66"/>
        <v>138.81302054329728</v>
      </c>
    </row>
    <row r="1100" spans="1:6" x14ac:dyDescent="0.25">
      <c r="A1100" s="5">
        <v>41197</v>
      </c>
      <c r="B1100" s="4">
        <v>144.08000200000001</v>
      </c>
      <c r="C1100" s="24">
        <f t="shared" si="67"/>
        <v>142.94733480000002</v>
      </c>
      <c r="D1100" s="29">
        <f t="shared" si="64"/>
        <v>1.7696297185528549</v>
      </c>
      <c r="E1100" s="24">
        <f t="shared" si="65"/>
        <v>146.48659423710572</v>
      </c>
      <c r="F1100" s="24">
        <f t="shared" si="66"/>
        <v>139.40807536289432</v>
      </c>
    </row>
    <row r="1101" spans="1:6" x14ac:dyDescent="0.25">
      <c r="A1101" s="5">
        <v>41194</v>
      </c>
      <c r="B1101" s="4">
        <v>142.88999899999999</v>
      </c>
      <c r="C1101" s="24">
        <f t="shared" si="67"/>
        <v>142.94266759999999</v>
      </c>
      <c r="D1101" s="29">
        <f t="shared" si="64"/>
        <v>1.7696862280191203</v>
      </c>
      <c r="E1101" s="24">
        <f t="shared" si="65"/>
        <v>146.48204005603824</v>
      </c>
      <c r="F1101" s="24">
        <f t="shared" si="66"/>
        <v>139.40329514396174</v>
      </c>
    </row>
    <row r="1102" spans="1:6" x14ac:dyDescent="0.25">
      <c r="A1102" s="5">
        <v>41193</v>
      </c>
      <c r="B1102" s="4">
        <v>143.36000100000001</v>
      </c>
      <c r="C1102" s="24">
        <f t="shared" si="67"/>
        <v>143.04333393333334</v>
      </c>
      <c r="D1102" s="29">
        <f t="shared" si="64"/>
        <v>1.745878881693502</v>
      </c>
      <c r="E1102" s="24">
        <f t="shared" si="65"/>
        <v>146.53509169672034</v>
      </c>
      <c r="F1102" s="24">
        <f t="shared" si="66"/>
        <v>139.55157616994634</v>
      </c>
    </row>
    <row r="1103" spans="1:6" x14ac:dyDescent="0.25">
      <c r="A1103" s="5">
        <v>41192</v>
      </c>
      <c r="B1103" s="4">
        <v>143.279999</v>
      </c>
      <c r="C1103" s="24">
        <f t="shared" si="67"/>
        <v>143.15800066666665</v>
      </c>
      <c r="D1103" s="29">
        <f t="shared" si="64"/>
        <v>1.6973046056335777</v>
      </c>
      <c r="E1103" s="24">
        <f t="shared" si="65"/>
        <v>146.5526098779338</v>
      </c>
      <c r="F1103" s="24">
        <f t="shared" si="66"/>
        <v>139.7633914553995</v>
      </c>
    </row>
    <row r="1104" spans="1:6" x14ac:dyDescent="0.25">
      <c r="A1104" s="5">
        <v>41191</v>
      </c>
      <c r="B1104" s="4">
        <v>144.199997</v>
      </c>
      <c r="C1104" s="24">
        <f t="shared" si="67"/>
        <v>143.24933366666667</v>
      </c>
      <c r="D1104" s="29">
        <f t="shared" si="64"/>
        <v>1.7151603094646319</v>
      </c>
      <c r="E1104" s="24">
        <f t="shared" si="65"/>
        <v>146.67965428559594</v>
      </c>
      <c r="F1104" s="24">
        <f t="shared" si="66"/>
        <v>139.8190130477374</v>
      </c>
    </row>
    <row r="1105" spans="1:6" x14ac:dyDescent="0.25">
      <c r="A1105" s="5">
        <v>41190</v>
      </c>
      <c r="B1105" s="4">
        <v>145.63999899999999</v>
      </c>
      <c r="C1105" s="24">
        <f t="shared" si="67"/>
        <v>143.5353332</v>
      </c>
      <c r="D1105" s="29">
        <f t="shared" si="64"/>
        <v>1.7334059695728774</v>
      </c>
      <c r="E1105" s="24">
        <f t="shared" si="65"/>
        <v>147.00214513914574</v>
      </c>
      <c r="F1105" s="24">
        <f t="shared" si="66"/>
        <v>140.06852126085425</v>
      </c>
    </row>
    <row r="1106" spans="1:6" x14ac:dyDescent="0.25">
      <c r="A1106" s="5">
        <v>41187</v>
      </c>
      <c r="B1106" s="4">
        <v>146.13999899999999</v>
      </c>
      <c r="C1106" s="24">
        <f t="shared" si="67"/>
        <v>143.85466606666668</v>
      </c>
      <c r="D1106" s="29">
        <f t="shared" ref="D1106:D1169" si="68">_xlfn.STDEV.S(B1092:B1106)</f>
        <v>1.7432476739354494</v>
      </c>
      <c r="E1106" s="24">
        <f t="shared" ref="E1106:E1169" si="69">C1106+2*D1106</f>
        <v>147.34116141453757</v>
      </c>
      <c r="F1106" s="24">
        <f t="shared" ref="F1106:F1169" si="70">C1106-2*D1106</f>
        <v>140.3681707187958</v>
      </c>
    </row>
    <row r="1107" spans="1:6" x14ac:dyDescent="0.25">
      <c r="A1107" s="5">
        <v>41186</v>
      </c>
      <c r="B1107" s="4">
        <v>146.13000500000001</v>
      </c>
      <c r="C1107" s="24">
        <f t="shared" ref="C1107:C1170" si="71">AVERAGE(B1093:B1107)</f>
        <v>144.16800019999999</v>
      </c>
      <c r="D1107" s="29">
        <f t="shared" si="68"/>
        <v>1.6981129848870158</v>
      </c>
      <c r="E1107" s="24">
        <f t="shared" si="69"/>
        <v>147.56422616977403</v>
      </c>
      <c r="F1107" s="24">
        <f t="shared" si="70"/>
        <v>140.77177423022596</v>
      </c>
    </row>
    <row r="1108" spans="1:6" x14ac:dyDescent="0.25">
      <c r="A1108" s="5">
        <v>41185</v>
      </c>
      <c r="B1108" s="4">
        <v>145.08999600000001</v>
      </c>
      <c r="C1108" s="24">
        <f t="shared" si="71"/>
        <v>144.43933299999998</v>
      </c>
      <c r="D1108" s="29">
        <f t="shared" si="68"/>
        <v>1.4688698713844139</v>
      </c>
      <c r="E1108" s="24">
        <f t="shared" si="69"/>
        <v>147.3770727427688</v>
      </c>
      <c r="F1108" s="24">
        <f t="shared" si="70"/>
        <v>141.50159325723115</v>
      </c>
    </row>
    <row r="1109" spans="1:6" x14ac:dyDescent="0.25">
      <c r="A1109" s="5">
        <v>41184</v>
      </c>
      <c r="B1109" s="4">
        <v>144.5</v>
      </c>
      <c r="C1109" s="24">
        <f t="shared" si="71"/>
        <v>144.64466646666668</v>
      </c>
      <c r="D1109" s="29">
        <f t="shared" si="68"/>
        <v>1.2089242839789369</v>
      </c>
      <c r="E1109" s="24">
        <f t="shared" si="69"/>
        <v>147.06251503462454</v>
      </c>
      <c r="F1109" s="24">
        <f t="shared" si="70"/>
        <v>142.22681789870882</v>
      </c>
    </row>
    <row r="1110" spans="1:6" x14ac:dyDescent="0.25">
      <c r="A1110" s="5">
        <v>41183</v>
      </c>
      <c r="B1110" s="4">
        <v>144.35000600000001</v>
      </c>
      <c r="C1110" s="24">
        <f t="shared" si="71"/>
        <v>144.70733326666667</v>
      </c>
      <c r="D1110" s="29">
        <f t="shared" si="68"/>
        <v>1.1638758343263178</v>
      </c>
      <c r="E1110" s="24">
        <f t="shared" si="69"/>
        <v>147.0350849353193</v>
      </c>
      <c r="F1110" s="24">
        <f t="shared" si="70"/>
        <v>142.37958159801403</v>
      </c>
    </row>
    <row r="1111" spans="1:6" x14ac:dyDescent="0.25">
      <c r="A1111" s="5">
        <v>41180</v>
      </c>
      <c r="B1111" s="4">
        <v>143.970001</v>
      </c>
      <c r="C1111" s="24">
        <f t="shared" si="71"/>
        <v>144.74600006666665</v>
      </c>
      <c r="D1111" s="29">
        <f t="shared" si="68"/>
        <v>1.12600304136239</v>
      </c>
      <c r="E1111" s="24">
        <f t="shared" si="69"/>
        <v>146.99800614939144</v>
      </c>
      <c r="F1111" s="24">
        <f t="shared" si="70"/>
        <v>142.49399398394186</v>
      </c>
    </row>
    <row r="1112" spans="1:6" x14ac:dyDescent="0.25">
      <c r="A1112" s="5">
        <v>41179</v>
      </c>
      <c r="B1112" s="4">
        <v>144.63999899999999</v>
      </c>
      <c r="C1112" s="24">
        <f t="shared" si="71"/>
        <v>144.66733286666664</v>
      </c>
      <c r="D1112" s="29">
        <f t="shared" si="68"/>
        <v>1.0861227665465987</v>
      </c>
      <c r="E1112" s="24">
        <f t="shared" si="69"/>
        <v>146.83957839975983</v>
      </c>
      <c r="F1112" s="24">
        <f t="shared" si="70"/>
        <v>142.49508733357345</v>
      </c>
    </row>
    <row r="1113" spans="1:6" x14ac:dyDescent="0.25">
      <c r="A1113" s="5">
        <v>41178</v>
      </c>
      <c r="B1113" s="4">
        <v>143.28999300000001</v>
      </c>
      <c r="C1113" s="24">
        <f t="shared" si="71"/>
        <v>144.47333259999999</v>
      </c>
      <c r="D1113" s="29">
        <f t="shared" si="68"/>
        <v>1.0521658447104507</v>
      </c>
      <c r="E1113" s="24">
        <f t="shared" si="69"/>
        <v>146.57766428942088</v>
      </c>
      <c r="F1113" s="24">
        <f t="shared" si="70"/>
        <v>142.3690009105791</v>
      </c>
    </row>
    <row r="1114" spans="1:6" x14ac:dyDescent="0.25">
      <c r="A1114" s="5">
        <v>41177</v>
      </c>
      <c r="B1114" s="4">
        <v>144.10000600000001</v>
      </c>
      <c r="C1114" s="24">
        <f t="shared" si="71"/>
        <v>144.37733346666667</v>
      </c>
      <c r="D1114" s="29">
        <f t="shared" si="68"/>
        <v>1.0128500221856886</v>
      </c>
      <c r="E1114" s="24">
        <f t="shared" si="69"/>
        <v>146.40303351103805</v>
      </c>
      <c r="F1114" s="24">
        <f t="shared" si="70"/>
        <v>142.35163342229529</v>
      </c>
    </row>
    <row r="1115" spans="1:6" x14ac:dyDescent="0.25">
      <c r="A1115" s="5">
        <v>41176</v>
      </c>
      <c r="B1115" s="4">
        <v>145.64999399999999</v>
      </c>
      <c r="C1115" s="24">
        <f t="shared" si="71"/>
        <v>144.48199959999999</v>
      </c>
      <c r="D1115" s="29">
        <f t="shared" si="68"/>
        <v>1.0599543852790332</v>
      </c>
      <c r="E1115" s="24">
        <f t="shared" si="69"/>
        <v>146.60190837055805</v>
      </c>
      <c r="F1115" s="24">
        <f t="shared" si="70"/>
        <v>142.36209082944194</v>
      </c>
    </row>
    <row r="1116" spans="1:6" x14ac:dyDescent="0.25">
      <c r="A1116" s="5">
        <v>41173</v>
      </c>
      <c r="B1116" s="4">
        <v>145.86999499999999</v>
      </c>
      <c r="C1116" s="24">
        <f t="shared" si="71"/>
        <v>144.68066600000003</v>
      </c>
      <c r="D1116" s="29">
        <f t="shared" si="68"/>
        <v>1.0187207113019556</v>
      </c>
      <c r="E1116" s="24">
        <f t="shared" si="69"/>
        <v>146.71810742260394</v>
      </c>
      <c r="F1116" s="24">
        <f t="shared" si="70"/>
        <v>142.64322457739613</v>
      </c>
    </row>
    <row r="1117" spans="1:6" x14ac:dyDescent="0.25">
      <c r="A1117" s="5">
        <v>41172</v>
      </c>
      <c r="B1117" s="4">
        <v>146.71000699999999</v>
      </c>
      <c r="C1117" s="24">
        <f t="shared" si="71"/>
        <v>144.90399973333334</v>
      </c>
      <c r="D1117" s="29">
        <f t="shared" si="68"/>
        <v>1.0742102059614644</v>
      </c>
      <c r="E1117" s="24">
        <f t="shared" si="69"/>
        <v>147.05242014525626</v>
      </c>
      <c r="F1117" s="24">
        <f t="shared" si="70"/>
        <v>142.75557932141041</v>
      </c>
    </row>
    <row r="1118" spans="1:6" x14ac:dyDescent="0.25">
      <c r="A1118" s="5">
        <v>41171</v>
      </c>
      <c r="B1118" s="4">
        <v>146.699997</v>
      </c>
      <c r="C1118" s="24">
        <f t="shared" si="71"/>
        <v>145.1319996</v>
      </c>
      <c r="D1118" s="29">
        <f t="shared" si="68"/>
        <v>1.0678233750515742</v>
      </c>
      <c r="E1118" s="24">
        <f t="shared" si="69"/>
        <v>147.26764635010315</v>
      </c>
      <c r="F1118" s="24">
        <f t="shared" si="70"/>
        <v>142.99635284989685</v>
      </c>
    </row>
    <row r="1119" spans="1:6" x14ac:dyDescent="0.25">
      <c r="A1119" s="5">
        <v>41170</v>
      </c>
      <c r="B1119" s="4">
        <v>146.61999499999999</v>
      </c>
      <c r="C1119" s="24">
        <f t="shared" si="71"/>
        <v>145.29333279999997</v>
      </c>
      <c r="D1119" s="29">
        <f t="shared" si="68"/>
        <v>1.0993027038917591</v>
      </c>
      <c r="E1119" s="24">
        <f t="shared" si="69"/>
        <v>147.49193820778351</v>
      </c>
      <c r="F1119" s="24">
        <f t="shared" si="70"/>
        <v>143.09472739221644</v>
      </c>
    </row>
    <row r="1120" spans="1:6" x14ac:dyDescent="0.25">
      <c r="A1120" s="5">
        <v>41169</v>
      </c>
      <c r="B1120" s="4">
        <v>146.740005</v>
      </c>
      <c r="C1120" s="24">
        <f t="shared" si="71"/>
        <v>145.36666653333333</v>
      </c>
      <c r="D1120" s="29">
        <f t="shared" si="68"/>
        <v>1.1591420947140663</v>
      </c>
      <c r="E1120" s="24">
        <f t="shared" si="69"/>
        <v>147.68495072276147</v>
      </c>
      <c r="F1120" s="24">
        <f t="shared" si="70"/>
        <v>143.04838234390519</v>
      </c>
    </row>
    <row r="1121" spans="1:6" x14ac:dyDescent="0.25">
      <c r="A1121" s="5">
        <v>41166</v>
      </c>
      <c r="B1121" s="4">
        <v>147.240005</v>
      </c>
      <c r="C1121" s="24">
        <f t="shared" si="71"/>
        <v>145.44000026666666</v>
      </c>
      <c r="D1121" s="29">
        <f t="shared" si="68"/>
        <v>1.2433029713617327</v>
      </c>
      <c r="E1121" s="24">
        <f t="shared" si="69"/>
        <v>147.92660620939012</v>
      </c>
      <c r="F1121" s="24">
        <f t="shared" si="70"/>
        <v>142.9533943239432</v>
      </c>
    </row>
    <row r="1122" spans="1:6" x14ac:dyDescent="0.25">
      <c r="A1122" s="5">
        <v>41165</v>
      </c>
      <c r="B1122" s="4">
        <v>146.58999600000001</v>
      </c>
      <c r="C1122" s="24">
        <f t="shared" si="71"/>
        <v>145.47066633333333</v>
      </c>
      <c r="D1122" s="29">
        <f t="shared" si="68"/>
        <v>1.2669848753282398</v>
      </c>
      <c r="E1122" s="24">
        <f t="shared" si="69"/>
        <v>148.00463608398979</v>
      </c>
      <c r="F1122" s="24">
        <f t="shared" si="70"/>
        <v>142.93669658267686</v>
      </c>
    </row>
    <row r="1123" spans="1:6" x14ac:dyDescent="0.25">
      <c r="A1123" s="5">
        <v>41164</v>
      </c>
      <c r="B1123" s="4">
        <v>144.38999899999999</v>
      </c>
      <c r="C1123" s="24">
        <f t="shared" si="71"/>
        <v>145.42399986666666</v>
      </c>
      <c r="D1123" s="29">
        <f t="shared" si="68"/>
        <v>1.2945979805200873</v>
      </c>
      <c r="E1123" s="24">
        <f t="shared" si="69"/>
        <v>148.01319582770682</v>
      </c>
      <c r="F1123" s="24">
        <f t="shared" si="70"/>
        <v>142.8348039056265</v>
      </c>
    </row>
    <row r="1124" spans="1:6" x14ac:dyDescent="0.25">
      <c r="A1124" s="5">
        <v>41163</v>
      </c>
      <c r="B1124" s="4">
        <v>143.91000399999999</v>
      </c>
      <c r="C1124" s="24">
        <f t="shared" si="71"/>
        <v>145.38466680000002</v>
      </c>
      <c r="D1124" s="29">
        <f t="shared" si="68"/>
        <v>1.3330677941986817</v>
      </c>
      <c r="E1124" s="24">
        <f t="shared" si="69"/>
        <v>148.05080238839739</v>
      </c>
      <c r="F1124" s="24">
        <f t="shared" si="70"/>
        <v>142.71853121160265</v>
      </c>
    </row>
    <row r="1125" spans="1:6" x14ac:dyDescent="0.25">
      <c r="A1125" s="5">
        <v>41162</v>
      </c>
      <c r="B1125" s="4">
        <v>143.509995</v>
      </c>
      <c r="C1125" s="24">
        <f t="shared" si="71"/>
        <v>145.32866606666667</v>
      </c>
      <c r="D1125" s="29">
        <f t="shared" si="68"/>
        <v>1.3958051073962108</v>
      </c>
      <c r="E1125" s="24">
        <f t="shared" si="69"/>
        <v>148.1202762814591</v>
      </c>
      <c r="F1125" s="24">
        <f t="shared" si="70"/>
        <v>142.53705585187424</v>
      </c>
    </row>
    <row r="1126" spans="1:6" x14ac:dyDescent="0.25">
      <c r="A1126" s="5">
        <v>41159</v>
      </c>
      <c r="B1126" s="4">
        <v>144.33000200000001</v>
      </c>
      <c r="C1126" s="24">
        <f t="shared" si="71"/>
        <v>145.35266613333334</v>
      </c>
      <c r="D1126" s="29">
        <f t="shared" si="68"/>
        <v>1.3736948526910306</v>
      </c>
      <c r="E1126" s="24">
        <f t="shared" si="69"/>
        <v>148.10005583871541</v>
      </c>
      <c r="F1126" s="24">
        <f t="shared" si="70"/>
        <v>142.60527642795128</v>
      </c>
    </row>
    <row r="1127" spans="1:6" x14ac:dyDescent="0.25">
      <c r="A1127" s="5">
        <v>41158</v>
      </c>
      <c r="B1127" s="4">
        <v>143.770004</v>
      </c>
      <c r="C1127" s="24">
        <f t="shared" si="71"/>
        <v>145.29466646666665</v>
      </c>
      <c r="D1127" s="29">
        <f t="shared" si="68"/>
        <v>1.4234011391655661</v>
      </c>
      <c r="E1127" s="24">
        <f t="shared" si="69"/>
        <v>148.14146874499778</v>
      </c>
      <c r="F1127" s="24">
        <f t="shared" si="70"/>
        <v>142.44786418833553</v>
      </c>
    </row>
    <row r="1128" spans="1:6" x14ac:dyDescent="0.25">
      <c r="A1128" s="5">
        <v>41157</v>
      </c>
      <c r="B1128" s="4">
        <v>140.91000399999999</v>
      </c>
      <c r="C1128" s="24">
        <f t="shared" si="71"/>
        <v>145.13600053333332</v>
      </c>
      <c r="D1128" s="29">
        <f t="shared" si="68"/>
        <v>1.7564964581380207</v>
      </c>
      <c r="E1128" s="24">
        <f t="shared" si="69"/>
        <v>148.64899344960935</v>
      </c>
      <c r="F1128" s="24">
        <f t="shared" si="70"/>
        <v>141.62300761705728</v>
      </c>
    </row>
    <row r="1129" spans="1:6" x14ac:dyDescent="0.25">
      <c r="A1129" s="5">
        <v>41156</v>
      </c>
      <c r="B1129" s="4">
        <v>141.029999</v>
      </c>
      <c r="C1129" s="24">
        <f t="shared" si="71"/>
        <v>144.93133339999997</v>
      </c>
      <c r="D1129" s="29">
        <f t="shared" si="68"/>
        <v>2.0415601822932872</v>
      </c>
      <c r="E1129" s="24">
        <f t="shared" si="69"/>
        <v>149.01445376458653</v>
      </c>
      <c r="F1129" s="24">
        <f t="shared" si="70"/>
        <v>140.84821303541341</v>
      </c>
    </row>
    <row r="1130" spans="1:6" x14ac:dyDescent="0.25">
      <c r="A1130" s="5">
        <v>41152</v>
      </c>
      <c r="B1130" s="4">
        <v>141.16000399999999</v>
      </c>
      <c r="C1130" s="24">
        <f t="shared" si="71"/>
        <v>144.63200073333334</v>
      </c>
      <c r="D1130" s="29">
        <f t="shared" si="68"/>
        <v>2.2474430454607903</v>
      </c>
      <c r="E1130" s="24">
        <f t="shared" si="69"/>
        <v>149.12688682425491</v>
      </c>
      <c r="F1130" s="24">
        <f t="shared" si="70"/>
        <v>140.13711464241177</v>
      </c>
    </row>
    <row r="1131" spans="1:6" x14ac:dyDescent="0.25">
      <c r="A1131" s="5">
        <v>41151</v>
      </c>
      <c r="B1131" s="4">
        <v>140.490005</v>
      </c>
      <c r="C1131" s="24">
        <f t="shared" si="71"/>
        <v>144.27333473333334</v>
      </c>
      <c r="D1131" s="29">
        <f t="shared" si="68"/>
        <v>2.455429592229855</v>
      </c>
      <c r="E1131" s="24">
        <f t="shared" si="69"/>
        <v>149.18419391779304</v>
      </c>
      <c r="F1131" s="24">
        <f t="shared" si="70"/>
        <v>139.36247554887365</v>
      </c>
    </row>
    <row r="1132" spans="1:6" x14ac:dyDescent="0.25">
      <c r="A1132" s="5">
        <v>41150</v>
      </c>
      <c r="B1132" s="4">
        <v>141.509995</v>
      </c>
      <c r="C1132" s="24">
        <f t="shared" si="71"/>
        <v>143.92666726666667</v>
      </c>
      <c r="D1132" s="29">
        <f t="shared" si="68"/>
        <v>2.4539164398623363</v>
      </c>
      <c r="E1132" s="24">
        <f t="shared" si="69"/>
        <v>148.83450014639135</v>
      </c>
      <c r="F1132" s="24">
        <f t="shared" si="70"/>
        <v>139.01883438694199</v>
      </c>
    </row>
    <row r="1133" spans="1:6" x14ac:dyDescent="0.25">
      <c r="A1133" s="5">
        <v>41149</v>
      </c>
      <c r="B1133" s="4">
        <v>141.39999399999999</v>
      </c>
      <c r="C1133" s="24">
        <f t="shared" si="71"/>
        <v>143.57333373333333</v>
      </c>
      <c r="D1133" s="29">
        <f t="shared" si="68"/>
        <v>2.4071906226613606</v>
      </c>
      <c r="E1133" s="24">
        <f t="shared" si="69"/>
        <v>148.38771497865605</v>
      </c>
      <c r="F1133" s="24">
        <f t="shared" si="70"/>
        <v>138.75895248801061</v>
      </c>
    </row>
    <row r="1134" spans="1:6" x14ac:dyDescent="0.25">
      <c r="A1134" s="5">
        <v>41148</v>
      </c>
      <c r="B1134" s="4">
        <v>141.53999300000001</v>
      </c>
      <c r="C1134" s="24">
        <f t="shared" si="71"/>
        <v>143.23466693333333</v>
      </c>
      <c r="D1134" s="29">
        <f t="shared" si="68"/>
        <v>2.3030389140731775</v>
      </c>
      <c r="E1134" s="24">
        <f t="shared" si="69"/>
        <v>147.8407447614797</v>
      </c>
      <c r="F1134" s="24">
        <f t="shared" si="70"/>
        <v>138.62858910518696</v>
      </c>
    </row>
    <row r="1135" spans="1:6" x14ac:dyDescent="0.25">
      <c r="A1135" s="5">
        <v>41145</v>
      </c>
      <c r="B1135" s="4">
        <v>141.509995</v>
      </c>
      <c r="C1135" s="24">
        <f t="shared" si="71"/>
        <v>142.88599960000002</v>
      </c>
      <c r="D1135" s="29">
        <f t="shared" si="68"/>
        <v>2.1233295961143819</v>
      </c>
      <c r="E1135" s="24">
        <f t="shared" si="69"/>
        <v>147.1326587922288</v>
      </c>
      <c r="F1135" s="24">
        <f t="shared" si="70"/>
        <v>138.63934040777124</v>
      </c>
    </row>
    <row r="1136" spans="1:6" x14ac:dyDescent="0.25">
      <c r="A1136" s="5">
        <v>41144</v>
      </c>
      <c r="B1136" s="4">
        <v>140.66000399999999</v>
      </c>
      <c r="C1136" s="24">
        <f t="shared" si="71"/>
        <v>142.44733286666667</v>
      </c>
      <c r="D1136" s="29">
        <f t="shared" si="68"/>
        <v>1.8171930056365957</v>
      </c>
      <c r="E1136" s="24">
        <f t="shared" si="69"/>
        <v>146.08171887793986</v>
      </c>
      <c r="F1136" s="24">
        <f t="shared" si="70"/>
        <v>138.81294685539348</v>
      </c>
    </row>
    <row r="1137" spans="1:6" x14ac:dyDescent="0.25">
      <c r="A1137" s="5">
        <v>41143</v>
      </c>
      <c r="B1137" s="4">
        <v>141.820007</v>
      </c>
      <c r="C1137" s="24">
        <f t="shared" si="71"/>
        <v>142.1293336</v>
      </c>
      <c r="D1137" s="29">
        <f t="shared" si="68"/>
        <v>1.4128414322862592</v>
      </c>
      <c r="E1137" s="24">
        <f t="shared" si="69"/>
        <v>144.95501646457251</v>
      </c>
      <c r="F1137" s="24">
        <f t="shared" si="70"/>
        <v>139.30365073542748</v>
      </c>
    </row>
    <row r="1138" spans="1:6" x14ac:dyDescent="0.25">
      <c r="A1138" s="5">
        <v>41142</v>
      </c>
      <c r="B1138" s="4">
        <v>141.759995</v>
      </c>
      <c r="C1138" s="24">
        <f t="shared" si="71"/>
        <v>141.95400000000001</v>
      </c>
      <c r="D1138" s="29">
        <f t="shared" si="68"/>
        <v>1.2680234241962136</v>
      </c>
      <c r="E1138" s="24">
        <f t="shared" si="69"/>
        <v>144.49004684839244</v>
      </c>
      <c r="F1138" s="24">
        <f t="shared" si="70"/>
        <v>139.41795315160758</v>
      </c>
    </row>
    <row r="1139" spans="1:6" x14ac:dyDescent="0.25">
      <c r="A1139" s="5">
        <v>41141</v>
      </c>
      <c r="B1139" s="4">
        <v>142.19000199999999</v>
      </c>
      <c r="C1139" s="24">
        <f t="shared" si="71"/>
        <v>141.8393332</v>
      </c>
      <c r="D1139" s="29">
        <f t="shared" si="68"/>
        <v>1.1508656937589732</v>
      </c>
      <c r="E1139" s="24">
        <f t="shared" si="69"/>
        <v>144.14106458751795</v>
      </c>
      <c r="F1139" s="24">
        <f t="shared" si="70"/>
        <v>139.53760181248205</v>
      </c>
    </row>
    <row r="1140" spans="1:6" x14ac:dyDescent="0.25">
      <c r="A1140" s="5">
        <v>41138</v>
      </c>
      <c r="B1140" s="4">
        <v>142.179993</v>
      </c>
      <c r="C1140" s="24">
        <f t="shared" si="71"/>
        <v>141.75066640000003</v>
      </c>
      <c r="D1140" s="29">
        <f t="shared" si="68"/>
        <v>1.0606567055711187</v>
      </c>
      <c r="E1140" s="24">
        <f t="shared" si="69"/>
        <v>143.87197981114227</v>
      </c>
      <c r="F1140" s="24">
        <f t="shared" si="70"/>
        <v>139.62935298885779</v>
      </c>
    </row>
    <row r="1141" spans="1:6" x14ac:dyDescent="0.25">
      <c r="A1141" s="5">
        <v>41137</v>
      </c>
      <c r="B1141" s="4">
        <v>141.990005</v>
      </c>
      <c r="C1141" s="24">
        <f t="shared" si="71"/>
        <v>141.59466660000001</v>
      </c>
      <c r="D1141" s="29">
        <f t="shared" si="68"/>
        <v>0.79233690629336861</v>
      </c>
      <c r="E1141" s="24">
        <f t="shared" si="69"/>
        <v>143.17934041258675</v>
      </c>
      <c r="F1141" s="24">
        <f t="shared" si="70"/>
        <v>140.00999278741327</v>
      </c>
    </row>
    <row r="1142" spans="1:6" x14ac:dyDescent="0.25">
      <c r="A1142" s="5">
        <v>41136</v>
      </c>
      <c r="B1142" s="4">
        <v>140.949997</v>
      </c>
      <c r="C1142" s="24">
        <f t="shared" si="71"/>
        <v>141.40666613333335</v>
      </c>
      <c r="D1142" s="29">
        <f t="shared" si="68"/>
        <v>0.53066752305575127</v>
      </c>
      <c r="E1142" s="24">
        <f t="shared" si="69"/>
        <v>142.46800117944485</v>
      </c>
      <c r="F1142" s="24">
        <f t="shared" si="70"/>
        <v>140.34533108722184</v>
      </c>
    </row>
    <row r="1143" spans="1:6" x14ac:dyDescent="0.25">
      <c r="A1143" s="5">
        <v>41135</v>
      </c>
      <c r="B1143" s="4">
        <v>140.78999300000001</v>
      </c>
      <c r="C1143" s="24">
        <f t="shared" si="71"/>
        <v>141.3986654</v>
      </c>
      <c r="D1143" s="29">
        <f t="shared" si="68"/>
        <v>0.53952125491333325</v>
      </c>
      <c r="E1143" s="24">
        <f t="shared" si="69"/>
        <v>142.47770790982668</v>
      </c>
      <c r="F1143" s="24">
        <f t="shared" si="70"/>
        <v>140.31962289017332</v>
      </c>
    </row>
    <row r="1144" spans="1:6" x14ac:dyDescent="0.25">
      <c r="A1144" s="5">
        <v>41134</v>
      </c>
      <c r="B1144" s="4">
        <v>140.770004</v>
      </c>
      <c r="C1144" s="24">
        <f t="shared" si="71"/>
        <v>141.38133239999999</v>
      </c>
      <c r="D1144" s="29">
        <f t="shared" si="68"/>
        <v>0.55613194291794332</v>
      </c>
      <c r="E1144" s="24">
        <f t="shared" si="69"/>
        <v>142.49359628583588</v>
      </c>
      <c r="F1144" s="24">
        <f t="shared" si="70"/>
        <v>140.2690685141641</v>
      </c>
    </row>
    <row r="1145" spans="1:6" x14ac:dyDescent="0.25">
      <c r="A1145" s="5">
        <v>41131</v>
      </c>
      <c r="B1145" s="4">
        <v>140.83999600000001</v>
      </c>
      <c r="C1145" s="24">
        <f t="shared" si="71"/>
        <v>141.35999853333337</v>
      </c>
      <c r="D1145" s="29">
        <f t="shared" si="68"/>
        <v>0.57116360930908427</v>
      </c>
      <c r="E1145" s="24">
        <f t="shared" si="69"/>
        <v>142.50232575195153</v>
      </c>
      <c r="F1145" s="24">
        <f t="shared" si="70"/>
        <v>140.2176713147152</v>
      </c>
    </row>
    <row r="1146" spans="1:6" x14ac:dyDescent="0.25">
      <c r="A1146" s="5">
        <v>41130</v>
      </c>
      <c r="B1146" s="4">
        <v>140.61000100000001</v>
      </c>
      <c r="C1146" s="24">
        <f t="shared" si="71"/>
        <v>141.36799826666666</v>
      </c>
      <c r="D1146" s="29">
        <f t="shared" si="68"/>
        <v>0.55881493079736544</v>
      </c>
      <c r="E1146" s="24">
        <f t="shared" si="69"/>
        <v>142.4856281282614</v>
      </c>
      <c r="F1146" s="24">
        <f t="shared" si="70"/>
        <v>140.25036840507192</v>
      </c>
    </row>
    <row r="1147" spans="1:6" x14ac:dyDescent="0.25">
      <c r="A1147" s="5">
        <v>41129</v>
      </c>
      <c r="B1147" s="4">
        <v>140.490005</v>
      </c>
      <c r="C1147" s="24">
        <f t="shared" si="71"/>
        <v>141.29999893333331</v>
      </c>
      <c r="D1147" s="29">
        <f t="shared" si="68"/>
        <v>0.60078450143939233</v>
      </c>
      <c r="E1147" s="24">
        <f t="shared" si="69"/>
        <v>142.5015679362121</v>
      </c>
      <c r="F1147" s="24">
        <f t="shared" si="70"/>
        <v>140.09842993045453</v>
      </c>
    </row>
    <row r="1148" spans="1:6" x14ac:dyDescent="0.25">
      <c r="A1148" s="5">
        <v>41128</v>
      </c>
      <c r="B1148" s="4">
        <v>140.320007</v>
      </c>
      <c r="C1148" s="24">
        <f t="shared" si="71"/>
        <v>141.22799979999996</v>
      </c>
      <c r="D1148" s="29">
        <f t="shared" si="68"/>
        <v>0.6505939752260661</v>
      </c>
      <c r="E1148" s="24">
        <f t="shared" si="69"/>
        <v>142.52918775045211</v>
      </c>
      <c r="F1148" s="24">
        <f t="shared" si="70"/>
        <v>139.92681184954782</v>
      </c>
    </row>
    <row r="1149" spans="1:6" x14ac:dyDescent="0.25">
      <c r="A1149" s="5">
        <v>41127</v>
      </c>
      <c r="B1149" s="4">
        <v>139.61999499999999</v>
      </c>
      <c r="C1149" s="24">
        <f t="shared" si="71"/>
        <v>141.09999993333332</v>
      </c>
      <c r="D1149" s="29">
        <f t="shared" si="68"/>
        <v>0.76384345256561081</v>
      </c>
      <c r="E1149" s="24">
        <f t="shared" si="69"/>
        <v>142.62768683846454</v>
      </c>
      <c r="F1149" s="24">
        <f t="shared" si="70"/>
        <v>139.5723130282021</v>
      </c>
    </row>
    <row r="1150" spans="1:6" x14ac:dyDescent="0.25">
      <c r="A1150" s="5">
        <v>41124</v>
      </c>
      <c r="B1150" s="4">
        <v>139.35000600000001</v>
      </c>
      <c r="C1150" s="24">
        <f t="shared" si="71"/>
        <v>140.95600066666665</v>
      </c>
      <c r="D1150" s="29">
        <f t="shared" si="68"/>
        <v>0.87634555563704886</v>
      </c>
      <c r="E1150" s="24">
        <f t="shared" si="69"/>
        <v>142.70869177794074</v>
      </c>
      <c r="F1150" s="24">
        <f t="shared" si="70"/>
        <v>139.20330955539256</v>
      </c>
    </row>
    <row r="1151" spans="1:6" x14ac:dyDescent="0.25">
      <c r="A1151" s="5">
        <v>41123</v>
      </c>
      <c r="B1151" s="4">
        <v>136.63999899999999</v>
      </c>
      <c r="C1151" s="24">
        <f t="shared" si="71"/>
        <v>140.68800033333335</v>
      </c>
      <c r="D1151" s="29">
        <f t="shared" si="68"/>
        <v>1.4196235703367033</v>
      </c>
      <c r="E1151" s="24">
        <f t="shared" si="69"/>
        <v>143.52724747400674</v>
      </c>
      <c r="F1151" s="24">
        <f t="shared" si="70"/>
        <v>137.84875319265996</v>
      </c>
    </row>
    <row r="1152" spans="1:6" x14ac:dyDescent="0.25">
      <c r="A1152" s="5">
        <v>41122</v>
      </c>
      <c r="B1152" s="4">
        <v>137.58999600000001</v>
      </c>
      <c r="C1152" s="24">
        <f t="shared" si="71"/>
        <v>140.4059996</v>
      </c>
      <c r="D1152" s="29">
        <f t="shared" si="68"/>
        <v>1.5887542445114389</v>
      </c>
      <c r="E1152" s="24">
        <f t="shared" si="69"/>
        <v>143.58350808902287</v>
      </c>
      <c r="F1152" s="24">
        <f t="shared" si="70"/>
        <v>137.22849111097713</v>
      </c>
    </row>
    <row r="1153" spans="1:6" x14ac:dyDescent="0.25">
      <c r="A1153" s="5">
        <v>41121</v>
      </c>
      <c r="B1153" s="4">
        <v>137.71000699999999</v>
      </c>
      <c r="C1153" s="24">
        <f t="shared" si="71"/>
        <v>140.13600039999997</v>
      </c>
      <c r="D1153" s="29">
        <f t="shared" si="68"/>
        <v>1.683523934412738</v>
      </c>
      <c r="E1153" s="24">
        <f t="shared" si="69"/>
        <v>143.50304826882544</v>
      </c>
      <c r="F1153" s="24">
        <f t="shared" si="70"/>
        <v>136.76895253117451</v>
      </c>
    </row>
    <row r="1154" spans="1:6" x14ac:dyDescent="0.25">
      <c r="A1154" s="5">
        <v>41120</v>
      </c>
      <c r="B1154" s="4">
        <v>138.679993</v>
      </c>
      <c r="C1154" s="24">
        <f t="shared" si="71"/>
        <v>139.9019998</v>
      </c>
      <c r="D1154" s="29">
        <f t="shared" si="68"/>
        <v>1.620388632670184</v>
      </c>
      <c r="E1154" s="24">
        <f t="shared" si="69"/>
        <v>143.14277706534037</v>
      </c>
      <c r="F1154" s="24">
        <f t="shared" si="70"/>
        <v>136.66122253465963</v>
      </c>
    </row>
    <row r="1155" spans="1:6" x14ac:dyDescent="0.25">
      <c r="A1155" s="5">
        <v>41117</v>
      </c>
      <c r="B1155" s="4">
        <v>138.679993</v>
      </c>
      <c r="C1155" s="24">
        <f t="shared" si="71"/>
        <v>139.66866646666665</v>
      </c>
      <c r="D1155" s="29">
        <f t="shared" si="68"/>
        <v>1.5176723584336038</v>
      </c>
      <c r="E1155" s="24">
        <f t="shared" si="69"/>
        <v>142.70401118353385</v>
      </c>
      <c r="F1155" s="24">
        <f t="shared" si="70"/>
        <v>136.63332174979945</v>
      </c>
    </row>
    <row r="1156" spans="1:6" x14ac:dyDescent="0.25">
      <c r="A1156" s="5">
        <v>41116</v>
      </c>
      <c r="B1156" s="4">
        <v>136.16999799999999</v>
      </c>
      <c r="C1156" s="24">
        <f t="shared" si="71"/>
        <v>139.280666</v>
      </c>
      <c r="D1156" s="29">
        <f t="shared" si="68"/>
        <v>1.6221791878971716</v>
      </c>
      <c r="E1156" s="24">
        <f t="shared" si="69"/>
        <v>142.52502437579435</v>
      </c>
      <c r="F1156" s="24">
        <f t="shared" si="70"/>
        <v>136.03630762420565</v>
      </c>
    </row>
    <row r="1157" spans="1:6" x14ac:dyDescent="0.25">
      <c r="A1157" s="5">
        <v>41115</v>
      </c>
      <c r="B1157" s="4">
        <v>133.96000699999999</v>
      </c>
      <c r="C1157" s="24">
        <f t="shared" si="71"/>
        <v>138.81466666666665</v>
      </c>
      <c r="D1157" s="29">
        <f t="shared" si="68"/>
        <v>2.0547146130261988</v>
      </c>
      <c r="E1157" s="24">
        <f t="shared" si="69"/>
        <v>142.92409589271904</v>
      </c>
      <c r="F1157" s="24">
        <f t="shared" si="70"/>
        <v>134.70523744061427</v>
      </c>
    </row>
    <row r="1158" spans="1:6" x14ac:dyDescent="0.25">
      <c r="A1158" s="5">
        <v>41114</v>
      </c>
      <c r="B1158" s="4">
        <v>133.929993</v>
      </c>
      <c r="C1158" s="24">
        <f t="shared" si="71"/>
        <v>138.35733333333334</v>
      </c>
      <c r="D1158" s="29">
        <f t="shared" si="68"/>
        <v>2.3288063468187734</v>
      </c>
      <c r="E1158" s="24">
        <f t="shared" si="69"/>
        <v>143.0149460269709</v>
      </c>
      <c r="F1158" s="24">
        <f t="shared" si="70"/>
        <v>133.69972063969578</v>
      </c>
    </row>
    <row r="1159" spans="1:6" x14ac:dyDescent="0.25">
      <c r="A1159" s="5">
        <v>41113</v>
      </c>
      <c r="B1159" s="4">
        <v>135.08999600000001</v>
      </c>
      <c r="C1159" s="24">
        <f t="shared" si="71"/>
        <v>137.97866613333332</v>
      </c>
      <c r="D1159" s="29">
        <f t="shared" si="68"/>
        <v>2.3699069721409187</v>
      </c>
      <c r="E1159" s="24">
        <f t="shared" si="69"/>
        <v>142.71848007761517</v>
      </c>
      <c r="F1159" s="24">
        <f t="shared" si="70"/>
        <v>133.23885218905147</v>
      </c>
    </row>
    <row r="1160" spans="1:6" x14ac:dyDescent="0.25">
      <c r="A1160" s="5">
        <v>41110</v>
      </c>
      <c r="B1160" s="4">
        <v>136.470001</v>
      </c>
      <c r="C1160" s="24">
        <f t="shared" si="71"/>
        <v>137.68733313333331</v>
      </c>
      <c r="D1160" s="29">
        <f t="shared" si="68"/>
        <v>2.2590479176248413</v>
      </c>
      <c r="E1160" s="24">
        <f t="shared" si="69"/>
        <v>142.20542896858299</v>
      </c>
      <c r="F1160" s="24">
        <f t="shared" si="70"/>
        <v>133.16923729808363</v>
      </c>
    </row>
    <row r="1161" spans="1:6" x14ac:dyDescent="0.25">
      <c r="A1161" s="5">
        <v>41109</v>
      </c>
      <c r="B1161" s="4">
        <v>137.729996</v>
      </c>
      <c r="C1161" s="24">
        <f t="shared" si="71"/>
        <v>137.4953328</v>
      </c>
      <c r="D1161" s="29">
        <f t="shared" si="68"/>
        <v>2.1104000240153598</v>
      </c>
      <c r="E1161" s="24">
        <f t="shared" si="69"/>
        <v>141.71613284803072</v>
      </c>
      <c r="F1161" s="24">
        <f t="shared" si="70"/>
        <v>133.27453275196928</v>
      </c>
    </row>
    <row r="1162" spans="1:6" x14ac:dyDescent="0.25">
      <c r="A1162" s="5">
        <v>41108</v>
      </c>
      <c r="B1162" s="4">
        <v>137.36999499999999</v>
      </c>
      <c r="C1162" s="24">
        <f t="shared" si="71"/>
        <v>137.28733213333331</v>
      </c>
      <c r="D1162" s="29">
        <f t="shared" si="68"/>
        <v>1.9411285281238149</v>
      </c>
      <c r="E1162" s="24">
        <f t="shared" si="69"/>
        <v>141.16958918958093</v>
      </c>
      <c r="F1162" s="24">
        <f t="shared" si="70"/>
        <v>133.40507507708568</v>
      </c>
    </row>
    <row r="1163" spans="1:6" x14ac:dyDescent="0.25">
      <c r="A1163" s="5">
        <v>41107</v>
      </c>
      <c r="B1163" s="4">
        <v>136.36000100000001</v>
      </c>
      <c r="C1163" s="24">
        <f t="shared" si="71"/>
        <v>137.02333173333329</v>
      </c>
      <c r="D1163" s="29">
        <f t="shared" si="68"/>
        <v>1.760054838708988</v>
      </c>
      <c r="E1163" s="24">
        <f t="shared" si="69"/>
        <v>140.54344141075126</v>
      </c>
      <c r="F1163" s="24">
        <f t="shared" si="70"/>
        <v>133.50322205591533</v>
      </c>
    </row>
    <row r="1164" spans="1:6" x14ac:dyDescent="0.25">
      <c r="A1164" s="5">
        <v>41106</v>
      </c>
      <c r="B1164" s="4">
        <v>135.429993</v>
      </c>
      <c r="C1164" s="24">
        <f t="shared" si="71"/>
        <v>136.74399826666664</v>
      </c>
      <c r="D1164" s="29">
        <f t="shared" si="68"/>
        <v>1.6473954098247889</v>
      </c>
      <c r="E1164" s="24">
        <f t="shared" si="69"/>
        <v>140.03878908631623</v>
      </c>
      <c r="F1164" s="24">
        <f t="shared" si="70"/>
        <v>133.44920744701705</v>
      </c>
    </row>
    <row r="1165" spans="1:6" x14ac:dyDescent="0.25">
      <c r="A1165" s="5">
        <v>41103</v>
      </c>
      <c r="B1165" s="4">
        <v>135.75</v>
      </c>
      <c r="C1165" s="24">
        <f t="shared" si="71"/>
        <v>136.50399786666665</v>
      </c>
      <c r="D1165" s="29">
        <f t="shared" si="68"/>
        <v>1.4958876074163585</v>
      </c>
      <c r="E1165" s="24">
        <f t="shared" si="69"/>
        <v>139.49577308149938</v>
      </c>
      <c r="F1165" s="24">
        <f t="shared" si="70"/>
        <v>133.51222265183392</v>
      </c>
    </row>
    <row r="1166" spans="1:6" x14ac:dyDescent="0.25">
      <c r="A1166" s="5">
        <v>41102</v>
      </c>
      <c r="B1166" s="4">
        <v>133.509995</v>
      </c>
      <c r="C1166" s="24">
        <f t="shared" si="71"/>
        <v>136.29533093333333</v>
      </c>
      <c r="D1166" s="29">
        <f t="shared" si="68"/>
        <v>1.6822592121830202</v>
      </c>
      <c r="E1166" s="24">
        <f t="shared" si="69"/>
        <v>139.65984935769939</v>
      </c>
      <c r="F1166" s="24">
        <f t="shared" si="70"/>
        <v>132.93081250896728</v>
      </c>
    </row>
    <row r="1167" spans="1:6" x14ac:dyDescent="0.25">
      <c r="A1167" s="5">
        <v>41101</v>
      </c>
      <c r="B1167" s="4">
        <v>134.16000399999999</v>
      </c>
      <c r="C1167" s="24">
        <f t="shared" si="71"/>
        <v>136.06666479999998</v>
      </c>
      <c r="D1167" s="29">
        <f t="shared" si="68"/>
        <v>1.7262487253954613</v>
      </c>
      <c r="E1167" s="24">
        <f t="shared" si="69"/>
        <v>139.51916225079091</v>
      </c>
      <c r="F1167" s="24">
        <f t="shared" si="70"/>
        <v>132.61416734920905</v>
      </c>
    </row>
    <row r="1168" spans="1:6" x14ac:dyDescent="0.25">
      <c r="A1168" s="5">
        <v>41100</v>
      </c>
      <c r="B1168" s="4">
        <v>134.13999899999999</v>
      </c>
      <c r="C1168" s="24">
        <f t="shared" si="71"/>
        <v>135.82866426666666</v>
      </c>
      <c r="D1168" s="29">
        <f t="shared" si="68"/>
        <v>1.7295930358984317</v>
      </c>
      <c r="E1168" s="24">
        <f t="shared" si="69"/>
        <v>139.28785033846353</v>
      </c>
      <c r="F1168" s="24">
        <f t="shared" si="70"/>
        <v>132.3694781948698</v>
      </c>
    </row>
    <row r="1169" spans="1:6" x14ac:dyDescent="0.25">
      <c r="A1169" s="5">
        <v>41099</v>
      </c>
      <c r="B1169" s="4">
        <v>135.320007</v>
      </c>
      <c r="C1169" s="24">
        <f t="shared" si="71"/>
        <v>135.6046652</v>
      </c>
      <c r="D1169" s="29">
        <f t="shared" si="68"/>
        <v>1.5412636726072821</v>
      </c>
      <c r="E1169" s="24">
        <f t="shared" si="69"/>
        <v>138.68719254521457</v>
      </c>
      <c r="F1169" s="24">
        <f t="shared" si="70"/>
        <v>132.52213785478543</v>
      </c>
    </row>
    <row r="1170" spans="1:6" x14ac:dyDescent="0.25">
      <c r="A1170" s="5">
        <v>41096</v>
      </c>
      <c r="B1170" s="4">
        <v>135.490005</v>
      </c>
      <c r="C1170" s="24">
        <f t="shared" si="71"/>
        <v>135.39199933333336</v>
      </c>
      <c r="D1170" s="29">
        <f t="shared" ref="D1170:D1233" si="72">_xlfn.STDEV.S(B1156:B1170)</f>
        <v>1.2854686816299272</v>
      </c>
      <c r="E1170" s="24">
        <f t="shared" ref="E1170:E1233" si="73">C1170+2*D1170</f>
        <v>137.9629366965932</v>
      </c>
      <c r="F1170" s="24">
        <f t="shared" ref="F1170:F1233" si="74">C1170-2*D1170</f>
        <v>132.82106197007352</v>
      </c>
    </row>
    <row r="1171" spans="1:6" x14ac:dyDescent="0.25">
      <c r="A1171" s="5">
        <v>41095</v>
      </c>
      <c r="B1171" s="4">
        <v>136.78999300000001</v>
      </c>
      <c r="C1171" s="24">
        <f t="shared" ref="C1171:C1234" si="75">AVERAGE(B1157:B1171)</f>
        <v>135.43333233333337</v>
      </c>
      <c r="D1171" s="29">
        <f t="shared" si="72"/>
        <v>1.3217276127880457</v>
      </c>
      <c r="E1171" s="24">
        <f t="shared" si="73"/>
        <v>138.07678755890947</v>
      </c>
      <c r="F1171" s="24">
        <f t="shared" si="74"/>
        <v>132.78987710775726</v>
      </c>
    </row>
    <row r="1172" spans="1:6" x14ac:dyDescent="0.25">
      <c r="A1172" s="5">
        <v>41093</v>
      </c>
      <c r="B1172" s="4">
        <v>137.41000399999999</v>
      </c>
      <c r="C1172" s="24">
        <f t="shared" si="75"/>
        <v>135.66333213333337</v>
      </c>
      <c r="D1172" s="29">
        <f t="shared" si="72"/>
        <v>1.3469685295308165</v>
      </c>
      <c r="E1172" s="24">
        <f t="shared" si="73"/>
        <v>138.35726919239499</v>
      </c>
      <c r="F1172" s="24">
        <f t="shared" si="74"/>
        <v>132.96939507427174</v>
      </c>
    </row>
    <row r="1173" spans="1:6" x14ac:dyDescent="0.25">
      <c r="A1173" s="5">
        <v>41092</v>
      </c>
      <c r="B1173" s="4">
        <v>136.509995</v>
      </c>
      <c r="C1173" s="24">
        <f t="shared" si="75"/>
        <v>135.83533226666668</v>
      </c>
      <c r="D1173" s="29">
        <f t="shared" si="72"/>
        <v>1.2724877727253394</v>
      </c>
      <c r="E1173" s="24">
        <f t="shared" si="73"/>
        <v>138.38030781211737</v>
      </c>
      <c r="F1173" s="24">
        <f t="shared" si="74"/>
        <v>133.290356721216</v>
      </c>
    </row>
    <row r="1174" spans="1:6" x14ac:dyDescent="0.25">
      <c r="A1174" s="5">
        <v>41089</v>
      </c>
      <c r="B1174" s="4">
        <v>136.10000600000001</v>
      </c>
      <c r="C1174" s="24">
        <f t="shared" si="75"/>
        <v>135.90266626666667</v>
      </c>
      <c r="D1174" s="29">
        <f t="shared" si="72"/>
        <v>1.2568574719077552</v>
      </c>
      <c r="E1174" s="24">
        <f t="shared" si="73"/>
        <v>138.41638121048217</v>
      </c>
      <c r="F1174" s="24">
        <f t="shared" si="74"/>
        <v>133.38895132285117</v>
      </c>
    </row>
    <row r="1175" spans="1:6" x14ac:dyDescent="0.25">
      <c r="A1175" s="5">
        <v>41088</v>
      </c>
      <c r="B1175" s="4">
        <v>132.78999300000001</v>
      </c>
      <c r="C1175" s="24">
        <f t="shared" si="75"/>
        <v>135.6573324</v>
      </c>
      <c r="D1175" s="29">
        <f t="shared" si="72"/>
        <v>1.4779258013232011</v>
      </c>
      <c r="E1175" s="24">
        <f t="shared" si="73"/>
        <v>138.61318400264639</v>
      </c>
      <c r="F1175" s="24">
        <f t="shared" si="74"/>
        <v>132.70148079735361</v>
      </c>
    </row>
    <row r="1176" spans="1:6" x14ac:dyDescent="0.25">
      <c r="A1176" s="5">
        <v>41087</v>
      </c>
      <c r="B1176" s="4">
        <v>133.16999799999999</v>
      </c>
      <c r="C1176" s="24">
        <f t="shared" si="75"/>
        <v>135.35333253333334</v>
      </c>
      <c r="D1176" s="29">
        <f t="shared" si="72"/>
        <v>1.4900710595158524</v>
      </c>
      <c r="E1176" s="24">
        <f t="shared" si="73"/>
        <v>138.33347465236506</v>
      </c>
      <c r="F1176" s="24">
        <f t="shared" si="74"/>
        <v>132.37319041430163</v>
      </c>
    </row>
    <row r="1177" spans="1:6" x14ac:dyDescent="0.25">
      <c r="A1177" s="5">
        <v>41086</v>
      </c>
      <c r="B1177" s="4">
        <v>131.979996</v>
      </c>
      <c r="C1177" s="24">
        <f t="shared" si="75"/>
        <v>134.99399926666669</v>
      </c>
      <c r="D1177" s="29">
        <f t="shared" si="72"/>
        <v>1.6137806229993188</v>
      </c>
      <c r="E1177" s="24">
        <f t="shared" si="73"/>
        <v>138.22156051266532</v>
      </c>
      <c r="F1177" s="24">
        <f t="shared" si="74"/>
        <v>131.76643802066806</v>
      </c>
    </row>
    <row r="1178" spans="1:6" x14ac:dyDescent="0.25">
      <c r="A1178" s="5">
        <v>41085</v>
      </c>
      <c r="B1178" s="4">
        <v>131.320007</v>
      </c>
      <c r="C1178" s="24">
        <f t="shared" si="75"/>
        <v>134.65799966666668</v>
      </c>
      <c r="D1178" s="29">
        <f t="shared" si="72"/>
        <v>1.8204954792663159</v>
      </c>
      <c r="E1178" s="24">
        <f t="shared" si="73"/>
        <v>138.29899062519931</v>
      </c>
      <c r="F1178" s="24">
        <f t="shared" si="74"/>
        <v>131.01700870813406</v>
      </c>
    </row>
    <row r="1179" spans="1:6" x14ac:dyDescent="0.25">
      <c r="A1179" s="5">
        <v>41082</v>
      </c>
      <c r="B1179" s="4">
        <v>133.46000699999999</v>
      </c>
      <c r="C1179" s="24">
        <f t="shared" si="75"/>
        <v>134.52666726666669</v>
      </c>
      <c r="D1179" s="29">
        <f t="shared" si="72"/>
        <v>1.8318480675017186</v>
      </c>
      <c r="E1179" s="24">
        <f t="shared" si="73"/>
        <v>138.19036340167014</v>
      </c>
      <c r="F1179" s="24">
        <f t="shared" si="74"/>
        <v>130.86297113166324</v>
      </c>
    </row>
    <row r="1180" spans="1:6" x14ac:dyDescent="0.25">
      <c r="A1180" s="5">
        <v>41081</v>
      </c>
      <c r="B1180" s="4">
        <v>132.44000199999999</v>
      </c>
      <c r="C1180" s="24">
        <f t="shared" si="75"/>
        <v>134.30600073333332</v>
      </c>
      <c r="D1180" s="29">
        <f t="shared" si="72"/>
        <v>1.8728619422920816</v>
      </c>
      <c r="E1180" s="24">
        <f t="shared" si="73"/>
        <v>138.05172461791747</v>
      </c>
      <c r="F1180" s="24">
        <f t="shared" si="74"/>
        <v>130.56027684874917</v>
      </c>
    </row>
    <row r="1181" spans="1:6" x14ac:dyDescent="0.25">
      <c r="A1181" s="5">
        <v>41080</v>
      </c>
      <c r="B1181" s="4">
        <v>135.479996</v>
      </c>
      <c r="C1181" s="24">
        <f t="shared" si="75"/>
        <v>134.43733413333334</v>
      </c>
      <c r="D1181" s="29">
        <f t="shared" si="72"/>
        <v>1.8821051814719101</v>
      </c>
      <c r="E1181" s="24">
        <f t="shared" si="73"/>
        <v>138.20154449627717</v>
      </c>
      <c r="F1181" s="24">
        <f t="shared" si="74"/>
        <v>130.67312377038951</v>
      </c>
    </row>
    <row r="1182" spans="1:6" x14ac:dyDescent="0.25">
      <c r="A1182" s="5">
        <v>41079</v>
      </c>
      <c r="B1182" s="4">
        <v>135.699997</v>
      </c>
      <c r="C1182" s="24">
        <f t="shared" si="75"/>
        <v>134.54000033333332</v>
      </c>
      <c r="D1182" s="29">
        <f t="shared" si="72"/>
        <v>1.9077245061739945</v>
      </c>
      <c r="E1182" s="24">
        <f t="shared" si="73"/>
        <v>138.35544934568131</v>
      </c>
      <c r="F1182" s="24">
        <f t="shared" si="74"/>
        <v>130.72455132098534</v>
      </c>
    </row>
    <row r="1183" spans="1:6" x14ac:dyDescent="0.25">
      <c r="A1183" s="5">
        <v>41078</v>
      </c>
      <c r="B1183" s="4">
        <v>134.39999399999999</v>
      </c>
      <c r="C1183" s="24">
        <f t="shared" si="75"/>
        <v>134.55733333333333</v>
      </c>
      <c r="D1183" s="29">
        <f t="shared" si="72"/>
        <v>1.9050098105065219</v>
      </c>
      <c r="E1183" s="24">
        <f t="shared" si="73"/>
        <v>138.36735295434639</v>
      </c>
      <c r="F1183" s="24">
        <f t="shared" si="74"/>
        <v>130.74731371232028</v>
      </c>
    </row>
    <row r="1184" spans="1:6" x14ac:dyDescent="0.25">
      <c r="A1184" s="5">
        <v>41075</v>
      </c>
      <c r="B1184" s="4">
        <v>134.13999899999999</v>
      </c>
      <c r="C1184" s="24">
        <f t="shared" si="75"/>
        <v>134.47866613333332</v>
      </c>
      <c r="D1184" s="29">
        <f t="shared" si="72"/>
        <v>1.895606615918197</v>
      </c>
      <c r="E1184" s="24">
        <f t="shared" si="73"/>
        <v>138.26987936516971</v>
      </c>
      <c r="F1184" s="24">
        <f t="shared" si="74"/>
        <v>130.68745290149693</v>
      </c>
    </row>
    <row r="1185" spans="1:6" x14ac:dyDescent="0.25">
      <c r="A1185" s="5">
        <v>41074</v>
      </c>
      <c r="B1185" s="4">
        <v>133.470001</v>
      </c>
      <c r="C1185" s="24">
        <f t="shared" si="75"/>
        <v>134.34399919999998</v>
      </c>
      <c r="D1185" s="29">
        <f t="shared" si="72"/>
        <v>1.8903724783444591</v>
      </c>
      <c r="E1185" s="24">
        <f t="shared" si="73"/>
        <v>138.12474415668891</v>
      </c>
      <c r="F1185" s="24">
        <f t="shared" si="74"/>
        <v>130.56325424331106</v>
      </c>
    </row>
    <row r="1186" spans="1:6" x14ac:dyDescent="0.25">
      <c r="A1186" s="5">
        <v>41073</v>
      </c>
      <c r="B1186" s="4">
        <v>132.070007</v>
      </c>
      <c r="C1186" s="24">
        <f t="shared" si="75"/>
        <v>134.02933346666666</v>
      </c>
      <c r="D1186" s="29">
        <f t="shared" si="72"/>
        <v>1.84646477851905</v>
      </c>
      <c r="E1186" s="24">
        <f t="shared" si="73"/>
        <v>137.72226302370476</v>
      </c>
      <c r="F1186" s="24">
        <f t="shared" si="74"/>
        <v>130.33640390962856</v>
      </c>
    </row>
    <row r="1187" spans="1:6" x14ac:dyDescent="0.25">
      <c r="A1187" s="5">
        <v>41072</v>
      </c>
      <c r="B1187" s="4">
        <v>132.91999799999999</v>
      </c>
      <c r="C1187" s="24">
        <f t="shared" si="75"/>
        <v>133.72999973333333</v>
      </c>
      <c r="D1187" s="29">
        <f t="shared" si="72"/>
        <v>1.6077875694867811</v>
      </c>
      <c r="E1187" s="24">
        <f t="shared" si="73"/>
        <v>136.94557487230688</v>
      </c>
      <c r="F1187" s="24">
        <f t="shared" si="74"/>
        <v>130.51442459435978</v>
      </c>
    </row>
    <row r="1188" spans="1:6" x14ac:dyDescent="0.25">
      <c r="A1188" s="5">
        <v>41071</v>
      </c>
      <c r="B1188" s="4">
        <v>131.41000399999999</v>
      </c>
      <c r="C1188" s="24">
        <f t="shared" si="75"/>
        <v>133.39000033333335</v>
      </c>
      <c r="D1188" s="29">
        <f t="shared" si="72"/>
        <v>1.5144481503254237</v>
      </c>
      <c r="E1188" s="24">
        <f t="shared" si="73"/>
        <v>136.41889663398419</v>
      </c>
      <c r="F1188" s="24">
        <f t="shared" si="74"/>
        <v>130.3611040326825</v>
      </c>
    </row>
    <row r="1189" spans="1:6" x14ac:dyDescent="0.25">
      <c r="A1189" s="5">
        <v>41068</v>
      </c>
      <c r="B1189" s="4">
        <v>133.10000600000001</v>
      </c>
      <c r="C1189" s="24">
        <f t="shared" si="75"/>
        <v>133.19000033333336</v>
      </c>
      <c r="D1189" s="29">
        <f t="shared" si="72"/>
        <v>1.3161011359405828</v>
      </c>
      <c r="E1189" s="24">
        <f t="shared" si="73"/>
        <v>135.82220260521453</v>
      </c>
      <c r="F1189" s="24">
        <f t="shared" si="74"/>
        <v>130.55779806145219</v>
      </c>
    </row>
    <row r="1190" spans="1:6" x14ac:dyDescent="0.25">
      <c r="A1190" s="5">
        <v>41067</v>
      </c>
      <c r="B1190" s="4">
        <v>132.050003</v>
      </c>
      <c r="C1190" s="24">
        <f t="shared" si="75"/>
        <v>133.1406676666667</v>
      </c>
      <c r="D1190" s="29">
        <f t="shared" si="72"/>
        <v>1.3457019722492498</v>
      </c>
      <c r="E1190" s="24">
        <f t="shared" si="73"/>
        <v>135.83207161116519</v>
      </c>
      <c r="F1190" s="24">
        <f t="shared" si="74"/>
        <v>130.44926372216821</v>
      </c>
    </row>
    <row r="1191" spans="1:6" x14ac:dyDescent="0.25">
      <c r="A1191" s="5">
        <v>41066</v>
      </c>
      <c r="B1191" s="4">
        <v>131.970001</v>
      </c>
      <c r="C1191" s="24">
        <f t="shared" si="75"/>
        <v>133.06066786666668</v>
      </c>
      <c r="D1191" s="29">
        <f t="shared" si="72"/>
        <v>1.3790885662434471</v>
      </c>
      <c r="E1191" s="24">
        <f t="shared" si="73"/>
        <v>135.81884499915358</v>
      </c>
      <c r="F1191" s="24">
        <f t="shared" si="74"/>
        <v>130.30249073417977</v>
      </c>
    </row>
    <row r="1192" spans="1:6" x14ac:dyDescent="0.25">
      <c r="A1192" s="5">
        <v>41065</v>
      </c>
      <c r="B1192" s="4">
        <v>129.070007</v>
      </c>
      <c r="C1192" s="24">
        <f t="shared" si="75"/>
        <v>132.8666686</v>
      </c>
      <c r="D1192" s="29">
        <f t="shared" si="72"/>
        <v>1.7075333204642538</v>
      </c>
      <c r="E1192" s="24">
        <f t="shared" si="73"/>
        <v>136.2817352409285</v>
      </c>
      <c r="F1192" s="24">
        <f t="shared" si="74"/>
        <v>129.4516019590715</v>
      </c>
    </row>
    <row r="1193" spans="1:6" x14ac:dyDescent="0.25">
      <c r="A1193" s="5">
        <v>41064</v>
      </c>
      <c r="B1193" s="4">
        <v>128.10000600000001</v>
      </c>
      <c r="C1193" s="24">
        <f t="shared" si="75"/>
        <v>132.65200186666667</v>
      </c>
      <c r="D1193" s="29">
        <f t="shared" si="72"/>
        <v>2.0780668164059111</v>
      </c>
      <c r="E1193" s="24">
        <f t="shared" si="73"/>
        <v>136.80813549947848</v>
      </c>
      <c r="F1193" s="24">
        <f t="shared" si="74"/>
        <v>128.49586823385485</v>
      </c>
    </row>
    <row r="1194" spans="1:6" x14ac:dyDescent="0.25">
      <c r="A1194" s="5">
        <v>41061</v>
      </c>
      <c r="B1194" s="4">
        <v>128.16000399999999</v>
      </c>
      <c r="C1194" s="24">
        <f t="shared" si="75"/>
        <v>132.29866833333332</v>
      </c>
      <c r="D1194" s="29">
        <f t="shared" si="72"/>
        <v>2.3620446267140389</v>
      </c>
      <c r="E1194" s="24">
        <f t="shared" si="73"/>
        <v>137.0227575867614</v>
      </c>
      <c r="F1194" s="24">
        <f t="shared" si="74"/>
        <v>127.57457907990525</v>
      </c>
    </row>
    <row r="1195" spans="1:6" x14ac:dyDescent="0.25">
      <c r="A1195" s="5">
        <v>41060</v>
      </c>
      <c r="B1195" s="4">
        <v>131.470001</v>
      </c>
      <c r="C1195" s="24">
        <f t="shared" si="75"/>
        <v>132.23400159999997</v>
      </c>
      <c r="D1195" s="29">
        <f t="shared" si="72"/>
        <v>2.3711593759810761</v>
      </c>
      <c r="E1195" s="24">
        <f t="shared" si="73"/>
        <v>136.97632035196213</v>
      </c>
      <c r="F1195" s="24">
        <f t="shared" si="74"/>
        <v>127.49168284803781</v>
      </c>
    </row>
    <row r="1196" spans="1:6" x14ac:dyDescent="0.25">
      <c r="A1196" s="5">
        <v>41059</v>
      </c>
      <c r="B1196" s="4">
        <v>131.759995</v>
      </c>
      <c r="C1196" s="24">
        <f t="shared" si="75"/>
        <v>131.98600153333331</v>
      </c>
      <c r="D1196" s="29">
        <f t="shared" si="72"/>
        <v>2.1954367792611116</v>
      </c>
      <c r="E1196" s="24">
        <f t="shared" si="73"/>
        <v>136.37687509185554</v>
      </c>
      <c r="F1196" s="24">
        <f t="shared" si="74"/>
        <v>127.59512797481108</v>
      </c>
    </row>
    <row r="1197" spans="1:6" x14ac:dyDescent="0.25">
      <c r="A1197" s="5">
        <v>41058</v>
      </c>
      <c r="B1197" s="4">
        <v>133.699997</v>
      </c>
      <c r="C1197" s="24">
        <f t="shared" si="75"/>
        <v>131.85266819999998</v>
      </c>
      <c r="D1197" s="29">
        <f t="shared" si="72"/>
        <v>2.0063568367801148</v>
      </c>
      <c r="E1197" s="24">
        <f t="shared" si="73"/>
        <v>135.86538187356021</v>
      </c>
      <c r="F1197" s="24">
        <f t="shared" si="74"/>
        <v>127.83995452643975</v>
      </c>
    </row>
    <row r="1198" spans="1:6" x14ac:dyDescent="0.25">
      <c r="A1198" s="5">
        <v>41054</v>
      </c>
      <c r="B1198" s="4">
        <v>132.10000600000001</v>
      </c>
      <c r="C1198" s="24">
        <f t="shared" si="75"/>
        <v>131.69933566666666</v>
      </c>
      <c r="D1198" s="29">
        <f t="shared" si="72"/>
        <v>1.881796118837519</v>
      </c>
      <c r="E1198" s="24">
        <f t="shared" si="73"/>
        <v>135.46292790434168</v>
      </c>
      <c r="F1198" s="24">
        <f t="shared" si="74"/>
        <v>127.93574342899161</v>
      </c>
    </row>
    <row r="1199" spans="1:6" x14ac:dyDescent="0.25">
      <c r="A1199" s="5">
        <v>41053</v>
      </c>
      <c r="B1199" s="4">
        <v>132.529999</v>
      </c>
      <c r="C1199" s="24">
        <f t="shared" si="75"/>
        <v>131.59200233333334</v>
      </c>
      <c r="D1199" s="29">
        <f t="shared" si="72"/>
        <v>1.7755592732634846</v>
      </c>
      <c r="E1199" s="24">
        <f t="shared" si="73"/>
        <v>135.14312087986031</v>
      </c>
      <c r="F1199" s="24">
        <f t="shared" si="74"/>
        <v>128.04088378680638</v>
      </c>
    </row>
    <row r="1200" spans="1:6" x14ac:dyDescent="0.25">
      <c r="A1200" s="5">
        <v>41052</v>
      </c>
      <c r="B1200" s="4">
        <v>132.270004</v>
      </c>
      <c r="C1200" s="24">
        <f t="shared" si="75"/>
        <v>131.51200253333332</v>
      </c>
      <c r="D1200" s="29">
        <f t="shared" si="72"/>
        <v>1.7107508378363279</v>
      </c>
      <c r="E1200" s="24">
        <f t="shared" si="73"/>
        <v>134.93350420900597</v>
      </c>
      <c r="F1200" s="24">
        <f t="shared" si="74"/>
        <v>128.09050085766066</v>
      </c>
    </row>
    <row r="1201" spans="1:6" x14ac:dyDescent="0.25">
      <c r="A1201" s="5">
        <v>41051</v>
      </c>
      <c r="B1201" s="4">
        <v>132.199997</v>
      </c>
      <c r="C1201" s="24">
        <f t="shared" si="75"/>
        <v>131.52066853333332</v>
      </c>
      <c r="D1201" s="29">
        <f t="shared" si="72"/>
        <v>1.7141053250730236</v>
      </c>
      <c r="E1201" s="24">
        <f t="shared" si="73"/>
        <v>134.94887918347936</v>
      </c>
      <c r="F1201" s="24">
        <f t="shared" si="74"/>
        <v>128.09245788318728</v>
      </c>
    </row>
    <row r="1202" spans="1:6" x14ac:dyDescent="0.25">
      <c r="A1202" s="5">
        <v>41050</v>
      </c>
      <c r="B1202" s="4">
        <v>131.970001</v>
      </c>
      <c r="C1202" s="24">
        <f t="shared" si="75"/>
        <v>131.45733539999998</v>
      </c>
      <c r="D1202" s="29">
        <f t="shared" si="72"/>
        <v>1.675832614784655</v>
      </c>
      <c r="E1202" s="24">
        <f t="shared" si="73"/>
        <v>134.80900062956928</v>
      </c>
      <c r="F1202" s="24">
        <f t="shared" si="74"/>
        <v>128.10567017043067</v>
      </c>
    </row>
    <row r="1203" spans="1:6" x14ac:dyDescent="0.25">
      <c r="A1203" s="5">
        <v>41047</v>
      </c>
      <c r="B1203" s="4">
        <v>129.740005</v>
      </c>
      <c r="C1203" s="24">
        <f t="shared" si="75"/>
        <v>131.34600213333331</v>
      </c>
      <c r="D1203" s="29">
        <f t="shared" si="72"/>
        <v>1.7336762413232465</v>
      </c>
      <c r="E1203" s="24">
        <f t="shared" si="73"/>
        <v>134.81335461597982</v>
      </c>
      <c r="F1203" s="24">
        <f t="shared" si="74"/>
        <v>127.87864965068682</v>
      </c>
    </row>
    <row r="1204" spans="1:6" x14ac:dyDescent="0.25">
      <c r="A1204" s="5">
        <v>41046</v>
      </c>
      <c r="B1204" s="4">
        <v>130.86000100000001</v>
      </c>
      <c r="C1204" s="24">
        <f t="shared" si="75"/>
        <v>131.19666846666667</v>
      </c>
      <c r="D1204" s="29">
        <f t="shared" si="72"/>
        <v>1.6669909956376865</v>
      </c>
      <c r="E1204" s="24">
        <f t="shared" si="73"/>
        <v>134.53065045794204</v>
      </c>
      <c r="F1204" s="24">
        <f t="shared" si="74"/>
        <v>127.86268647539129</v>
      </c>
    </row>
    <row r="1205" spans="1:6" x14ac:dyDescent="0.25">
      <c r="A1205" s="5">
        <v>41045</v>
      </c>
      <c r="B1205" s="4">
        <v>132.83000200000001</v>
      </c>
      <c r="C1205" s="24">
        <f t="shared" si="75"/>
        <v>131.24866839999999</v>
      </c>
      <c r="D1205" s="29">
        <f t="shared" si="72"/>
        <v>1.7071920224837802</v>
      </c>
      <c r="E1205" s="24">
        <f t="shared" si="73"/>
        <v>134.66305244496755</v>
      </c>
      <c r="F1205" s="24">
        <f t="shared" si="74"/>
        <v>127.83428435503242</v>
      </c>
    </row>
    <row r="1206" spans="1:6" x14ac:dyDescent="0.25">
      <c r="A1206" s="5">
        <v>41044</v>
      </c>
      <c r="B1206" s="4">
        <v>133.33999600000001</v>
      </c>
      <c r="C1206" s="24">
        <f t="shared" si="75"/>
        <v>131.34000139999998</v>
      </c>
      <c r="D1206" s="29">
        <f t="shared" si="72"/>
        <v>1.7834811281034402</v>
      </c>
      <c r="E1206" s="24">
        <f t="shared" si="73"/>
        <v>134.90696365620687</v>
      </c>
      <c r="F1206" s="24">
        <f t="shared" si="74"/>
        <v>127.7730391437931</v>
      </c>
    </row>
    <row r="1207" spans="1:6" x14ac:dyDescent="0.25">
      <c r="A1207" s="5">
        <v>41043</v>
      </c>
      <c r="B1207" s="4">
        <v>134.11000100000001</v>
      </c>
      <c r="C1207" s="24">
        <f t="shared" si="75"/>
        <v>131.67600099999996</v>
      </c>
      <c r="D1207" s="29">
        <f t="shared" si="72"/>
        <v>1.7999574661677455</v>
      </c>
      <c r="E1207" s="24">
        <f t="shared" si="73"/>
        <v>135.27591593233544</v>
      </c>
      <c r="F1207" s="24">
        <f t="shared" si="74"/>
        <v>128.07608606766448</v>
      </c>
    </row>
    <row r="1208" spans="1:6" x14ac:dyDescent="0.25">
      <c r="A1208" s="5">
        <v>41040</v>
      </c>
      <c r="B1208" s="4">
        <v>135.61000100000001</v>
      </c>
      <c r="C1208" s="24">
        <f t="shared" si="75"/>
        <v>132.17666733333331</v>
      </c>
      <c r="D1208" s="29">
        <f t="shared" si="72"/>
        <v>1.778572268907114</v>
      </c>
      <c r="E1208" s="24">
        <f t="shared" si="73"/>
        <v>135.73381187114754</v>
      </c>
      <c r="F1208" s="24">
        <f t="shared" si="74"/>
        <v>128.61952279551909</v>
      </c>
    </row>
    <row r="1209" spans="1:6" x14ac:dyDescent="0.25">
      <c r="A1209" s="5">
        <v>41039</v>
      </c>
      <c r="B1209" s="4">
        <v>136.020004</v>
      </c>
      <c r="C1209" s="24">
        <f t="shared" si="75"/>
        <v>132.70066733333334</v>
      </c>
      <c r="D1209" s="29">
        <f t="shared" si="72"/>
        <v>1.6648784344328786</v>
      </c>
      <c r="E1209" s="24">
        <f t="shared" si="73"/>
        <v>136.0304242021991</v>
      </c>
      <c r="F1209" s="24">
        <f t="shared" si="74"/>
        <v>129.37091046446758</v>
      </c>
    </row>
    <row r="1210" spans="1:6" x14ac:dyDescent="0.25">
      <c r="A1210" s="5">
        <v>41038</v>
      </c>
      <c r="B1210" s="4">
        <v>135.740005</v>
      </c>
      <c r="C1210" s="24">
        <f t="shared" si="75"/>
        <v>132.98533426666665</v>
      </c>
      <c r="D1210" s="29">
        <f t="shared" si="72"/>
        <v>1.7990669745369396</v>
      </c>
      <c r="E1210" s="24">
        <f t="shared" si="73"/>
        <v>136.58346821574054</v>
      </c>
      <c r="F1210" s="24">
        <f t="shared" si="74"/>
        <v>129.38720031759277</v>
      </c>
    </row>
    <row r="1211" spans="1:6" x14ac:dyDescent="0.25">
      <c r="A1211" s="5">
        <v>41037</v>
      </c>
      <c r="B1211" s="4">
        <v>136.550003</v>
      </c>
      <c r="C1211" s="24">
        <f t="shared" si="75"/>
        <v>133.30466813333334</v>
      </c>
      <c r="D1211" s="29">
        <f t="shared" si="72"/>
        <v>1.9818602874957401</v>
      </c>
      <c r="E1211" s="24">
        <f t="shared" si="73"/>
        <v>137.26838870832481</v>
      </c>
      <c r="F1211" s="24">
        <f t="shared" si="74"/>
        <v>129.34094755834187</v>
      </c>
    </row>
    <row r="1212" spans="1:6" x14ac:dyDescent="0.25">
      <c r="A1212" s="5">
        <v>41036</v>
      </c>
      <c r="B1212" s="4">
        <v>137.10000600000001</v>
      </c>
      <c r="C1212" s="24">
        <f t="shared" si="75"/>
        <v>133.53133539999999</v>
      </c>
      <c r="D1212" s="29">
        <f t="shared" si="72"/>
        <v>2.2114380688140409</v>
      </c>
      <c r="E1212" s="24">
        <f t="shared" si="73"/>
        <v>137.95421153762808</v>
      </c>
      <c r="F1212" s="24">
        <f t="shared" si="74"/>
        <v>129.10845926237189</v>
      </c>
    </row>
    <row r="1213" spans="1:6" x14ac:dyDescent="0.25">
      <c r="A1213" s="5">
        <v>41033</v>
      </c>
      <c r="B1213" s="4">
        <v>137</v>
      </c>
      <c r="C1213" s="24">
        <f t="shared" si="75"/>
        <v>133.85800166666667</v>
      </c>
      <c r="D1213" s="29">
        <f t="shared" si="72"/>
        <v>2.3429024148954247</v>
      </c>
      <c r="E1213" s="24">
        <f t="shared" si="73"/>
        <v>138.54380649645751</v>
      </c>
      <c r="F1213" s="24">
        <f t="shared" si="74"/>
        <v>129.17219683687583</v>
      </c>
    </row>
    <row r="1214" spans="1:6" x14ac:dyDescent="0.25">
      <c r="A1214" s="5">
        <v>41032</v>
      </c>
      <c r="B1214" s="4">
        <v>139.25</v>
      </c>
      <c r="C1214" s="24">
        <f t="shared" si="75"/>
        <v>134.30600173333335</v>
      </c>
      <c r="D1214" s="29">
        <f t="shared" si="72"/>
        <v>2.6879118051022828</v>
      </c>
      <c r="E1214" s="24">
        <f t="shared" si="73"/>
        <v>139.68182534353792</v>
      </c>
      <c r="F1214" s="24">
        <f t="shared" si="74"/>
        <v>128.93017812312877</v>
      </c>
    </row>
    <row r="1215" spans="1:6" x14ac:dyDescent="0.25">
      <c r="A1215" s="5">
        <v>41031</v>
      </c>
      <c r="B1215" s="4">
        <v>140.320007</v>
      </c>
      <c r="C1215" s="24">
        <f t="shared" si="75"/>
        <v>134.8426686</v>
      </c>
      <c r="D1215" s="29">
        <f t="shared" si="72"/>
        <v>3.033750400539188</v>
      </c>
      <c r="E1215" s="24">
        <f t="shared" si="73"/>
        <v>140.91016940107838</v>
      </c>
      <c r="F1215" s="24">
        <f t="shared" si="74"/>
        <v>128.77516779892161</v>
      </c>
    </row>
    <row r="1216" spans="1:6" x14ac:dyDescent="0.25">
      <c r="A1216" s="5">
        <v>41030</v>
      </c>
      <c r="B1216" s="4">
        <v>140.740005</v>
      </c>
      <c r="C1216" s="24">
        <f t="shared" si="75"/>
        <v>135.41200246666668</v>
      </c>
      <c r="D1216" s="29">
        <f t="shared" si="72"/>
        <v>3.2926729106578185</v>
      </c>
      <c r="E1216" s="24">
        <f t="shared" si="73"/>
        <v>141.99734828798231</v>
      </c>
      <c r="F1216" s="24">
        <f t="shared" si="74"/>
        <v>128.82665664535105</v>
      </c>
    </row>
    <row r="1217" spans="1:6" x14ac:dyDescent="0.25">
      <c r="A1217" s="5">
        <v>41029</v>
      </c>
      <c r="B1217" s="4">
        <v>139.86999499999999</v>
      </c>
      <c r="C1217" s="24">
        <f t="shared" si="75"/>
        <v>135.93866873333334</v>
      </c>
      <c r="D1217" s="29">
        <f t="shared" si="72"/>
        <v>3.3343385672656134</v>
      </c>
      <c r="E1217" s="24">
        <f t="shared" si="73"/>
        <v>142.60734586786458</v>
      </c>
      <c r="F1217" s="24">
        <f t="shared" si="74"/>
        <v>129.26999159880211</v>
      </c>
    </row>
    <row r="1218" spans="1:6" x14ac:dyDescent="0.25">
      <c r="A1218" s="5">
        <v>41026</v>
      </c>
      <c r="B1218" s="4">
        <v>140.38999899999999</v>
      </c>
      <c r="C1218" s="24">
        <f t="shared" si="75"/>
        <v>136.64866833333332</v>
      </c>
      <c r="D1218" s="29">
        <f t="shared" si="72"/>
        <v>3.0411324150267123</v>
      </c>
      <c r="E1218" s="24">
        <f t="shared" si="73"/>
        <v>142.73093316338674</v>
      </c>
      <c r="F1218" s="24">
        <f t="shared" si="74"/>
        <v>130.5664035032799</v>
      </c>
    </row>
    <row r="1219" spans="1:6" x14ac:dyDescent="0.25">
      <c r="A1219" s="5">
        <v>41025</v>
      </c>
      <c r="B1219" s="4">
        <v>140.16000399999999</v>
      </c>
      <c r="C1219" s="24">
        <f t="shared" si="75"/>
        <v>137.26866853333331</v>
      </c>
      <c r="D1219" s="29">
        <f t="shared" si="72"/>
        <v>2.7062574852179062</v>
      </c>
      <c r="E1219" s="24">
        <f t="shared" si="73"/>
        <v>142.68118350376912</v>
      </c>
      <c r="F1219" s="24">
        <f t="shared" si="74"/>
        <v>131.8561535628975</v>
      </c>
    </row>
    <row r="1220" spans="1:6" x14ac:dyDescent="0.25">
      <c r="A1220" s="5">
        <v>41024</v>
      </c>
      <c r="B1220" s="4">
        <v>139.19000199999999</v>
      </c>
      <c r="C1220" s="24">
        <f t="shared" si="75"/>
        <v>137.69266853333335</v>
      </c>
      <c r="D1220" s="29">
        <f t="shared" si="72"/>
        <v>2.4469621948765559</v>
      </c>
      <c r="E1220" s="24">
        <f t="shared" si="73"/>
        <v>142.58659292308647</v>
      </c>
      <c r="F1220" s="24">
        <f t="shared" si="74"/>
        <v>132.79874414358022</v>
      </c>
    </row>
    <row r="1221" spans="1:6" x14ac:dyDescent="0.25">
      <c r="A1221" s="5">
        <v>41023</v>
      </c>
      <c r="B1221" s="4">
        <v>137.30999800000001</v>
      </c>
      <c r="C1221" s="24">
        <f t="shared" si="75"/>
        <v>137.95733533333336</v>
      </c>
      <c r="D1221" s="29">
        <f t="shared" si="72"/>
        <v>2.1377004767053012</v>
      </c>
      <c r="E1221" s="24">
        <f t="shared" si="73"/>
        <v>142.23273628674397</v>
      </c>
      <c r="F1221" s="24">
        <f t="shared" si="74"/>
        <v>133.68193437992275</v>
      </c>
    </row>
    <row r="1222" spans="1:6" x14ac:dyDescent="0.25">
      <c r="A1222" s="5">
        <v>41022</v>
      </c>
      <c r="B1222" s="4">
        <v>136.78999300000001</v>
      </c>
      <c r="C1222" s="24">
        <f t="shared" si="75"/>
        <v>138.13600146666667</v>
      </c>
      <c r="D1222" s="29">
        <f t="shared" si="72"/>
        <v>1.8909288994004179</v>
      </c>
      <c r="E1222" s="24">
        <f t="shared" si="73"/>
        <v>141.91785926546751</v>
      </c>
      <c r="F1222" s="24">
        <f t="shared" si="74"/>
        <v>134.35414366786583</v>
      </c>
    </row>
    <row r="1223" spans="1:6" x14ac:dyDescent="0.25">
      <c r="A1223" s="5">
        <v>41019</v>
      </c>
      <c r="B1223" s="4">
        <v>137.949997</v>
      </c>
      <c r="C1223" s="24">
        <f t="shared" si="75"/>
        <v>138.29200120000002</v>
      </c>
      <c r="D1223" s="29">
        <f t="shared" si="72"/>
        <v>1.7596154204063659</v>
      </c>
      <c r="E1223" s="24">
        <f t="shared" si="73"/>
        <v>141.81123204081274</v>
      </c>
      <c r="F1223" s="24">
        <f t="shared" si="74"/>
        <v>134.77277035918729</v>
      </c>
    </row>
    <row r="1224" spans="1:6" x14ac:dyDescent="0.25">
      <c r="A1224" s="5">
        <v>41018</v>
      </c>
      <c r="B1224" s="4">
        <v>137.720001</v>
      </c>
      <c r="C1224" s="24">
        <f t="shared" si="75"/>
        <v>138.40533433333334</v>
      </c>
      <c r="D1224" s="29">
        <f t="shared" si="72"/>
        <v>1.6544312132998444</v>
      </c>
      <c r="E1224" s="24">
        <f t="shared" si="73"/>
        <v>141.71419675993303</v>
      </c>
      <c r="F1224" s="24">
        <f t="shared" si="74"/>
        <v>135.09647190673365</v>
      </c>
    </row>
    <row r="1225" spans="1:6" x14ac:dyDescent="0.25">
      <c r="A1225" s="5">
        <v>41017</v>
      </c>
      <c r="B1225" s="4">
        <v>138.61000100000001</v>
      </c>
      <c r="C1225" s="24">
        <f t="shared" si="75"/>
        <v>138.5966674</v>
      </c>
      <c r="D1225" s="29">
        <f t="shared" si="72"/>
        <v>1.4810416172142253</v>
      </c>
      <c r="E1225" s="24">
        <f t="shared" si="73"/>
        <v>141.55875063442846</v>
      </c>
      <c r="F1225" s="24">
        <f t="shared" si="74"/>
        <v>135.63458416557154</v>
      </c>
    </row>
    <row r="1226" spans="1:6" x14ac:dyDescent="0.25">
      <c r="A1226" s="5">
        <v>41016</v>
      </c>
      <c r="B1226" s="4">
        <v>139.08000200000001</v>
      </c>
      <c r="C1226" s="24">
        <f t="shared" si="75"/>
        <v>138.76533400000002</v>
      </c>
      <c r="D1226" s="29">
        <f t="shared" si="72"/>
        <v>1.3713088285826955</v>
      </c>
      <c r="E1226" s="24">
        <f t="shared" si="73"/>
        <v>141.50795165716542</v>
      </c>
      <c r="F1226" s="24">
        <f t="shared" si="74"/>
        <v>136.02271634283463</v>
      </c>
    </row>
    <row r="1227" spans="1:6" x14ac:dyDescent="0.25">
      <c r="A1227" s="5">
        <v>41015</v>
      </c>
      <c r="B1227" s="4">
        <v>137.050003</v>
      </c>
      <c r="C1227" s="24">
        <f t="shared" si="75"/>
        <v>138.76200046666665</v>
      </c>
      <c r="D1227" s="29">
        <f t="shared" si="72"/>
        <v>1.3757000049895007</v>
      </c>
      <c r="E1227" s="24">
        <f t="shared" si="73"/>
        <v>141.51340047664564</v>
      </c>
      <c r="F1227" s="24">
        <f t="shared" si="74"/>
        <v>136.01060045668765</v>
      </c>
    </row>
    <row r="1228" spans="1:6" x14ac:dyDescent="0.25">
      <c r="A1228" s="5">
        <v>41012</v>
      </c>
      <c r="B1228" s="4">
        <v>137.13999899999999</v>
      </c>
      <c r="C1228" s="24">
        <f t="shared" si="75"/>
        <v>138.77133373333334</v>
      </c>
      <c r="D1228" s="29">
        <f t="shared" si="72"/>
        <v>1.3633111875537443</v>
      </c>
      <c r="E1228" s="24">
        <f t="shared" si="73"/>
        <v>141.49795610844083</v>
      </c>
      <c r="F1228" s="24">
        <f t="shared" si="74"/>
        <v>136.04471135822584</v>
      </c>
    </row>
    <row r="1229" spans="1:6" x14ac:dyDescent="0.25">
      <c r="A1229" s="5">
        <v>41011</v>
      </c>
      <c r="B1229" s="4">
        <v>138.78999300000001</v>
      </c>
      <c r="C1229" s="24">
        <f t="shared" si="75"/>
        <v>138.7406666</v>
      </c>
      <c r="D1229" s="29">
        <f t="shared" si="72"/>
        <v>1.3569336017789067</v>
      </c>
      <c r="E1229" s="24">
        <f t="shared" si="73"/>
        <v>141.45453380355781</v>
      </c>
      <c r="F1229" s="24">
        <f t="shared" si="74"/>
        <v>136.02679939644219</v>
      </c>
    </row>
    <row r="1230" spans="1:6" x14ac:dyDescent="0.25">
      <c r="A1230" s="5">
        <v>41010</v>
      </c>
      <c r="B1230" s="4">
        <v>137</v>
      </c>
      <c r="C1230" s="24">
        <f t="shared" si="75"/>
        <v>138.5193328</v>
      </c>
      <c r="D1230" s="29">
        <f t="shared" si="72"/>
        <v>1.3516798422402359</v>
      </c>
      <c r="E1230" s="24">
        <f t="shared" si="73"/>
        <v>141.22269248448046</v>
      </c>
      <c r="F1230" s="24">
        <f t="shared" si="74"/>
        <v>135.81597311551954</v>
      </c>
    </row>
    <row r="1231" spans="1:6" x14ac:dyDescent="0.25">
      <c r="A1231" s="5">
        <v>41009</v>
      </c>
      <c r="B1231" s="4">
        <v>135.89999399999999</v>
      </c>
      <c r="C1231" s="24">
        <f t="shared" si="75"/>
        <v>138.19666539999997</v>
      </c>
      <c r="D1231" s="29">
        <f t="shared" si="72"/>
        <v>1.3613641925565352</v>
      </c>
      <c r="E1231" s="24">
        <f t="shared" si="73"/>
        <v>140.91939378511304</v>
      </c>
      <c r="F1231" s="24">
        <f t="shared" si="74"/>
        <v>135.4739370148869</v>
      </c>
    </row>
    <row r="1232" spans="1:6" x14ac:dyDescent="0.25">
      <c r="A1232" s="5">
        <v>41008</v>
      </c>
      <c r="B1232" s="4">
        <v>138.220001</v>
      </c>
      <c r="C1232" s="24">
        <f t="shared" si="75"/>
        <v>138.08666580000002</v>
      </c>
      <c r="D1232" s="29">
        <f t="shared" si="72"/>
        <v>1.2807751120440511</v>
      </c>
      <c r="E1232" s="24">
        <f t="shared" si="73"/>
        <v>140.64821602408813</v>
      </c>
      <c r="F1232" s="24">
        <f t="shared" si="74"/>
        <v>135.52511557591191</v>
      </c>
    </row>
    <row r="1233" spans="1:6" x14ac:dyDescent="0.25">
      <c r="A1233" s="5">
        <v>41004</v>
      </c>
      <c r="B1233" s="4">
        <v>139.78999300000001</v>
      </c>
      <c r="C1233" s="24">
        <f t="shared" si="75"/>
        <v>138.04666540000002</v>
      </c>
      <c r="D1233" s="29">
        <f t="shared" si="72"/>
        <v>1.2111791086987336</v>
      </c>
      <c r="E1233" s="24">
        <f t="shared" si="73"/>
        <v>140.46902361739748</v>
      </c>
      <c r="F1233" s="24">
        <f t="shared" si="74"/>
        <v>135.62430718260256</v>
      </c>
    </row>
    <row r="1234" spans="1:6" x14ac:dyDescent="0.25">
      <c r="A1234" s="5">
        <v>41003</v>
      </c>
      <c r="B1234" s="4">
        <v>139.86000100000001</v>
      </c>
      <c r="C1234" s="24">
        <f t="shared" si="75"/>
        <v>138.02666520000002</v>
      </c>
      <c r="D1234" s="29">
        <f t="shared" ref="D1234:D1260" si="76">_xlfn.STDEV.S(B1220:B1234)</f>
        <v>1.1757475891306808</v>
      </c>
      <c r="E1234" s="24">
        <f t="shared" ref="E1234:E1260" si="77">C1234+2*D1234</f>
        <v>140.37816037826138</v>
      </c>
      <c r="F1234" s="24">
        <f t="shared" ref="F1234:F1260" si="78">C1234-2*D1234</f>
        <v>135.67517002173867</v>
      </c>
    </row>
    <row r="1235" spans="1:6" x14ac:dyDescent="0.25">
      <c r="A1235" s="5">
        <v>41002</v>
      </c>
      <c r="B1235" s="4">
        <v>141.259995</v>
      </c>
      <c r="C1235" s="24">
        <f t="shared" ref="C1235:C1260" si="79">AVERAGE(B1221:B1235)</f>
        <v>138.16466473333332</v>
      </c>
      <c r="D1235" s="29">
        <f t="shared" si="76"/>
        <v>1.4184691074782769</v>
      </c>
      <c r="E1235" s="24">
        <f t="shared" si="77"/>
        <v>141.00160294828987</v>
      </c>
      <c r="F1235" s="24">
        <f t="shared" si="78"/>
        <v>135.32772651837678</v>
      </c>
    </row>
    <row r="1236" spans="1:6" x14ac:dyDescent="0.25">
      <c r="A1236" s="5">
        <v>41001</v>
      </c>
      <c r="B1236" s="4">
        <v>141.83999600000001</v>
      </c>
      <c r="C1236" s="24">
        <f t="shared" si="79"/>
        <v>138.46666460000003</v>
      </c>
      <c r="D1236" s="29">
        <f t="shared" si="76"/>
        <v>1.6813750840745505</v>
      </c>
      <c r="E1236" s="24">
        <f t="shared" si="77"/>
        <v>141.82941476814912</v>
      </c>
      <c r="F1236" s="24">
        <f t="shared" si="78"/>
        <v>135.10391443185094</v>
      </c>
    </row>
    <row r="1237" spans="1:6" x14ac:dyDescent="0.25">
      <c r="A1237" s="5">
        <v>40998</v>
      </c>
      <c r="B1237" s="4">
        <v>140.80999800000001</v>
      </c>
      <c r="C1237" s="24">
        <f t="shared" si="79"/>
        <v>138.73466493333333</v>
      </c>
      <c r="D1237" s="29">
        <f t="shared" si="76"/>
        <v>1.7150787469668056</v>
      </c>
      <c r="E1237" s="24">
        <f t="shared" si="77"/>
        <v>142.16482242726696</v>
      </c>
      <c r="F1237" s="24">
        <f t="shared" si="78"/>
        <v>135.30450743939971</v>
      </c>
    </row>
    <row r="1238" spans="1:6" x14ac:dyDescent="0.25">
      <c r="A1238" s="5">
        <v>40997</v>
      </c>
      <c r="B1238" s="4">
        <v>140.229996</v>
      </c>
      <c r="C1238" s="24">
        <f t="shared" si="79"/>
        <v>138.88666486666668</v>
      </c>
      <c r="D1238" s="29">
        <f t="shared" si="76"/>
        <v>1.7414009765025806</v>
      </c>
      <c r="E1238" s="24">
        <f t="shared" si="77"/>
        <v>142.36946681967183</v>
      </c>
      <c r="F1238" s="24">
        <f t="shared" si="78"/>
        <v>135.40386291366153</v>
      </c>
    </row>
    <row r="1239" spans="1:6" x14ac:dyDescent="0.25">
      <c r="A1239" s="5">
        <v>40996</v>
      </c>
      <c r="B1239" s="4">
        <v>140.470001</v>
      </c>
      <c r="C1239" s="24">
        <f t="shared" si="79"/>
        <v>139.06999820000001</v>
      </c>
      <c r="D1239" s="29">
        <f t="shared" si="76"/>
        <v>1.7545118393152754</v>
      </c>
      <c r="E1239" s="24">
        <f t="shared" si="77"/>
        <v>142.57902187863056</v>
      </c>
      <c r="F1239" s="24">
        <f t="shared" si="78"/>
        <v>135.56097452136947</v>
      </c>
    </row>
    <row r="1240" spans="1:6" x14ac:dyDescent="0.25">
      <c r="A1240" s="5">
        <v>40995</v>
      </c>
      <c r="B1240" s="4">
        <v>141.16999799999999</v>
      </c>
      <c r="C1240" s="24">
        <f t="shared" si="79"/>
        <v>139.24066466666667</v>
      </c>
      <c r="D1240" s="29">
        <f t="shared" si="76"/>
        <v>1.8294780913358382</v>
      </c>
      <c r="E1240" s="24">
        <f t="shared" si="77"/>
        <v>142.89962084933836</v>
      </c>
      <c r="F1240" s="24">
        <f t="shared" si="78"/>
        <v>135.58170848399499</v>
      </c>
    </row>
    <row r="1241" spans="1:6" x14ac:dyDescent="0.25">
      <c r="A1241" s="5">
        <v>40994</v>
      </c>
      <c r="B1241" s="4">
        <v>141.61000100000001</v>
      </c>
      <c r="C1241" s="24">
        <f t="shared" si="79"/>
        <v>139.40933126666667</v>
      </c>
      <c r="D1241" s="29">
        <f t="shared" si="76"/>
        <v>1.9276017121977755</v>
      </c>
      <c r="E1241" s="24">
        <f t="shared" si="77"/>
        <v>143.26453469106221</v>
      </c>
      <c r="F1241" s="24">
        <f t="shared" si="78"/>
        <v>135.55412784227113</v>
      </c>
    </row>
    <row r="1242" spans="1:6" x14ac:dyDescent="0.25">
      <c r="A1242" s="5">
        <v>40991</v>
      </c>
      <c r="B1242" s="4">
        <v>139.64999399999999</v>
      </c>
      <c r="C1242" s="24">
        <f t="shared" si="79"/>
        <v>139.58266399999999</v>
      </c>
      <c r="D1242" s="29">
        <f t="shared" si="76"/>
        <v>1.8138337887863025</v>
      </c>
      <c r="E1242" s="24">
        <f t="shared" si="77"/>
        <v>143.21033157757259</v>
      </c>
      <c r="F1242" s="24">
        <f t="shared" si="78"/>
        <v>135.9549964224274</v>
      </c>
    </row>
    <row r="1243" spans="1:6" x14ac:dyDescent="0.25">
      <c r="A1243" s="5">
        <v>40990</v>
      </c>
      <c r="B1243" s="4">
        <v>139.199997</v>
      </c>
      <c r="C1243" s="24">
        <f t="shared" si="79"/>
        <v>139.71999719999999</v>
      </c>
      <c r="D1243" s="29">
        <f t="shared" si="76"/>
        <v>1.6893958725813909</v>
      </c>
      <c r="E1243" s="24">
        <f t="shared" si="77"/>
        <v>143.09878894516277</v>
      </c>
      <c r="F1243" s="24">
        <f t="shared" si="78"/>
        <v>136.34120545483722</v>
      </c>
    </row>
    <row r="1244" spans="1:6" x14ac:dyDescent="0.25">
      <c r="A1244" s="5">
        <v>40989</v>
      </c>
      <c r="B1244" s="4">
        <v>140.21000699999999</v>
      </c>
      <c r="C1244" s="24">
        <f t="shared" si="79"/>
        <v>139.8146648</v>
      </c>
      <c r="D1244" s="29">
        <f t="shared" si="76"/>
        <v>1.6732686206272733</v>
      </c>
      <c r="E1244" s="24">
        <f t="shared" si="77"/>
        <v>143.16120204125454</v>
      </c>
      <c r="F1244" s="24">
        <f t="shared" si="78"/>
        <v>136.46812755874546</v>
      </c>
    </row>
    <row r="1245" spans="1:6" x14ac:dyDescent="0.25">
      <c r="A1245" s="5">
        <v>40988</v>
      </c>
      <c r="B1245" s="4">
        <v>140.44000199999999</v>
      </c>
      <c r="C1245" s="24">
        <f t="shared" si="79"/>
        <v>140.04399826666665</v>
      </c>
      <c r="D1245" s="29">
        <f t="shared" si="76"/>
        <v>1.485102001504252</v>
      </c>
      <c r="E1245" s="24">
        <f t="shared" si="77"/>
        <v>143.01420226967514</v>
      </c>
      <c r="F1245" s="24">
        <f t="shared" si="78"/>
        <v>137.07379426365816</v>
      </c>
    </row>
    <row r="1246" spans="1:6" x14ac:dyDescent="0.25">
      <c r="A1246" s="5">
        <v>40987</v>
      </c>
      <c r="B1246" s="4">
        <v>140.85000600000001</v>
      </c>
      <c r="C1246" s="24">
        <f t="shared" si="79"/>
        <v>140.37399906666667</v>
      </c>
      <c r="D1246" s="29">
        <f t="shared" si="76"/>
        <v>0.95321862850626182</v>
      </c>
      <c r="E1246" s="24">
        <f t="shared" si="77"/>
        <v>142.2804363236792</v>
      </c>
      <c r="F1246" s="24">
        <f t="shared" si="78"/>
        <v>138.46756180965414</v>
      </c>
    </row>
    <row r="1247" spans="1:6" x14ac:dyDescent="0.25">
      <c r="A1247" s="5">
        <v>40984</v>
      </c>
      <c r="B1247" s="4">
        <v>140.300003</v>
      </c>
      <c r="C1247" s="24">
        <f t="shared" si="79"/>
        <v>140.51266586666665</v>
      </c>
      <c r="D1247" s="29">
        <f t="shared" si="76"/>
        <v>0.74632916318968412</v>
      </c>
      <c r="E1247" s="24">
        <f t="shared" si="77"/>
        <v>142.00532419304602</v>
      </c>
      <c r="F1247" s="24">
        <f t="shared" si="78"/>
        <v>139.02000754028728</v>
      </c>
    </row>
    <row r="1248" spans="1:6" x14ac:dyDescent="0.25">
      <c r="A1248" s="5">
        <v>40983</v>
      </c>
      <c r="B1248" s="4">
        <v>140.720001</v>
      </c>
      <c r="C1248" s="24">
        <f t="shared" si="79"/>
        <v>140.57466639999998</v>
      </c>
      <c r="D1248" s="29">
        <f t="shared" si="76"/>
        <v>0.7201771543405967</v>
      </c>
      <c r="E1248" s="24">
        <f t="shared" si="77"/>
        <v>142.01502070868116</v>
      </c>
      <c r="F1248" s="24">
        <f t="shared" si="78"/>
        <v>139.1343120913188</v>
      </c>
    </row>
    <row r="1249" spans="1:6" x14ac:dyDescent="0.25">
      <c r="A1249" s="5">
        <v>40982</v>
      </c>
      <c r="B1249" s="4">
        <v>139.91000399999999</v>
      </c>
      <c r="C1249" s="24">
        <f t="shared" si="79"/>
        <v>140.5779999333333</v>
      </c>
      <c r="D1249" s="29">
        <f t="shared" si="76"/>
        <v>0.71674037221233367</v>
      </c>
      <c r="E1249" s="24">
        <f t="shared" si="77"/>
        <v>142.01148067775796</v>
      </c>
      <c r="F1249" s="24">
        <f t="shared" si="78"/>
        <v>139.14451918890865</v>
      </c>
    </row>
    <row r="1250" spans="1:6" x14ac:dyDescent="0.25">
      <c r="A1250" s="5">
        <v>40981</v>
      </c>
      <c r="B1250" s="4">
        <v>140.05999800000001</v>
      </c>
      <c r="C1250" s="24">
        <f t="shared" si="79"/>
        <v>140.49800013333333</v>
      </c>
      <c r="D1250" s="29">
        <f t="shared" si="76"/>
        <v>0.70199938279408303</v>
      </c>
      <c r="E1250" s="24">
        <f t="shared" si="77"/>
        <v>141.90199889892151</v>
      </c>
      <c r="F1250" s="24">
        <f t="shared" si="78"/>
        <v>139.09400136774516</v>
      </c>
    </row>
    <row r="1251" spans="1:6" x14ac:dyDescent="0.25">
      <c r="A1251" s="5">
        <v>40980</v>
      </c>
      <c r="B1251" s="4">
        <v>137.58000200000001</v>
      </c>
      <c r="C1251" s="24">
        <f t="shared" si="79"/>
        <v>140.21400053333335</v>
      </c>
      <c r="D1251" s="29">
        <f t="shared" si="76"/>
        <v>0.94124414155603275</v>
      </c>
      <c r="E1251" s="24">
        <f t="shared" si="77"/>
        <v>142.0964888164454</v>
      </c>
      <c r="F1251" s="24">
        <f t="shared" si="78"/>
        <v>138.33151225022129</v>
      </c>
    </row>
    <row r="1252" spans="1:6" x14ac:dyDescent="0.25">
      <c r="A1252" s="5">
        <v>40977</v>
      </c>
      <c r="B1252" s="4">
        <v>137.570007</v>
      </c>
      <c r="C1252" s="24">
        <f t="shared" si="79"/>
        <v>139.99800113333333</v>
      </c>
      <c r="D1252" s="29">
        <f t="shared" si="76"/>
        <v>1.1445154991217807</v>
      </c>
      <c r="E1252" s="24">
        <f t="shared" si="77"/>
        <v>142.28703213157689</v>
      </c>
      <c r="F1252" s="24">
        <f t="shared" si="78"/>
        <v>137.70897013508977</v>
      </c>
    </row>
    <row r="1253" spans="1:6" x14ac:dyDescent="0.25">
      <c r="A1253" s="5">
        <v>40976</v>
      </c>
      <c r="B1253" s="4">
        <v>137.03999300000001</v>
      </c>
      <c r="C1253" s="24">
        <f t="shared" si="79"/>
        <v>139.78533426666667</v>
      </c>
      <c r="D1253" s="29">
        <f t="shared" si="76"/>
        <v>1.3720787863743427</v>
      </c>
      <c r="E1253" s="24">
        <f t="shared" si="77"/>
        <v>142.52949183941536</v>
      </c>
      <c r="F1253" s="24">
        <f t="shared" si="78"/>
        <v>137.04117669391798</v>
      </c>
    </row>
    <row r="1254" spans="1:6" x14ac:dyDescent="0.25">
      <c r="A1254" s="5">
        <v>40975</v>
      </c>
      <c r="B1254" s="4">
        <v>135.69000199999999</v>
      </c>
      <c r="C1254" s="24">
        <f t="shared" si="79"/>
        <v>139.46666766666664</v>
      </c>
      <c r="D1254" s="29">
        <f t="shared" si="76"/>
        <v>1.7141460713218384</v>
      </c>
      <c r="E1254" s="24">
        <f t="shared" si="77"/>
        <v>142.89495980931031</v>
      </c>
      <c r="F1254" s="24">
        <f t="shared" si="78"/>
        <v>136.03837552402297</v>
      </c>
    </row>
    <row r="1255" spans="1:6" x14ac:dyDescent="0.25">
      <c r="A1255" s="5">
        <v>40974</v>
      </c>
      <c r="B1255" s="4">
        <v>134.75</v>
      </c>
      <c r="C1255" s="24">
        <f t="shared" si="79"/>
        <v>139.03866780000001</v>
      </c>
      <c r="D1255" s="29">
        <f t="shared" si="76"/>
        <v>2.030728509654292</v>
      </c>
      <c r="E1255" s="24">
        <f t="shared" si="77"/>
        <v>143.1001248193086</v>
      </c>
      <c r="F1255" s="24">
        <f t="shared" si="78"/>
        <v>134.97721078069142</v>
      </c>
    </row>
    <row r="1256" spans="1:6" x14ac:dyDescent="0.25">
      <c r="A1256" s="5">
        <v>40973</v>
      </c>
      <c r="B1256" s="4">
        <v>136.75</v>
      </c>
      <c r="C1256" s="24">
        <f t="shared" si="79"/>
        <v>138.71466773333336</v>
      </c>
      <c r="D1256" s="29">
        <f t="shared" si="76"/>
        <v>1.9781958075885508</v>
      </c>
      <c r="E1256" s="24">
        <f t="shared" si="77"/>
        <v>142.67105934851045</v>
      </c>
      <c r="F1256" s="24">
        <f t="shared" si="78"/>
        <v>134.75827611815626</v>
      </c>
    </row>
    <row r="1257" spans="1:6" x14ac:dyDescent="0.25">
      <c r="A1257" s="5">
        <v>40970</v>
      </c>
      <c r="B1257" s="4">
        <v>137.30999800000001</v>
      </c>
      <c r="C1257" s="24">
        <f t="shared" si="79"/>
        <v>138.55866800000001</v>
      </c>
      <c r="D1257" s="29">
        <f t="shared" si="76"/>
        <v>1.9913893970018219</v>
      </c>
      <c r="E1257" s="24">
        <f t="shared" si="77"/>
        <v>142.54144679400366</v>
      </c>
      <c r="F1257" s="24">
        <f t="shared" si="78"/>
        <v>134.57588920599636</v>
      </c>
    </row>
    <row r="1258" spans="1:6" x14ac:dyDescent="0.25">
      <c r="A1258" s="5">
        <v>40969</v>
      </c>
      <c r="B1258" s="4">
        <v>137.729996</v>
      </c>
      <c r="C1258" s="24">
        <f t="shared" si="79"/>
        <v>138.46066793333333</v>
      </c>
      <c r="D1258" s="29">
        <f t="shared" si="76"/>
        <v>1.9937433999572061</v>
      </c>
      <c r="E1258" s="24">
        <f t="shared" si="77"/>
        <v>142.44815473324775</v>
      </c>
      <c r="F1258" s="24">
        <f t="shared" si="78"/>
        <v>134.4731811334189</v>
      </c>
    </row>
    <row r="1259" spans="1:6" x14ac:dyDescent="0.25">
      <c r="A1259" s="5">
        <v>40968</v>
      </c>
      <c r="B1259" s="4">
        <v>137.020004</v>
      </c>
      <c r="C1259" s="24">
        <f t="shared" si="79"/>
        <v>138.24800106666669</v>
      </c>
      <c r="D1259" s="29">
        <f t="shared" si="76"/>
        <v>1.9637263390262276</v>
      </c>
      <c r="E1259" s="24">
        <f t="shared" si="77"/>
        <v>142.17545374471914</v>
      </c>
      <c r="F1259" s="24">
        <f t="shared" si="78"/>
        <v>134.32054838861424</v>
      </c>
    </row>
    <row r="1260" spans="1:6" x14ac:dyDescent="0.25">
      <c r="A1260" s="5">
        <v>40967</v>
      </c>
      <c r="B1260" s="4">
        <v>137.55999800000001</v>
      </c>
      <c r="C1260" s="24">
        <f t="shared" si="79"/>
        <v>138.05600080000002</v>
      </c>
      <c r="D1260" s="29">
        <f t="shared" si="76"/>
        <v>1.8727865883338202</v>
      </c>
      <c r="E1260" s="24">
        <f t="shared" si="77"/>
        <v>141.80157397666767</v>
      </c>
      <c r="F1260" s="24">
        <f t="shared" si="78"/>
        <v>134.31042762333237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LX1260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style="7" bestFit="1" customWidth="1"/>
    <col min="2" max="2" width="9.140625" style="22"/>
    <col min="3" max="3" width="11.28515625" style="10" customWidth="1"/>
    <col min="5" max="5" width="25" customWidth="1"/>
    <col min="6" max="7" width="12.7109375" style="10" customWidth="1"/>
    <col min="12" max="12" width="8.85546875" style="10"/>
  </cols>
  <sheetData>
    <row r="1" spans="1:1012" s="9" customFormat="1" x14ac:dyDescent="0.25">
      <c r="A1" s="9" t="s">
        <v>4</v>
      </c>
      <c r="B1" s="44" t="s">
        <v>80</v>
      </c>
      <c r="C1" s="37"/>
      <c r="F1" s="37"/>
      <c r="G1" s="37"/>
      <c r="L1" s="37"/>
      <c r="M1" s="40" t="s">
        <v>65</v>
      </c>
    </row>
    <row r="2" spans="1:1012" s="37" customFormat="1" x14ac:dyDescent="0.25">
      <c r="A2" s="9" t="s">
        <v>2</v>
      </c>
      <c r="B2" s="37" t="s">
        <v>3</v>
      </c>
      <c r="C2" s="37" t="s">
        <v>44</v>
      </c>
      <c r="D2" s="9"/>
      <c r="E2" s="9"/>
      <c r="H2" s="9"/>
      <c r="I2" s="9"/>
      <c r="J2" s="9"/>
      <c r="K2" s="9"/>
      <c r="L2" s="37" t="s">
        <v>66</v>
      </c>
      <c r="M2" s="37">
        <v>1</v>
      </c>
      <c r="N2" s="37">
        <v>2</v>
      </c>
      <c r="O2" s="37">
        <v>3</v>
      </c>
      <c r="P2" s="37">
        <v>4</v>
      </c>
      <c r="Q2" s="37">
        <v>5</v>
      </c>
      <c r="R2" s="37">
        <v>6</v>
      </c>
      <c r="S2" s="37">
        <v>7</v>
      </c>
      <c r="T2" s="37">
        <v>8</v>
      </c>
      <c r="U2" s="37">
        <v>9</v>
      </c>
      <c r="V2" s="37">
        <v>10</v>
      </c>
      <c r="W2" s="37">
        <v>11</v>
      </c>
      <c r="X2" s="37">
        <v>12</v>
      </c>
      <c r="Y2" s="37">
        <v>13</v>
      </c>
      <c r="Z2" s="37">
        <v>14</v>
      </c>
      <c r="AA2" s="37">
        <v>15</v>
      </c>
      <c r="AB2" s="37">
        <v>16</v>
      </c>
      <c r="AC2" s="37">
        <v>17</v>
      </c>
      <c r="AD2" s="37">
        <v>18</v>
      </c>
      <c r="AE2" s="37">
        <v>19</v>
      </c>
      <c r="AF2" s="37">
        <v>20</v>
      </c>
      <c r="AG2" s="37">
        <v>21</v>
      </c>
      <c r="AH2" s="37">
        <v>22</v>
      </c>
      <c r="AI2" s="37">
        <v>23</v>
      </c>
      <c r="AJ2" s="37">
        <v>24</v>
      </c>
      <c r="AK2" s="37">
        <v>25</v>
      </c>
      <c r="AL2" s="37">
        <v>26</v>
      </c>
      <c r="AM2" s="37">
        <v>27</v>
      </c>
      <c r="AN2" s="37">
        <v>28</v>
      </c>
      <c r="AO2" s="37">
        <v>29</v>
      </c>
      <c r="AP2" s="37">
        <v>30</v>
      </c>
      <c r="AQ2" s="37">
        <v>31</v>
      </c>
      <c r="AR2" s="37">
        <v>32</v>
      </c>
      <c r="AS2" s="37">
        <v>33</v>
      </c>
      <c r="AT2" s="37">
        <v>34</v>
      </c>
      <c r="AU2" s="37">
        <v>35</v>
      </c>
      <c r="AV2" s="37">
        <v>36</v>
      </c>
      <c r="AW2" s="37">
        <v>37</v>
      </c>
      <c r="AX2" s="37">
        <v>38</v>
      </c>
      <c r="AY2" s="37">
        <v>39</v>
      </c>
      <c r="AZ2" s="37">
        <v>40</v>
      </c>
      <c r="BA2" s="37">
        <v>41</v>
      </c>
      <c r="BB2" s="37">
        <v>42</v>
      </c>
      <c r="BC2" s="37">
        <v>43</v>
      </c>
      <c r="BD2" s="37">
        <v>44</v>
      </c>
      <c r="BE2" s="37">
        <v>45</v>
      </c>
      <c r="BF2" s="37">
        <v>46</v>
      </c>
      <c r="BG2" s="37">
        <v>47</v>
      </c>
      <c r="BH2" s="37">
        <v>48</v>
      </c>
      <c r="BI2" s="37">
        <v>49</v>
      </c>
      <c r="BJ2" s="37">
        <v>50</v>
      </c>
      <c r="BK2" s="37">
        <v>51</v>
      </c>
      <c r="BL2" s="37">
        <v>52</v>
      </c>
      <c r="BM2" s="37">
        <v>53</v>
      </c>
      <c r="BN2" s="37">
        <v>54</v>
      </c>
      <c r="BO2" s="37">
        <v>55</v>
      </c>
      <c r="BP2" s="37">
        <v>56</v>
      </c>
      <c r="BQ2" s="37">
        <v>57</v>
      </c>
      <c r="BR2" s="37">
        <v>58</v>
      </c>
      <c r="BS2" s="37">
        <v>59</v>
      </c>
      <c r="BT2" s="37">
        <v>60</v>
      </c>
      <c r="BU2" s="37">
        <v>61</v>
      </c>
      <c r="BV2" s="37">
        <v>62</v>
      </c>
      <c r="BW2" s="37">
        <v>63</v>
      </c>
      <c r="BX2" s="37">
        <v>64</v>
      </c>
      <c r="BY2" s="37">
        <v>65</v>
      </c>
      <c r="BZ2" s="37">
        <v>66</v>
      </c>
      <c r="CA2" s="37">
        <v>67</v>
      </c>
      <c r="CB2" s="37">
        <v>68</v>
      </c>
      <c r="CC2" s="37">
        <v>69</v>
      </c>
      <c r="CD2" s="37">
        <v>70</v>
      </c>
      <c r="CE2" s="37">
        <v>71</v>
      </c>
      <c r="CF2" s="37">
        <v>72</v>
      </c>
      <c r="CG2" s="37">
        <v>73</v>
      </c>
      <c r="CH2" s="37">
        <v>74</v>
      </c>
      <c r="CI2" s="37">
        <v>75</v>
      </c>
      <c r="CJ2" s="37">
        <v>76</v>
      </c>
      <c r="CK2" s="37">
        <v>77</v>
      </c>
      <c r="CL2" s="37">
        <v>78</v>
      </c>
      <c r="CM2" s="37">
        <v>79</v>
      </c>
      <c r="CN2" s="37">
        <v>80</v>
      </c>
      <c r="CO2" s="37">
        <v>81</v>
      </c>
      <c r="CP2" s="37">
        <v>82</v>
      </c>
      <c r="CQ2" s="37">
        <v>83</v>
      </c>
      <c r="CR2" s="37">
        <v>84</v>
      </c>
      <c r="CS2" s="37">
        <v>85</v>
      </c>
      <c r="CT2" s="37">
        <v>86</v>
      </c>
      <c r="CU2" s="37">
        <v>87</v>
      </c>
      <c r="CV2" s="37">
        <v>88</v>
      </c>
      <c r="CW2" s="37">
        <v>89</v>
      </c>
      <c r="CX2" s="37">
        <v>90</v>
      </c>
      <c r="CY2" s="37">
        <v>91</v>
      </c>
      <c r="CZ2" s="37">
        <v>92</v>
      </c>
      <c r="DA2" s="37">
        <v>93</v>
      </c>
      <c r="DB2" s="37">
        <v>94</v>
      </c>
      <c r="DC2" s="37">
        <v>95</v>
      </c>
      <c r="DD2" s="37">
        <v>96</v>
      </c>
      <c r="DE2" s="37">
        <v>97</v>
      </c>
      <c r="DF2" s="37">
        <v>98</v>
      </c>
      <c r="DG2" s="37">
        <v>99</v>
      </c>
      <c r="DH2" s="37">
        <v>100</v>
      </c>
      <c r="DI2" s="37">
        <v>101</v>
      </c>
      <c r="DJ2" s="37">
        <v>102</v>
      </c>
      <c r="DK2" s="37">
        <v>103</v>
      </c>
      <c r="DL2" s="37">
        <v>104</v>
      </c>
      <c r="DM2" s="37">
        <v>105</v>
      </c>
      <c r="DN2" s="37">
        <v>106</v>
      </c>
      <c r="DO2" s="37">
        <v>107</v>
      </c>
      <c r="DP2" s="37">
        <v>108</v>
      </c>
      <c r="DQ2" s="37">
        <v>109</v>
      </c>
      <c r="DR2" s="37">
        <v>110</v>
      </c>
      <c r="DS2" s="37">
        <v>111</v>
      </c>
      <c r="DT2" s="37">
        <v>112</v>
      </c>
      <c r="DU2" s="37">
        <v>113</v>
      </c>
      <c r="DV2" s="37">
        <v>114</v>
      </c>
      <c r="DW2" s="37">
        <v>115</v>
      </c>
      <c r="DX2" s="37">
        <v>116</v>
      </c>
      <c r="DY2" s="37">
        <v>117</v>
      </c>
      <c r="DZ2" s="37">
        <v>118</v>
      </c>
      <c r="EA2" s="37">
        <v>119</v>
      </c>
      <c r="EB2" s="37">
        <v>120</v>
      </c>
      <c r="EC2" s="37">
        <v>121</v>
      </c>
      <c r="ED2" s="37">
        <v>122</v>
      </c>
      <c r="EE2" s="37">
        <v>123</v>
      </c>
      <c r="EF2" s="37">
        <v>124</v>
      </c>
      <c r="EG2" s="37">
        <v>125</v>
      </c>
      <c r="EH2" s="37">
        <v>126</v>
      </c>
      <c r="EI2" s="37">
        <v>127</v>
      </c>
      <c r="EJ2" s="37">
        <v>128</v>
      </c>
      <c r="EK2" s="37">
        <v>129</v>
      </c>
      <c r="EL2" s="37">
        <v>130</v>
      </c>
      <c r="EM2" s="37">
        <v>131</v>
      </c>
      <c r="EN2" s="37">
        <v>132</v>
      </c>
      <c r="EO2" s="37">
        <v>133</v>
      </c>
      <c r="EP2" s="37">
        <v>134</v>
      </c>
      <c r="EQ2" s="37">
        <v>135</v>
      </c>
      <c r="ER2" s="37">
        <v>136</v>
      </c>
      <c r="ES2" s="37">
        <v>137</v>
      </c>
      <c r="ET2" s="37">
        <v>138</v>
      </c>
      <c r="EU2" s="37">
        <v>139</v>
      </c>
      <c r="EV2" s="37">
        <v>140</v>
      </c>
      <c r="EW2" s="37">
        <v>141</v>
      </c>
      <c r="EX2" s="37">
        <v>142</v>
      </c>
      <c r="EY2" s="37">
        <v>143</v>
      </c>
      <c r="EZ2" s="37">
        <v>144</v>
      </c>
      <c r="FA2" s="37">
        <v>145</v>
      </c>
      <c r="FB2" s="37">
        <v>146</v>
      </c>
      <c r="FC2" s="37">
        <v>147</v>
      </c>
      <c r="FD2" s="37">
        <v>148</v>
      </c>
      <c r="FE2" s="37">
        <v>149</v>
      </c>
      <c r="FF2" s="37">
        <v>150</v>
      </c>
      <c r="FG2" s="37">
        <v>151</v>
      </c>
      <c r="FH2" s="37">
        <v>152</v>
      </c>
      <c r="FI2" s="37">
        <v>153</v>
      </c>
      <c r="FJ2" s="37">
        <v>154</v>
      </c>
      <c r="FK2" s="37">
        <v>155</v>
      </c>
      <c r="FL2" s="37">
        <v>156</v>
      </c>
      <c r="FM2" s="37">
        <v>157</v>
      </c>
      <c r="FN2" s="37">
        <v>158</v>
      </c>
      <c r="FO2" s="37">
        <v>159</v>
      </c>
      <c r="FP2" s="37">
        <v>160</v>
      </c>
      <c r="FQ2" s="37">
        <v>161</v>
      </c>
      <c r="FR2" s="37">
        <v>162</v>
      </c>
      <c r="FS2" s="37">
        <v>163</v>
      </c>
      <c r="FT2" s="37">
        <v>164</v>
      </c>
      <c r="FU2" s="37">
        <v>165</v>
      </c>
      <c r="FV2" s="37">
        <v>166</v>
      </c>
      <c r="FW2" s="37">
        <v>167</v>
      </c>
      <c r="FX2" s="37">
        <v>168</v>
      </c>
      <c r="FY2" s="37">
        <v>169</v>
      </c>
      <c r="FZ2" s="37">
        <v>170</v>
      </c>
      <c r="GA2" s="37">
        <v>171</v>
      </c>
      <c r="GB2" s="37">
        <v>172</v>
      </c>
      <c r="GC2" s="37">
        <v>173</v>
      </c>
      <c r="GD2" s="37">
        <v>174</v>
      </c>
      <c r="GE2" s="37">
        <v>175</v>
      </c>
      <c r="GF2" s="37">
        <v>176</v>
      </c>
      <c r="GG2" s="37">
        <v>177</v>
      </c>
      <c r="GH2" s="37">
        <v>178</v>
      </c>
      <c r="GI2" s="37">
        <v>179</v>
      </c>
      <c r="GJ2" s="37">
        <v>180</v>
      </c>
      <c r="GK2" s="37">
        <v>181</v>
      </c>
      <c r="GL2" s="37">
        <v>182</v>
      </c>
      <c r="GM2" s="37">
        <v>183</v>
      </c>
      <c r="GN2" s="37">
        <v>184</v>
      </c>
      <c r="GO2" s="37">
        <v>185</v>
      </c>
      <c r="GP2" s="37">
        <v>186</v>
      </c>
      <c r="GQ2" s="37">
        <v>187</v>
      </c>
      <c r="GR2" s="37">
        <v>188</v>
      </c>
      <c r="GS2" s="37">
        <v>189</v>
      </c>
      <c r="GT2" s="37">
        <v>190</v>
      </c>
      <c r="GU2" s="37">
        <v>191</v>
      </c>
      <c r="GV2" s="37">
        <v>192</v>
      </c>
      <c r="GW2" s="37">
        <v>193</v>
      </c>
      <c r="GX2" s="37">
        <v>194</v>
      </c>
      <c r="GY2" s="37">
        <v>195</v>
      </c>
      <c r="GZ2" s="37">
        <v>196</v>
      </c>
      <c r="HA2" s="37">
        <v>197</v>
      </c>
      <c r="HB2" s="37">
        <v>198</v>
      </c>
      <c r="HC2" s="37">
        <v>199</v>
      </c>
      <c r="HD2" s="37">
        <v>200</v>
      </c>
      <c r="HE2" s="37">
        <v>201</v>
      </c>
      <c r="HF2" s="37">
        <v>202</v>
      </c>
      <c r="HG2" s="37">
        <v>203</v>
      </c>
      <c r="HH2" s="37">
        <v>204</v>
      </c>
      <c r="HI2" s="37">
        <v>205</v>
      </c>
      <c r="HJ2" s="37">
        <v>206</v>
      </c>
      <c r="HK2" s="37">
        <v>207</v>
      </c>
      <c r="HL2" s="37">
        <v>208</v>
      </c>
      <c r="HM2" s="37">
        <v>209</v>
      </c>
      <c r="HN2" s="37">
        <v>210</v>
      </c>
      <c r="HO2" s="37">
        <v>211</v>
      </c>
      <c r="HP2" s="37">
        <v>212</v>
      </c>
      <c r="HQ2" s="37">
        <v>213</v>
      </c>
      <c r="HR2" s="37">
        <v>214</v>
      </c>
      <c r="HS2" s="37">
        <v>215</v>
      </c>
      <c r="HT2" s="37">
        <v>216</v>
      </c>
      <c r="HU2" s="37">
        <v>217</v>
      </c>
      <c r="HV2" s="37">
        <v>218</v>
      </c>
      <c r="HW2" s="37">
        <v>219</v>
      </c>
      <c r="HX2" s="37">
        <v>220</v>
      </c>
      <c r="HY2" s="37">
        <v>221</v>
      </c>
      <c r="HZ2" s="37">
        <v>222</v>
      </c>
      <c r="IA2" s="37">
        <v>223</v>
      </c>
      <c r="IB2" s="37">
        <v>224</v>
      </c>
      <c r="IC2" s="37">
        <v>225</v>
      </c>
      <c r="ID2" s="37">
        <v>226</v>
      </c>
      <c r="IE2" s="37">
        <v>227</v>
      </c>
      <c r="IF2" s="37">
        <v>228</v>
      </c>
      <c r="IG2" s="37">
        <v>229</v>
      </c>
      <c r="IH2" s="37">
        <v>230</v>
      </c>
      <c r="II2" s="37">
        <v>231</v>
      </c>
      <c r="IJ2" s="37">
        <v>232</v>
      </c>
      <c r="IK2" s="37">
        <v>233</v>
      </c>
      <c r="IL2" s="37">
        <v>234</v>
      </c>
      <c r="IM2" s="37">
        <v>235</v>
      </c>
      <c r="IN2" s="37">
        <v>236</v>
      </c>
      <c r="IO2" s="37">
        <v>237</v>
      </c>
      <c r="IP2" s="37">
        <v>238</v>
      </c>
      <c r="IQ2" s="37">
        <v>239</v>
      </c>
      <c r="IR2" s="37">
        <v>240</v>
      </c>
      <c r="IS2" s="37">
        <v>241</v>
      </c>
      <c r="IT2" s="37">
        <v>242</v>
      </c>
      <c r="IU2" s="37">
        <v>243</v>
      </c>
      <c r="IV2" s="37">
        <v>244</v>
      </c>
      <c r="IW2" s="37">
        <v>245</v>
      </c>
      <c r="IX2" s="37">
        <v>246</v>
      </c>
      <c r="IY2" s="37">
        <v>247</v>
      </c>
      <c r="IZ2" s="37">
        <v>248</v>
      </c>
      <c r="JA2" s="37">
        <v>249</v>
      </c>
      <c r="JB2" s="37">
        <v>250</v>
      </c>
      <c r="JC2" s="37">
        <v>251</v>
      </c>
      <c r="JD2" s="37">
        <v>252</v>
      </c>
      <c r="JE2" s="37">
        <v>253</v>
      </c>
      <c r="JF2" s="37">
        <v>254</v>
      </c>
      <c r="JG2" s="37">
        <v>255</v>
      </c>
      <c r="JH2" s="37">
        <v>256</v>
      </c>
      <c r="JI2" s="37">
        <v>257</v>
      </c>
      <c r="JJ2" s="37">
        <v>258</v>
      </c>
      <c r="JK2" s="37">
        <v>259</v>
      </c>
      <c r="JL2" s="37">
        <v>260</v>
      </c>
      <c r="JM2" s="37">
        <v>261</v>
      </c>
      <c r="JN2" s="37">
        <v>262</v>
      </c>
      <c r="JO2" s="37">
        <v>263</v>
      </c>
      <c r="JP2" s="37">
        <v>264</v>
      </c>
      <c r="JQ2" s="37">
        <v>265</v>
      </c>
      <c r="JR2" s="37">
        <v>266</v>
      </c>
      <c r="JS2" s="37">
        <v>267</v>
      </c>
      <c r="JT2" s="37">
        <v>268</v>
      </c>
      <c r="JU2" s="37">
        <v>269</v>
      </c>
      <c r="JV2" s="37">
        <v>270</v>
      </c>
      <c r="JW2" s="37">
        <v>271</v>
      </c>
      <c r="JX2" s="37">
        <v>272</v>
      </c>
      <c r="JY2" s="37">
        <v>273</v>
      </c>
      <c r="JZ2" s="37">
        <v>274</v>
      </c>
      <c r="KA2" s="37">
        <v>275</v>
      </c>
      <c r="KB2" s="37">
        <v>276</v>
      </c>
      <c r="KC2" s="37">
        <v>277</v>
      </c>
      <c r="KD2" s="37">
        <v>278</v>
      </c>
      <c r="KE2" s="37">
        <v>279</v>
      </c>
      <c r="KF2" s="37">
        <v>280</v>
      </c>
      <c r="KG2" s="37">
        <v>281</v>
      </c>
      <c r="KH2" s="37">
        <v>282</v>
      </c>
      <c r="KI2" s="37">
        <v>283</v>
      </c>
      <c r="KJ2" s="37">
        <v>284</v>
      </c>
      <c r="KK2" s="37">
        <v>285</v>
      </c>
      <c r="KL2" s="37">
        <v>286</v>
      </c>
      <c r="KM2" s="37">
        <v>287</v>
      </c>
      <c r="KN2" s="37">
        <v>288</v>
      </c>
      <c r="KO2" s="37">
        <v>289</v>
      </c>
      <c r="KP2" s="37">
        <v>290</v>
      </c>
      <c r="KQ2" s="37">
        <v>291</v>
      </c>
      <c r="KR2" s="37">
        <v>292</v>
      </c>
      <c r="KS2" s="37">
        <v>293</v>
      </c>
      <c r="KT2" s="37">
        <v>294</v>
      </c>
      <c r="KU2" s="37">
        <v>295</v>
      </c>
      <c r="KV2" s="37">
        <v>296</v>
      </c>
      <c r="KW2" s="37">
        <v>297</v>
      </c>
      <c r="KX2" s="37">
        <v>298</v>
      </c>
      <c r="KY2" s="37">
        <v>299</v>
      </c>
      <c r="KZ2" s="37">
        <v>300</v>
      </c>
      <c r="LA2" s="37">
        <v>301</v>
      </c>
      <c r="LB2" s="37">
        <v>302</v>
      </c>
      <c r="LC2" s="37">
        <v>303</v>
      </c>
      <c r="LD2" s="37">
        <v>304</v>
      </c>
      <c r="LE2" s="37">
        <v>305</v>
      </c>
      <c r="LF2" s="37">
        <v>306</v>
      </c>
      <c r="LG2" s="37">
        <v>307</v>
      </c>
      <c r="LH2" s="37">
        <v>308</v>
      </c>
      <c r="LI2" s="37">
        <v>309</v>
      </c>
      <c r="LJ2" s="37">
        <v>310</v>
      </c>
      <c r="LK2" s="37">
        <v>311</v>
      </c>
      <c r="LL2" s="37">
        <v>312</v>
      </c>
      <c r="LM2" s="37">
        <v>313</v>
      </c>
      <c r="LN2" s="37">
        <v>314</v>
      </c>
      <c r="LO2" s="37">
        <v>315</v>
      </c>
      <c r="LP2" s="37">
        <v>316</v>
      </c>
      <c r="LQ2" s="37">
        <v>317</v>
      </c>
      <c r="LR2" s="37">
        <v>318</v>
      </c>
      <c r="LS2" s="37">
        <v>319</v>
      </c>
      <c r="LT2" s="37">
        <v>320</v>
      </c>
      <c r="LU2" s="37">
        <v>321</v>
      </c>
      <c r="LV2" s="37">
        <v>322</v>
      </c>
      <c r="LW2" s="37">
        <v>323</v>
      </c>
      <c r="LX2" s="37">
        <v>324</v>
      </c>
      <c r="LY2" s="37">
        <v>325</v>
      </c>
      <c r="LZ2" s="37">
        <v>326</v>
      </c>
      <c r="MA2" s="37">
        <v>327</v>
      </c>
      <c r="MB2" s="37">
        <v>328</v>
      </c>
      <c r="MC2" s="37">
        <v>329</v>
      </c>
      <c r="MD2" s="37">
        <v>330</v>
      </c>
      <c r="ME2" s="37">
        <v>331</v>
      </c>
      <c r="MF2" s="37">
        <v>332</v>
      </c>
      <c r="MG2" s="37">
        <v>333</v>
      </c>
      <c r="MH2" s="37">
        <v>334</v>
      </c>
      <c r="MI2" s="37">
        <v>335</v>
      </c>
      <c r="MJ2" s="37">
        <v>336</v>
      </c>
      <c r="MK2" s="37">
        <v>337</v>
      </c>
      <c r="ML2" s="37">
        <v>338</v>
      </c>
      <c r="MM2" s="37">
        <v>339</v>
      </c>
      <c r="MN2" s="37">
        <v>340</v>
      </c>
      <c r="MO2" s="37">
        <v>341</v>
      </c>
      <c r="MP2" s="37">
        <v>342</v>
      </c>
      <c r="MQ2" s="37">
        <v>343</v>
      </c>
      <c r="MR2" s="37">
        <v>344</v>
      </c>
      <c r="MS2" s="37">
        <v>345</v>
      </c>
      <c r="MT2" s="37">
        <v>346</v>
      </c>
      <c r="MU2" s="37">
        <v>347</v>
      </c>
      <c r="MV2" s="37">
        <v>348</v>
      </c>
      <c r="MW2" s="37">
        <v>349</v>
      </c>
      <c r="MX2" s="37">
        <v>350</v>
      </c>
      <c r="MY2" s="37">
        <v>351</v>
      </c>
      <c r="MZ2" s="37">
        <v>352</v>
      </c>
      <c r="NA2" s="37">
        <v>353</v>
      </c>
      <c r="NB2" s="37">
        <v>354</v>
      </c>
      <c r="NC2" s="37">
        <v>355</v>
      </c>
      <c r="ND2" s="37">
        <v>356</v>
      </c>
      <c r="NE2" s="37">
        <v>357</v>
      </c>
      <c r="NF2" s="37">
        <v>358</v>
      </c>
      <c r="NG2" s="37">
        <v>359</v>
      </c>
      <c r="NH2" s="37">
        <v>360</v>
      </c>
      <c r="NI2" s="37">
        <v>361</v>
      </c>
      <c r="NJ2" s="37">
        <v>362</v>
      </c>
      <c r="NK2" s="37">
        <v>363</v>
      </c>
      <c r="NL2" s="37">
        <v>364</v>
      </c>
      <c r="NM2" s="37">
        <v>365</v>
      </c>
      <c r="NN2" s="37">
        <v>366</v>
      </c>
      <c r="NO2" s="37">
        <v>367</v>
      </c>
      <c r="NP2" s="37">
        <v>368</v>
      </c>
      <c r="NQ2" s="37">
        <v>369</v>
      </c>
      <c r="NR2" s="37">
        <v>370</v>
      </c>
      <c r="NS2" s="37">
        <v>371</v>
      </c>
      <c r="NT2" s="37">
        <v>372</v>
      </c>
      <c r="NU2" s="37">
        <v>373</v>
      </c>
      <c r="NV2" s="37">
        <v>374</v>
      </c>
      <c r="NW2" s="37">
        <v>375</v>
      </c>
      <c r="NX2" s="37">
        <v>376</v>
      </c>
      <c r="NY2" s="37">
        <v>377</v>
      </c>
      <c r="NZ2" s="37">
        <v>378</v>
      </c>
      <c r="OA2" s="37">
        <v>379</v>
      </c>
      <c r="OB2" s="37">
        <v>380</v>
      </c>
      <c r="OC2" s="37">
        <v>381</v>
      </c>
      <c r="OD2" s="37">
        <v>382</v>
      </c>
      <c r="OE2" s="37">
        <v>383</v>
      </c>
      <c r="OF2" s="37">
        <v>384</v>
      </c>
      <c r="OG2" s="37">
        <v>385</v>
      </c>
      <c r="OH2" s="37">
        <v>386</v>
      </c>
      <c r="OI2" s="37">
        <v>387</v>
      </c>
      <c r="OJ2" s="37">
        <v>388</v>
      </c>
      <c r="OK2" s="37">
        <v>389</v>
      </c>
      <c r="OL2" s="37">
        <v>390</v>
      </c>
      <c r="OM2" s="37">
        <v>391</v>
      </c>
      <c r="ON2" s="37">
        <v>392</v>
      </c>
      <c r="OO2" s="37">
        <v>393</v>
      </c>
      <c r="OP2" s="37">
        <v>394</v>
      </c>
      <c r="OQ2" s="37">
        <v>395</v>
      </c>
      <c r="OR2" s="37">
        <v>396</v>
      </c>
      <c r="OS2" s="37">
        <v>397</v>
      </c>
      <c r="OT2" s="37">
        <v>398</v>
      </c>
      <c r="OU2" s="37">
        <v>399</v>
      </c>
      <c r="OV2" s="37">
        <v>400</v>
      </c>
      <c r="OW2" s="37">
        <v>401</v>
      </c>
      <c r="OX2" s="37">
        <v>402</v>
      </c>
      <c r="OY2" s="37">
        <v>403</v>
      </c>
      <c r="OZ2" s="37">
        <v>404</v>
      </c>
      <c r="PA2" s="37">
        <v>405</v>
      </c>
      <c r="PB2" s="37">
        <v>406</v>
      </c>
      <c r="PC2" s="37">
        <v>407</v>
      </c>
      <c r="PD2" s="37">
        <v>408</v>
      </c>
      <c r="PE2" s="37">
        <v>409</v>
      </c>
      <c r="PF2" s="37">
        <v>410</v>
      </c>
      <c r="PG2" s="37">
        <v>411</v>
      </c>
      <c r="PH2" s="37">
        <v>412</v>
      </c>
      <c r="PI2" s="37">
        <v>413</v>
      </c>
      <c r="PJ2" s="37">
        <v>414</v>
      </c>
      <c r="PK2" s="37">
        <v>415</v>
      </c>
      <c r="PL2" s="37">
        <v>416</v>
      </c>
      <c r="PM2" s="37">
        <v>417</v>
      </c>
      <c r="PN2" s="37">
        <v>418</v>
      </c>
      <c r="PO2" s="37">
        <v>419</v>
      </c>
      <c r="PP2" s="37">
        <v>420</v>
      </c>
      <c r="PQ2" s="37">
        <v>421</v>
      </c>
      <c r="PR2" s="37">
        <v>422</v>
      </c>
      <c r="PS2" s="37">
        <v>423</v>
      </c>
      <c r="PT2" s="37">
        <v>424</v>
      </c>
      <c r="PU2" s="37">
        <v>425</v>
      </c>
      <c r="PV2" s="37">
        <v>426</v>
      </c>
      <c r="PW2" s="37">
        <v>427</v>
      </c>
      <c r="PX2" s="37">
        <v>428</v>
      </c>
      <c r="PY2" s="37">
        <v>429</v>
      </c>
      <c r="PZ2" s="37">
        <v>430</v>
      </c>
      <c r="QA2" s="37">
        <v>431</v>
      </c>
      <c r="QB2" s="37">
        <v>432</v>
      </c>
      <c r="QC2" s="37">
        <v>433</v>
      </c>
      <c r="QD2" s="37">
        <v>434</v>
      </c>
      <c r="QE2" s="37">
        <v>435</v>
      </c>
      <c r="QF2" s="37">
        <v>436</v>
      </c>
      <c r="QG2" s="37">
        <v>437</v>
      </c>
      <c r="QH2" s="37">
        <v>438</v>
      </c>
      <c r="QI2" s="37">
        <v>439</v>
      </c>
      <c r="QJ2" s="37">
        <v>440</v>
      </c>
      <c r="QK2" s="37">
        <v>441</v>
      </c>
      <c r="QL2" s="37">
        <v>442</v>
      </c>
      <c r="QM2" s="37">
        <v>443</v>
      </c>
      <c r="QN2" s="37">
        <v>444</v>
      </c>
      <c r="QO2" s="37">
        <v>445</v>
      </c>
      <c r="QP2" s="37">
        <v>446</v>
      </c>
      <c r="QQ2" s="37">
        <v>447</v>
      </c>
      <c r="QR2" s="37">
        <v>448</v>
      </c>
      <c r="QS2" s="37">
        <v>449</v>
      </c>
      <c r="QT2" s="37">
        <v>450</v>
      </c>
      <c r="QU2" s="37">
        <v>451</v>
      </c>
      <c r="QV2" s="37">
        <v>452</v>
      </c>
      <c r="QW2" s="37">
        <v>453</v>
      </c>
      <c r="QX2" s="37">
        <v>454</v>
      </c>
      <c r="QY2" s="37">
        <v>455</v>
      </c>
      <c r="QZ2" s="37">
        <v>456</v>
      </c>
      <c r="RA2" s="37">
        <v>457</v>
      </c>
      <c r="RB2" s="37">
        <v>458</v>
      </c>
      <c r="RC2" s="37">
        <v>459</v>
      </c>
      <c r="RD2" s="37">
        <v>460</v>
      </c>
      <c r="RE2" s="37">
        <v>461</v>
      </c>
      <c r="RF2" s="37">
        <v>462</v>
      </c>
      <c r="RG2" s="37">
        <v>463</v>
      </c>
      <c r="RH2" s="37">
        <v>464</v>
      </c>
      <c r="RI2" s="37">
        <v>465</v>
      </c>
      <c r="RJ2" s="37">
        <v>466</v>
      </c>
      <c r="RK2" s="37">
        <v>467</v>
      </c>
      <c r="RL2" s="37">
        <v>468</v>
      </c>
      <c r="RM2" s="37">
        <v>469</v>
      </c>
      <c r="RN2" s="37">
        <v>470</v>
      </c>
      <c r="RO2" s="37">
        <v>471</v>
      </c>
      <c r="RP2" s="37">
        <v>472</v>
      </c>
      <c r="RQ2" s="37">
        <v>473</v>
      </c>
      <c r="RR2" s="37">
        <v>474</v>
      </c>
      <c r="RS2" s="37">
        <v>475</v>
      </c>
      <c r="RT2" s="37">
        <v>476</v>
      </c>
      <c r="RU2" s="37">
        <v>477</v>
      </c>
      <c r="RV2" s="37">
        <v>478</v>
      </c>
      <c r="RW2" s="37">
        <v>479</v>
      </c>
      <c r="RX2" s="37">
        <v>480</v>
      </c>
      <c r="RY2" s="37">
        <v>481</v>
      </c>
      <c r="RZ2" s="37">
        <v>482</v>
      </c>
      <c r="SA2" s="37">
        <v>483</v>
      </c>
      <c r="SB2" s="37">
        <v>484</v>
      </c>
      <c r="SC2" s="37">
        <v>485</v>
      </c>
      <c r="SD2" s="37">
        <v>486</v>
      </c>
      <c r="SE2" s="37">
        <v>487</v>
      </c>
      <c r="SF2" s="37">
        <v>488</v>
      </c>
      <c r="SG2" s="37">
        <v>489</v>
      </c>
      <c r="SH2" s="37">
        <v>490</v>
      </c>
      <c r="SI2" s="37">
        <v>491</v>
      </c>
      <c r="SJ2" s="37">
        <v>492</v>
      </c>
      <c r="SK2" s="37">
        <v>493</v>
      </c>
      <c r="SL2" s="37">
        <v>494</v>
      </c>
      <c r="SM2" s="37">
        <v>495</v>
      </c>
      <c r="SN2" s="37">
        <v>496</v>
      </c>
      <c r="SO2" s="37">
        <v>497</v>
      </c>
      <c r="SP2" s="37">
        <v>498</v>
      </c>
      <c r="SQ2" s="37">
        <v>499</v>
      </c>
      <c r="SR2" s="37">
        <v>500</v>
      </c>
      <c r="SS2" s="37">
        <v>501</v>
      </c>
      <c r="ST2" s="37">
        <v>502</v>
      </c>
      <c r="SU2" s="37">
        <v>503</v>
      </c>
      <c r="SV2" s="37">
        <v>504</v>
      </c>
      <c r="SW2" s="37">
        <v>505</v>
      </c>
      <c r="SX2" s="37">
        <v>506</v>
      </c>
      <c r="SY2" s="37">
        <v>507</v>
      </c>
      <c r="SZ2" s="37">
        <v>508</v>
      </c>
      <c r="TA2" s="37">
        <v>509</v>
      </c>
      <c r="TB2" s="37">
        <v>510</v>
      </c>
      <c r="TC2" s="37">
        <v>511</v>
      </c>
      <c r="TD2" s="37">
        <v>512</v>
      </c>
      <c r="TE2" s="37">
        <v>513</v>
      </c>
      <c r="TF2" s="37">
        <v>514</v>
      </c>
      <c r="TG2" s="37">
        <v>515</v>
      </c>
      <c r="TH2" s="37">
        <v>516</v>
      </c>
      <c r="TI2" s="37">
        <v>517</v>
      </c>
      <c r="TJ2" s="37">
        <v>518</v>
      </c>
      <c r="TK2" s="37">
        <v>519</v>
      </c>
      <c r="TL2" s="37">
        <v>520</v>
      </c>
      <c r="TM2" s="37">
        <v>521</v>
      </c>
      <c r="TN2" s="37">
        <v>522</v>
      </c>
      <c r="TO2" s="37">
        <v>523</v>
      </c>
      <c r="TP2" s="37">
        <v>524</v>
      </c>
      <c r="TQ2" s="37">
        <v>525</v>
      </c>
      <c r="TR2" s="37">
        <v>526</v>
      </c>
      <c r="TS2" s="37">
        <v>527</v>
      </c>
      <c r="TT2" s="37">
        <v>528</v>
      </c>
      <c r="TU2" s="37">
        <v>529</v>
      </c>
      <c r="TV2" s="37">
        <v>530</v>
      </c>
      <c r="TW2" s="37">
        <v>531</v>
      </c>
      <c r="TX2" s="37">
        <v>532</v>
      </c>
      <c r="TY2" s="37">
        <v>533</v>
      </c>
      <c r="TZ2" s="37">
        <v>534</v>
      </c>
      <c r="UA2" s="37">
        <v>535</v>
      </c>
      <c r="UB2" s="37">
        <v>536</v>
      </c>
      <c r="UC2" s="37">
        <v>537</v>
      </c>
      <c r="UD2" s="37">
        <v>538</v>
      </c>
      <c r="UE2" s="37">
        <v>539</v>
      </c>
      <c r="UF2" s="37">
        <v>540</v>
      </c>
      <c r="UG2" s="37">
        <v>541</v>
      </c>
      <c r="UH2" s="37">
        <v>542</v>
      </c>
      <c r="UI2" s="37">
        <v>543</v>
      </c>
      <c r="UJ2" s="37">
        <v>544</v>
      </c>
      <c r="UK2" s="37">
        <v>545</v>
      </c>
      <c r="UL2" s="37">
        <v>546</v>
      </c>
      <c r="UM2" s="37">
        <v>547</v>
      </c>
      <c r="UN2" s="37">
        <v>548</v>
      </c>
      <c r="UO2" s="37">
        <v>549</v>
      </c>
      <c r="UP2" s="37">
        <v>550</v>
      </c>
      <c r="UQ2" s="37">
        <v>551</v>
      </c>
      <c r="UR2" s="37">
        <v>552</v>
      </c>
      <c r="US2" s="37">
        <v>553</v>
      </c>
      <c r="UT2" s="37">
        <v>554</v>
      </c>
      <c r="UU2" s="37">
        <v>555</v>
      </c>
      <c r="UV2" s="37">
        <v>556</v>
      </c>
      <c r="UW2" s="37">
        <v>557</v>
      </c>
      <c r="UX2" s="37">
        <v>558</v>
      </c>
      <c r="UY2" s="37">
        <v>559</v>
      </c>
      <c r="UZ2" s="37">
        <v>560</v>
      </c>
      <c r="VA2" s="37">
        <v>561</v>
      </c>
      <c r="VB2" s="37">
        <v>562</v>
      </c>
      <c r="VC2" s="37">
        <v>563</v>
      </c>
      <c r="VD2" s="37">
        <v>564</v>
      </c>
      <c r="VE2" s="37">
        <v>565</v>
      </c>
      <c r="VF2" s="37">
        <v>566</v>
      </c>
      <c r="VG2" s="37">
        <v>567</v>
      </c>
      <c r="VH2" s="37">
        <v>568</v>
      </c>
      <c r="VI2" s="37">
        <v>569</v>
      </c>
      <c r="VJ2" s="37">
        <v>570</v>
      </c>
      <c r="VK2" s="37">
        <v>571</v>
      </c>
      <c r="VL2" s="37">
        <v>572</v>
      </c>
      <c r="VM2" s="37">
        <v>573</v>
      </c>
      <c r="VN2" s="37">
        <v>574</v>
      </c>
      <c r="VO2" s="37">
        <v>575</v>
      </c>
      <c r="VP2" s="37">
        <v>576</v>
      </c>
      <c r="VQ2" s="37">
        <v>577</v>
      </c>
      <c r="VR2" s="37">
        <v>578</v>
      </c>
      <c r="VS2" s="37">
        <v>579</v>
      </c>
      <c r="VT2" s="37">
        <v>580</v>
      </c>
      <c r="VU2" s="37">
        <v>581</v>
      </c>
      <c r="VV2" s="37">
        <v>582</v>
      </c>
      <c r="VW2" s="37">
        <v>583</v>
      </c>
      <c r="VX2" s="37">
        <v>584</v>
      </c>
      <c r="VY2" s="37">
        <v>585</v>
      </c>
      <c r="VZ2" s="37">
        <v>586</v>
      </c>
      <c r="WA2" s="37">
        <v>587</v>
      </c>
      <c r="WB2" s="37">
        <v>588</v>
      </c>
      <c r="WC2" s="37">
        <v>589</v>
      </c>
      <c r="WD2" s="37">
        <v>590</v>
      </c>
      <c r="WE2" s="37">
        <v>591</v>
      </c>
      <c r="WF2" s="37">
        <v>592</v>
      </c>
      <c r="WG2" s="37">
        <v>593</v>
      </c>
      <c r="WH2" s="37">
        <v>594</v>
      </c>
      <c r="WI2" s="37">
        <v>595</v>
      </c>
      <c r="WJ2" s="37">
        <v>596</v>
      </c>
      <c r="WK2" s="37">
        <v>597</v>
      </c>
      <c r="WL2" s="37">
        <v>598</v>
      </c>
      <c r="WM2" s="37">
        <v>599</v>
      </c>
      <c r="WN2" s="37">
        <v>600</v>
      </c>
      <c r="WO2" s="37">
        <v>601</v>
      </c>
      <c r="WP2" s="37">
        <v>602</v>
      </c>
      <c r="WQ2" s="37">
        <v>603</v>
      </c>
      <c r="WR2" s="37">
        <v>604</v>
      </c>
      <c r="WS2" s="37">
        <v>605</v>
      </c>
      <c r="WT2" s="37">
        <v>606</v>
      </c>
      <c r="WU2" s="37">
        <v>607</v>
      </c>
      <c r="WV2" s="37">
        <v>608</v>
      </c>
      <c r="WW2" s="37">
        <v>609</v>
      </c>
      <c r="WX2" s="37">
        <v>610</v>
      </c>
      <c r="WY2" s="37">
        <v>611</v>
      </c>
      <c r="WZ2" s="37">
        <v>612</v>
      </c>
      <c r="XA2" s="37">
        <v>613</v>
      </c>
      <c r="XB2" s="37">
        <v>614</v>
      </c>
      <c r="XC2" s="37">
        <v>615</v>
      </c>
      <c r="XD2" s="37">
        <v>616</v>
      </c>
      <c r="XE2" s="37">
        <v>617</v>
      </c>
      <c r="XF2" s="37">
        <v>618</v>
      </c>
      <c r="XG2" s="37">
        <v>619</v>
      </c>
      <c r="XH2" s="37">
        <v>620</v>
      </c>
      <c r="XI2" s="37">
        <v>621</v>
      </c>
      <c r="XJ2" s="37">
        <v>622</v>
      </c>
      <c r="XK2" s="37">
        <v>623</v>
      </c>
      <c r="XL2" s="37">
        <v>624</v>
      </c>
      <c r="XM2" s="37">
        <v>625</v>
      </c>
      <c r="XN2" s="37">
        <v>626</v>
      </c>
      <c r="XO2" s="37">
        <v>627</v>
      </c>
      <c r="XP2" s="37">
        <v>628</v>
      </c>
      <c r="XQ2" s="37">
        <v>629</v>
      </c>
      <c r="XR2" s="37">
        <v>630</v>
      </c>
      <c r="XS2" s="37">
        <v>631</v>
      </c>
      <c r="XT2" s="37">
        <v>632</v>
      </c>
      <c r="XU2" s="37">
        <v>633</v>
      </c>
      <c r="XV2" s="37">
        <v>634</v>
      </c>
      <c r="XW2" s="37">
        <v>635</v>
      </c>
      <c r="XX2" s="37">
        <v>636</v>
      </c>
      <c r="XY2" s="37">
        <v>637</v>
      </c>
      <c r="XZ2" s="37">
        <v>638</v>
      </c>
      <c r="YA2" s="37">
        <v>639</v>
      </c>
      <c r="YB2" s="37">
        <v>640</v>
      </c>
      <c r="YC2" s="37">
        <v>641</v>
      </c>
      <c r="YD2" s="37">
        <v>642</v>
      </c>
      <c r="YE2" s="37">
        <v>643</v>
      </c>
      <c r="YF2" s="37">
        <v>644</v>
      </c>
      <c r="YG2" s="37">
        <v>645</v>
      </c>
      <c r="YH2" s="37">
        <v>646</v>
      </c>
      <c r="YI2" s="37">
        <v>647</v>
      </c>
      <c r="YJ2" s="37">
        <v>648</v>
      </c>
      <c r="YK2" s="37">
        <v>649</v>
      </c>
      <c r="YL2" s="37">
        <v>650</v>
      </c>
      <c r="YM2" s="37">
        <v>651</v>
      </c>
      <c r="YN2" s="37">
        <v>652</v>
      </c>
      <c r="YO2" s="37">
        <v>653</v>
      </c>
      <c r="YP2" s="37">
        <v>654</v>
      </c>
      <c r="YQ2" s="37">
        <v>655</v>
      </c>
      <c r="YR2" s="37">
        <v>656</v>
      </c>
      <c r="YS2" s="37">
        <v>657</v>
      </c>
      <c r="YT2" s="37">
        <v>658</v>
      </c>
      <c r="YU2" s="37">
        <v>659</v>
      </c>
      <c r="YV2" s="37">
        <v>660</v>
      </c>
      <c r="YW2" s="37">
        <v>661</v>
      </c>
      <c r="YX2" s="37">
        <v>662</v>
      </c>
      <c r="YY2" s="37">
        <v>663</v>
      </c>
      <c r="YZ2" s="37">
        <v>664</v>
      </c>
      <c r="ZA2" s="37">
        <v>665</v>
      </c>
      <c r="ZB2" s="37">
        <v>666</v>
      </c>
      <c r="ZC2" s="37">
        <v>667</v>
      </c>
      <c r="ZD2" s="37">
        <v>668</v>
      </c>
      <c r="ZE2" s="37">
        <v>669</v>
      </c>
      <c r="ZF2" s="37">
        <v>670</v>
      </c>
      <c r="ZG2" s="37">
        <v>671</v>
      </c>
      <c r="ZH2" s="37">
        <v>672</v>
      </c>
      <c r="ZI2" s="37">
        <v>673</v>
      </c>
      <c r="ZJ2" s="37">
        <v>674</v>
      </c>
      <c r="ZK2" s="37">
        <v>675</v>
      </c>
      <c r="ZL2" s="37">
        <v>676</v>
      </c>
      <c r="ZM2" s="37">
        <v>677</v>
      </c>
      <c r="ZN2" s="37">
        <v>678</v>
      </c>
      <c r="ZO2" s="37">
        <v>679</v>
      </c>
      <c r="ZP2" s="37">
        <v>680</v>
      </c>
      <c r="ZQ2" s="37">
        <v>681</v>
      </c>
      <c r="ZR2" s="37">
        <v>682</v>
      </c>
      <c r="ZS2" s="37">
        <v>683</v>
      </c>
      <c r="ZT2" s="37">
        <v>684</v>
      </c>
      <c r="ZU2" s="37">
        <v>685</v>
      </c>
      <c r="ZV2" s="37">
        <v>686</v>
      </c>
      <c r="ZW2" s="37">
        <v>687</v>
      </c>
      <c r="ZX2" s="37">
        <v>688</v>
      </c>
      <c r="ZY2" s="37">
        <v>689</v>
      </c>
      <c r="ZZ2" s="37">
        <v>690</v>
      </c>
      <c r="AAA2" s="37">
        <v>691</v>
      </c>
      <c r="AAB2" s="37">
        <v>692</v>
      </c>
      <c r="AAC2" s="37">
        <v>693</v>
      </c>
      <c r="AAD2" s="37">
        <v>694</v>
      </c>
      <c r="AAE2" s="37">
        <v>695</v>
      </c>
      <c r="AAF2" s="37">
        <v>696</v>
      </c>
      <c r="AAG2" s="37">
        <v>697</v>
      </c>
      <c r="AAH2" s="37">
        <v>698</v>
      </c>
      <c r="AAI2" s="37">
        <v>699</v>
      </c>
      <c r="AAJ2" s="37">
        <v>700</v>
      </c>
      <c r="AAK2" s="37">
        <v>701</v>
      </c>
      <c r="AAL2" s="37">
        <v>702</v>
      </c>
      <c r="AAM2" s="37">
        <v>703</v>
      </c>
      <c r="AAN2" s="37">
        <v>704</v>
      </c>
      <c r="AAO2" s="37">
        <v>705</v>
      </c>
      <c r="AAP2" s="37">
        <v>706</v>
      </c>
      <c r="AAQ2" s="37">
        <v>707</v>
      </c>
      <c r="AAR2" s="37">
        <v>708</v>
      </c>
      <c r="AAS2" s="37">
        <v>709</v>
      </c>
      <c r="AAT2" s="37">
        <v>710</v>
      </c>
      <c r="AAU2" s="37">
        <v>711</v>
      </c>
      <c r="AAV2" s="37">
        <v>712</v>
      </c>
      <c r="AAW2" s="37">
        <v>713</v>
      </c>
      <c r="AAX2" s="37">
        <v>714</v>
      </c>
      <c r="AAY2" s="37">
        <v>715</v>
      </c>
      <c r="AAZ2" s="37">
        <v>716</v>
      </c>
      <c r="ABA2" s="37">
        <v>717</v>
      </c>
      <c r="ABB2" s="37">
        <v>718</v>
      </c>
      <c r="ABC2" s="37">
        <v>719</v>
      </c>
      <c r="ABD2" s="37">
        <v>720</v>
      </c>
      <c r="ABE2" s="37">
        <v>721</v>
      </c>
      <c r="ABF2" s="37">
        <v>722</v>
      </c>
      <c r="ABG2" s="37">
        <v>723</v>
      </c>
      <c r="ABH2" s="37">
        <v>724</v>
      </c>
      <c r="ABI2" s="37">
        <v>725</v>
      </c>
      <c r="ABJ2" s="37">
        <v>726</v>
      </c>
      <c r="ABK2" s="37">
        <v>727</v>
      </c>
      <c r="ABL2" s="37">
        <v>728</v>
      </c>
      <c r="ABM2" s="37">
        <v>729</v>
      </c>
      <c r="ABN2" s="37">
        <v>730</v>
      </c>
      <c r="ABO2" s="37">
        <v>731</v>
      </c>
      <c r="ABP2" s="37">
        <v>732</v>
      </c>
      <c r="ABQ2" s="37">
        <v>733</v>
      </c>
      <c r="ABR2" s="37">
        <v>734</v>
      </c>
      <c r="ABS2" s="37">
        <v>735</v>
      </c>
      <c r="ABT2" s="37">
        <v>736</v>
      </c>
      <c r="ABU2" s="37">
        <v>737</v>
      </c>
      <c r="ABV2" s="37">
        <v>738</v>
      </c>
      <c r="ABW2" s="37">
        <v>739</v>
      </c>
      <c r="ABX2" s="37">
        <v>740</v>
      </c>
      <c r="ABY2" s="37">
        <v>741</v>
      </c>
      <c r="ABZ2" s="37">
        <v>742</v>
      </c>
      <c r="ACA2" s="37">
        <v>743</v>
      </c>
      <c r="ACB2" s="37">
        <v>744</v>
      </c>
      <c r="ACC2" s="37">
        <v>745</v>
      </c>
      <c r="ACD2" s="37">
        <v>746</v>
      </c>
      <c r="ACE2" s="37">
        <v>747</v>
      </c>
      <c r="ACF2" s="37">
        <v>748</v>
      </c>
      <c r="ACG2" s="37">
        <v>749</v>
      </c>
      <c r="ACH2" s="37">
        <v>750</v>
      </c>
      <c r="ACI2" s="37">
        <v>751</v>
      </c>
      <c r="ACJ2" s="37">
        <v>752</v>
      </c>
      <c r="ACK2" s="37">
        <v>753</v>
      </c>
      <c r="ACL2" s="37">
        <v>754</v>
      </c>
      <c r="ACM2" s="37">
        <v>755</v>
      </c>
      <c r="ACN2" s="37">
        <v>756</v>
      </c>
      <c r="ACO2" s="37">
        <v>757</v>
      </c>
      <c r="ACP2" s="37">
        <v>758</v>
      </c>
      <c r="ACQ2" s="37">
        <v>759</v>
      </c>
      <c r="ACR2" s="37">
        <v>760</v>
      </c>
      <c r="ACS2" s="37">
        <v>761</v>
      </c>
      <c r="ACT2" s="37">
        <v>762</v>
      </c>
      <c r="ACU2" s="37">
        <v>763</v>
      </c>
      <c r="ACV2" s="37">
        <v>764</v>
      </c>
      <c r="ACW2" s="37">
        <v>765</v>
      </c>
      <c r="ACX2" s="37">
        <v>766</v>
      </c>
      <c r="ACY2" s="37">
        <v>767</v>
      </c>
      <c r="ACZ2" s="37">
        <v>768</v>
      </c>
      <c r="ADA2" s="37">
        <v>769</v>
      </c>
      <c r="ADB2" s="37">
        <v>770</v>
      </c>
      <c r="ADC2" s="37">
        <v>771</v>
      </c>
      <c r="ADD2" s="37">
        <v>772</v>
      </c>
      <c r="ADE2" s="37">
        <v>773</v>
      </c>
      <c r="ADF2" s="37">
        <v>774</v>
      </c>
      <c r="ADG2" s="37">
        <v>775</v>
      </c>
      <c r="ADH2" s="37">
        <v>776</v>
      </c>
      <c r="ADI2" s="37">
        <v>777</v>
      </c>
      <c r="ADJ2" s="37">
        <v>778</v>
      </c>
      <c r="ADK2" s="37">
        <v>779</v>
      </c>
      <c r="ADL2" s="37">
        <v>780</v>
      </c>
      <c r="ADM2" s="37">
        <v>781</v>
      </c>
      <c r="ADN2" s="37">
        <v>782</v>
      </c>
      <c r="ADO2" s="37">
        <v>783</v>
      </c>
      <c r="ADP2" s="37">
        <v>784</v>
      </c>
      <c r="ADQ2" s="37">
        <v>785</v>
      </c>
      <c r="ADR2" s="37">
        <v>786</v>
      </c>
      <c r="ADS2" s="37">
        <v>787</v>
      </c>
      <c r="ADT2" s="37">
        <v>788</v>
      </c>
      <c r="ADU2" s="37">
        <v>789</v>
      </c>
      <c r="ADV2" s="37">
        <v>790</v>
      </c>
      <c r="ADW2" s="37">
        <v>791</v>
      </c>
      <c r="ADX2" s="37">
        <v>792</v>
      </c>
      <c r="ADY2" s="37">
        <v>793</v>
      </c>
      <c r="ADZ2" s="37">
        <v>794</v>
      </c>
      <c r="AEA2" s="37">
        <v>795</v>
      </c>
      <c r="AEB2" s="37">
        <v>796</v>
      </c>
      <c r="AEC2" s="37">
        <v>797</v>
      </c>
      <c r="AED2" s="37">
        <v>798</v>
      </c>
      <c r="AEE2" s="37">
        <v>799</v>
      </c>
      <c r="AEF2" s="37">
        <v>800</v>
      </c>
      <c r="AEG2" s="37">
        <v>801</v>
      </c>
      <c r="AEH2" s="37">
        <v>802</v>
      </c>
      <c r="AEI2" s="37">
        <v>803</v>
      </c>
      <c r="AEJ2" s="37">
        <v>804</v>
      </c>
      <c r="AEK2" s="37">
        <v>805</v>
      </c>
      <c r="AEL2" s="37">
        <v>806</v>
      </c>
      <c r="AEM2" s="37">
        <v>807</v>
      </c>
      <c r="AEN2" s="37">
        <v>808</v>
      </c>
      <c r="AEO2" s="37">
        <v>809</v>
      </c>
      <c r="AEP2" s="37">
        <v>810</v>
      </c>
      <c r="AEQ2" s="37">
        <v>811</v>
      </c>
      <c r="AER2" s="37">
        <v>812</v>
      </c>
      <c r="AES2" s="37">
        <v>813</v>
      </c>
      <c r="AET2" s="37">
        <v>814</v>
      </c>
      <c r="AEU2" s="37">
        <v>815</v>
      </c>
      <c r="AEV2" s="37">
        <v>816</v>
      </c>
      <c r="AEW2" s="37">
        <v>817</v>
      </c>
      <c r="AEX2" s="37">
        <v>818</v>
      </c>
      <c r="AEY2" s="37">
        <v>819</v>
      </c>
      <c r="AEZ2" s="37">
        <v>820</v>
      </c>
      <c r="AFA2" s="37">
        <v>821</v>
      </c>
      <c r="AFB2" s="37">
        <v>822</v>
      </c>
      <c r="AFC2" s="37">
        <v>823</v>
      </c>
      <c r="AFD2" s="37">
        <v>824</v>
      </c>
      <c r="AFE2" s="37">
        <v>825</v>
      </c>
      <c r="AFF2" s="37">
        <v>826</v>
      </c>
      <c r="AFG2" s="37">
        <v>827</v>
      </c>
      <c r="AFH2" s="37">
        <v>828</v>
      </c>
      <c r="AFI2" s="37">
        <v>829</v>
      </c>
      <c r="AFJ2" s="37">
        <v>830</v>
      </c>
      <c r="AFK2" s="37">
        <v>831</v>
      </c>
      <c r="AFL2" s="37">
        <v>832</v>
      </c>
      <c r="AFM2" s="37">
        <v>833</v>
      </c>
      <c r="AFN2" s="37">
        <v>834</v>
      </c>
      <c r="AFO2" s="37">
        <v>835</v>
      </c>
      <c r="AFP2" s="37">
        <v>836</v>
      </c>
      <c r="AFQ2" s="37">
        <v>837</v>
      </c>
      <c r="AFR2" s="37">
        <v>838</v>
      </c>
      <c r="AFS2" s="37">
        <v>839</v>
      </c>
      <c r="AFT2" s="37">
        <v>840</v>
      </c>
      <c r="AFU2" s="37">
        <v>841</v>
      </c>
      <c r="AFV2" s="37">
        <v>842</v>
      </c>
      <c r="AFW2" s="37">
        <v>843</v>
      </c>
      <c r="AFX2" s="37">
        <v>844</v>
      </c>
      <c r="AFY2" s="37">
        <v>845</v>
      </c>
      <c r="AFZ2" s="37">
        <v>846</v>
      </c>
      <c r="AGA2" s="37">
        <v>847</v>
      </c>
      <c r="AGB2" s="37">
        <v>848</v>
      </c>
      <c r="AGC2" s="37">
        <v>849</v>
      </c>
      <c r="AGD2" s="37">
        <v>850</v>
      </c>
      <c r="AGE2" s="37">
        <v>851</v>
      </c>
      <c r="AGF2" s="37">
        <v>852</v>
      </c>
      <c r="AGG2" s="37">
        <v>853</v>
      </c>
      <c r="AGH2" s="37">
        <v>854</v>
      </c>
      <c r="AGI2" s="37">
        <v>855</v>
      </c>
      <c r="AGJ2" s="37">
        <v>856</v>
      </c>
      <c r="AGK2" s="37">
        <v>857</v>
      </c>
      <c r="AGL2" s="37">
        <v>858</v>
      </c>
      <c r="AGM2" s="37">
        <v>859</v>
      </c>
      <c r="AGN2" s="37">
        <v>860</v>
      </c>
      <c r="AGO2" s="37">
        <v>861</v>
      </c>
      <c r="AGP2" s="37">
        <v>862</v>
      </c>
      <c r="AGQ2" s="37">
        <v>863</v>
      </c>
      <c r="AGR2" s="37">
        <v>864</v>
      </c>
      <c r="AGS2" s="37">
        <v>865</v>
      </c>
      <c r="AGT2" s="37">
        <v>866</v>
      </c>
      <c r="AGU2" s="37">
        <v>867</v>
      </c>
      <c r="AGV2" s="37">
        <v>868</v>
      </c>
      <c r="AGW2" s="37">
        <v>869</v>
      </c>
      <c r="AGX2" s="37">
        <v>870</v>
      </c>
      <c r="AGY2" s="37">
        <v>871</v>
      </c>
      <c r="AGZ2" s="37">
        <v>872</v>
      </c>
      <c r="AHA2" s="37">
        <v>873</v>
      </c>
      <c r="AHB2" s="37">
        <v>874</v>
      </c>
      <c r="AHC2" s="37">
        <v>875</v>
      </c>
      <c r="AHD2" s="37">
        <v>876</v>
      </c>
      <c r="AHE2" s="37">
        <v>877</v>
      </c>
      <c r="AHF2" s="37">
        <v>878</v>
      </c>
      <c r="AHG2" s="37">
        <v>879</v>
      </c>
      <c r="AHH2" s="37">
        <v>880</v>
      </c>
      <c r="AHI2" s="37">
        <v>881</v>
      </c>
      <c r="AHJ2" s="37">
        <v>882</v>
      </c>
      <c r="AHK2" s="37">
        <v>883</v>
      </c>
      <c r="AHL2" s="37">
        <v>884</v>
      </c>
      <c r="AHM2" s="37">
        <v>885</v>
      </c>
      <c r="AHN2" s="37">
        <v>886</v>
      </c>
      <c r="AHO2" s="37">
        <v>887</v>
      </c>
      <c r="AHP2" s="37">
        <v>888</v>
      </c>
      <c r="AHQ2" s="37">
        <v>889</v>
      </c>
      <c r="AHR2" s="37">
        <v>890</v>
      </c>
      <c r="AHS2" s="37">
        <v>891</v>
      </c>
      <c r="AHT2" s="37">
        <v>892</v>
      </c>
      <c r="AHU2" s="37">
        <v>893</v>
      </c>
      <c r="AHV2" s="37">
        <v>894</v>
      </c>
      <c r="AHW2" s="37">
        <v>895</v>
      </c>
      <c r="AHX2" s="37">
        <v>896</v>
      </c>
      <c r="AHY2" s="37">
        <v>897</v>
      </c>
      <c r="AHZ2" s="37">
        <v>898</v>
      </c>
      <c r="AIA2" s="37">
        <v>899</v>
      </c>
      <c r="AIB2" s="37">
        <v>900</v>
      </c>
      <c r="AIC2" s="37">
        <v>901</v>
      </c>
      <c r="AID2" s="37">
        <v>902</v>
      </c>
      <c r="AIE2" s="37">
        <v>903</v>
      </c>
      <c r="AIF2" s="37">
        <v>904</v>
      </c>
      <c r="AIG2" s="37">
        <v>905</v>
      </c>
      <c r="AIH2" s="37">
        <v>906</v>
      </c>
      <c r="AII2" s="37">
        <v>907</v>
      </c>
      <c r="AIJ2" s="37">
        <v>908</v>
      </c>
      <c r="AIK2" s="37">
        <v>909</v>
      </c>
      <c r="AIL2" s="37">
        <v>910</v>
      </c>
      <c r="AIM2" s="37">
        <v>911</v>
      </c>
      <c r="AIN2" s="37">
        <v>912</v>
      </c>
      <c r="AIO2" s="37">
        <v>913</v>
      </c>
      <c r="AIP2" s="37">
        <v>914</v>
      </c>
      <c r="AIQ2" s="37">
        <v>915</v>
      </c>
      <c r="AIR2" s="37">
        <v>916</v>
      </c>
      <c r="AIS2" s="37">
        <v>917</v>
      </c>
      <c r="AIT2" s="37">
        <v>918</v>
      </c>
      <c r="AIU2" s="37">
        <v>919</v>
      </c>
      <c r="AIV2" s="37">
        <v>920</v>
      </c>
      <c r="AIW2" s="37">
        <v>921</v>
      </c>
      <c r="AIX2" s="37">
        <v>922</v>
      </c>
      <c r="AIY2" s="37">
        <v>923</v>
      </c>
      <c r="AIZ2" s="37">
        <v>924</v>
      </c>
      <c r="AJA2" s="37">
        <v>925</v>
      </c>
      <c r="AJB2" s="37">
        <v>926</v>
      </c>
      <c r="AJC2" s="37">
        <v>927</v>
      </c>
      <c r="AJD2" s="37">
        <v>928</v>
      </c>
      <c r="AJE2" s="37">
        <v>929</v>
      </c>
      <c r="AJF2" s="37">
        <v>930</v>
      </c>
      <c r="AJG2" s="37">
        <v>931</v>
      </c>
      <c r="AJH2" s="37">
        <v>932</v>
      </c>
      <c r="AJI2" s="37">
        <v>933</v>
      </c>
      <c r="AJJ2" s="37">
        <v>934</v>
      </c>
      <c r="AJK2" s="37">
        <v>935</v>
      </c>
      <c r="AJL2" s="37">
        <v>936</v>
      </c>
      <c r="AJM2" s="37">
        <v>937</v>
      </c>
      <c r="AJN2" s="37">
        <v>938</v>
      </c>
      <c r="AJO2" s="37">
        <v>939</v>
      </c>
      <c r="AJP2" s="37">
        <v>940</v>
      </c>
      <c r="AJQ2" s="37">
        <v>941</v>
      </c>
      <c r="AJR2" s="37">
        <v>942</v>
      </c>
      <c r="AJS2" s="37">
        <v>943</v>
      </c>
      <c r="AJT2" s="37">
        <v>944</v>
      </c>
      <c r="AJU2" s="37">
        <v>945</v>
      </c>
      <c r="AJV2" s="37">
        <v>946</v>
      </c>
      <c r="AJW2" s="37">
        <v>947</v>
      </c>
      <c r="AJX2" s="37">
        <v>948</v>
      </c>
      <c r="AJY2" s="37">
        <v>949</v>
      </c>
      <c r="AJZ2" s="37">
        <v>950</v>
      </c>
      <c r="AKA2" s="37">
        <v>951</v>
      </c>
      <c r="AKB2" s="37">
        <v>952</v>
      </c>
      <c r="AKC2" s="37">
        <v>953</v>
      </c>
      <c r="AKD2" s="37">
        <v>954</v>
      </c>
      <c r="AKE2" s="37">
        <v>955</v>
      </c>
      <c r="AKF2" s="37">
        <v>956</v>
      </c>
      <c r="AKG2" s="37">
        <v>957</v>
      </c>
      <c r="AKH2" s="37">
        <v>958</v>
      </c>
      <c r="AKI2" s="37">
        <v>959</v>
      </c>
      <c r="AKJ2" s="37">
        <v>960</v>
      </c>
      <c r="AKK2" s="37">
        <v>961</v>
      </c>
      <c r="AKL2" s="37">
        <v>962</v>
      </c>
      <c r="AKM2" s="37">
        <v>963</v>
      </c>
      <c r="AKN2" s="37">
        <v>964</v>
      </c>
      <c r="AKO2" s="37">
        <v>965</v>
      </c>
      <c r="AKP2" s="37">
        <v>966</v>
      </c>
      <c r="AKQ2" s="37">
        <v>967</v>
      </c>
      <c r="AKR2" s="37">
        <v>968</v>
      </c>
      <c r="AKS2" s="37">
        <v>969</v>
      </c>
      <c r="AKT2" s="37">
        <v>970</v>
      </c>
      <c r="AKU2" s="37">
        <v>971</v>
      </c>
      <c r="AKV2" s="37">
        <v>972</v>
      </c>
      <c r="AKW2" s="37">
        <v>973</v>
      </c>
      <c r="AKX2" s="37">
        <v>974</v>
      </c>
      <c r="AKY2" s="37">
        <v>975</v>
      </c>
      <c r="AKZ2" s="37">
        <v>976</v>
      </c>
      <c r="ALA2" s="37">
        <v>977</v>
      </c>
      <c r="ALB2" s="37">
        <v>978</v>
      </c>
      <c r="ALC2" s="37">
        <v>979</v>
      </c>
      <c r="ALD2" s="37">
        <v>980</v>
      </c>
      <c r="ALE2" s="37">
        <v>981</v>
      </c>
      <c r="ALF2" s="37">
        <v>982</v>
      </c>
      <c r="ALG2" s="37">
        <v>983</v>
      </c>
      <c r="ALH2" s="37">
        <v>984</v>
      </c>
      <c r="ALI2" s="37">
        <v>985</v>
      </c>
      <c r="ALJ2" s="37">
        <v>986</v>
      </c>
      <c r="ALK2" s="37">
        <v>987</v>
      </c>
      <c r="ALL2" s="37">
        <v>988</v>
      </c>
      <c r="ALM2" s="37">
        <v>989</v>
      </c>
      <c r="ALN2" s="37">
        <v>990</v>
      </c>
      <c r="ALO2" s="37">
        <v>991</v>
      </c>
      <c r="ALP2" s="37">
        <v>992</v>
      </c>
      <c r="ALQ2" s="37">
        <v>993</v>
      </c>
      <c r="ALR2" s="37">
        <v>994</v>
      </c>
      <c r="ALS2" s="37">
        <v>995</v>
      </c>
      <c r="ALT2" s="37">
        <v>996</v>
      </c>
      <c r="ALU2" s="37">
        <v>997</v>
      </c>
      <c r="ALV2" s="37">
        <v>998</v>
      </c>
      <c r="ALW2" s="37">
        <v>999</v>
      </c>
      <c r="ALX2" s="37">
        <v>1000</v>
      </c>
    </row>
    <row r="3" spans="1:1012" x14ac:dyDescent="0.25">
      <c r="A3" s="8">
        <v>42793</v>
      </c>
      <c r="B3" s="22">
        <v>24.57</v>
      </c>
      <c r="C3" s="15">
        <f>LN(B3/B4)</f>
        <v>1.3934651704653307E-2</v>
      </c>
      <c r="L3" s="10">
        <v>0</v>
      </c>
      <c r="M3" s="24">
        <f t="shared" ref="M3:BX3" si="0">$F$4</f>
        <v>24.57</v>
      </c>
      <c r="N3" s="24">
        <f t="shared" si="0"/>
        <v>24.57</v>
      </c>
      <c r="O3" s="24">
        <f t="shared" si="0"/>
        <v>24.57</v>
      </c>
      <c r="P3" s="24">
        <f t="shared" si="0"/>
        <v>24.57</v>
      </c>
      <c r="Q3" s="24">
        <f t="shared" si="0"/>
        <v>24.57</v>
      </c>
      <c r="R3" s="24">
        <f t="shared" si="0"/>
        <v>24.57</v>
      </c>
      <c r="S3" s="24">
        <f t="shared" si="0"/>
        <v>24.57</v>
      </c>
      <c r="T3" s="24">
        <f t="shared" si="0"/>
        <v>24.57</v>
      </c>
      <c r="U3" s="24">
        <f t="shared" si="0"/>
        <v>24.57</v>
      </c>
      <c r="V3" s="24">
        <f t="shared" si="0"/>
        <v>24.57</v>
      </c>
      <c r="W3" s="24">
        <f t="shared" si="0"/>
        <v>24.57</v>
      </c>
      <c r="X3" s="24">
        <f t="shared" si="0"/>
        <v>24.57</v>
      </c>
      <c r="Y3" s="24">
        <f t="shared" si="0"/>
        <v>24.57</v>
      </c>
      <c r="Z3" s="24">
        <f t="shared" si="0"/>
        <v>24.57</v>
      </c>
      <c r="AA3" s="24">
        <f t="shared" si="0"/>
        <v>24.57</v>
      </c>
      <c r="AB3" s="24">
        <f t="shared" si="0"/>
        <v>24.57</v>
      </c>
      <c r="AC3" s="24">
        <f t="shared" si="0"/>
        <v>24.57</v>
      </c>
      <c r="AD3" s="24">
        <f t="shared" si="0"/>
        <v>24.57</v>
      </c>
      <c r="AE3" s="24">
        <f t="shared" si="0"/>
        <v>24.57</v>
      </c>
      <c r="AF3" s="24">
        <f t="shared" si="0"/>
        <v>24.57</v>
      </c>
      <c r="AG3" s="24">
        <f t="shared" si="0"/>
        <v>24.57</v>
      </c>
      <c r="AH3" s="24">
        <f t="shared" si="0"/>
        <v>24.57</v>
      </c>
      <c r="AI3" s="24">
        <f t="shared" si="0"/>
        <v>24.57</v>
      </c>
      <c r="AJ3" s="24">
        <f t="shared" si="0"/>
        <v>24.57</v>
      </c>
      <c r="AK3" s="24">
        <f t="shared" si="0"/>
        <v>24.57</v>
      </c>
      <c r="AL3" s="24">
        <f t="shared" si="0"/>
        <v>24.57</v>
      </c>
      <c r="AM3" s="24">
        <f t="shared" si="0"/>
        <v>24.57</v>
      </c>
      <c r="AN3" s="24">
        <f t="shared" si="0"/>
        <v>24.57</v>
      </c>
      <c r="AO3" s="24">
        <f t="shared" si="0"/>
        <v>24.57</v>
      </c>
      <c r="AP3" s="24">
        <f t="shared" si="0"/>
        <v>24.57</v>
      </c>
      <c r="AQ3" s="24">
        <f t="shared" si="0"/>
        <v>24.57</v>
      </c>
      <c r="AR3" s="24">
        <f t="shared" si="0"/>
        <v>24.57</v>
      </c>
      <c r="AS3" s="24">
        <f t="shared" si="0"/>
        <v>24.57</v>
      </c>
      <c r="AT3" s="24">
        <f t="shared" si="0"/>
        <v>24.57</v>
      </c>
      <c r="AU3" s="24">
        <f t="shared" si="0"/>
        <v>24.57</v>
      </c>
      <c r="AV3" s="24">
        <f t="shared" si="0"/>
        <v>24.57</v>
      </c>
      <c r="AW3" s="24">
        <f t="shared" si="0"/>
        <v>24.57</v>
      </c>
      <c r="AX3" s="24">
        <f t="shared" si="0"/>
        <v>24.57</v>
      </c>
      <c r="AY3" s="24">
        <f t="shared" si="0"/>
        <v>24.57</v>
      </c>
      <c r="AZ3" s="24">
        <f t="shared" si="0"/>
        <v>24.57</v>
      </c>
      <c r="BA3" s="24">
        <f t="shared" si="0"/>
        <v>24.57</v>
      </c>
      <c r="BB3" s="24">
        <f t="shared" si="0"/>
        <v>24.57</v>
      </c>
      <c r="BC3" s="24">
        <f t="shared" si="0"/>
        <v>24.57</v>
      </c>
      <c r="BD3" s="24">
        <f t="shared" si="0"/>
        <v>24.57</v>
      </c>
      <c r="BE3" s="24">
        <f t="shared" si="0"/>
        <v>24.57</v>
      </c>
      <c r="BF3" s="24">
        <f t="shared" si="0"/>
        <v>24.57</v>
      </c>
      <c r="BG3" s="24">
        <f t="shared" si="0"/>
        <v>24.57</v>
      </c>
      <c r="BH3" s="24">
        <f t="shared" si="0"/>
        <v>24.57</v>
      </c>
      <c r="BI3" s="24">
        <f t="shared" si="0"/>
        <v>24.57</v>
      </c>
      <c r="BJ3" s="24">
        <f t="shared" si="0"/>
        <v>24.57</v>
      </c>
      <c r="BK3" s="24">
        <f t="shared" si="0"/>
        <v>24.57</v>
      </c>
      <c r="BL3" s="24">
        <f t="shared" si="0"/>
        <v>24.57</v>
      </c>
      <c r="BM3" s="24">
        <f t="shared" si="0"/>
        <v>24.57</v>
      </c>
      <c r="BN3" s="24">
        <f t="shared" si="0"/>
        <v>24.57</v>
      </c>
      <c r="BO3" s="24">
        <f t="shared" si="0"/>
        <v>24.57</v>
      </c>
      <c r="BP3" s="24">
        <f t="shared" si="0"/>
        <v>24.57</v>
      </c>
      <c r="BQ3" s="24">
        <f t="shared" si="0"/>
        <v>24.57</v>
      </c>
      <c r="BR3" s="24">
        <f t="shared" si="0"/>
        <v>24.57</v>
      </c>
      <c r="BS3" s="24">
        <f t="shared" si="0"/>
        <v>24.57</v>
      </c>
      <c r="BT3" s="24">
        <f t="shared" si="0"/>
        <v>24.57</v>
      </c>
      <c r="BU3" s="24">
        <f t="shared" si="0"/>
        <v>24.57</v>
      </c>
      <c r="BV3" s="24">
        <f t="shared" si="0"/>
        <v>24.57</v>
      </c>
      <c r="BW3" s="24">
        <f t="shared" si="0"/>
        <v>24.57</v>
      </c>
      <c r="BX3" s="24">
        <f t="shared" si="0"/>
        <v>24.57</v>
      </c>
      <c r="BY3" s="24">
        <f t="shared" ref="BY3:EJ3" si="1">$F$4</f>
        <v>24.57</v>
      </c>
      <c r="BZ3" s="24">
        <f t="shared" si="1"/>
        <v>24.57</v>
      </c>
      <c r="CA3" s="24">
        <f t="shared" si="1"/>
        <v>24.57</v>
      </c>
      <c r="CB3" s="24">
        <f t="shared" si="1"/>
        <v>24.57</v>
      </c>
      <c r="CC3" s="24">
        <f t="shared" si="1"/>
        <v>24.57</v>
      </c>
      <c r="CD3" s="24">
        <f t="shared" si="1"/>
        <v>24.57</v>
      </c>
      <c r="CE3" s="24">
        <f t="shared" si="1"/>
        <v>24.57</v>
      </c>
      <c r="CF3" s="24">
        <f t="shared" si="1"/>
        <v>24.57</v>
      </c>
      <c r="CG3" s="24">
        <f t="shared" si="1"/>
        <v>24.57</v>
      </c>
      <c r="CH3" s="24">
        <f t="shared" si="1"/>
        <v>24.57</v>
      </c>
      <c r="CI3" s="24">
        <f t="shared" si="1"/>
        <v>24.57</v>
      </c>
      <c r="CJ3" s="24">
        <f t="shared" si="1"/>
        <v>24.57</v>
      </c>
      <c r="CK3" s="24">
        <f t="shared" si="1"/>
        <v>24.57</v>
      </c>
      <c r="CL3" s="24">
        <f t="shared" si="1"/>
        <v>24.57</v>
      </c>
      <c r="CM3" s="24">
        <f t="shared" si="1"/>
        <v>24.57</v>
      </c>
      <c r="CN3" s="24">
        <f t="shared" si="1"/>
        <v>24.57</v>
      </c>
      <c r="CO3" s="24">
        <f t="shared" si="1"/>
        <v>24.57</v>
      </c>
      <c r="CP3" s="24">
        <f t="shared" si="1"/>
        <v>24.57</v>
      </c>
      <c r="CQ3" s="24">
        <f t="shared" si="1"/>
        <v>24.57</v>
      </c>
      <c r="CR3" s="24">
        <f t="shared" si="1"/>
        <v>24.57</v>
      </c>
      <c r="CS3" s="24">
        <f t="shared" si="1"/>
        <v>24.57</v>
      </c>
      <c r="CT3" s="24">
        <f t="shared" si="1"/>
        <v>24.57</v>
      </c>
      <c r="CU3" s="24">
        <f t="shared" si="1"/>
        <v>24.57</v>
      </c>
      <c r="CV3" s="24">
        <f t="shared" si="1"/>
        <v>24.57</v>
      </c>
      <c r="CW3" s="24">
        <f t="shared" si="1"/>
        <v>24.57</v>
      </c>
      <c r="CX3" s="24">
        <f t="shared" si="1"/>
        <v>24.57</v>
      </c>
      <c r="CY3" s="24">
        <f t="shared" si="1"/>
        <v>24.57</v>
      </c>
      <c r="CZ3" s="24">
        <f t="shared" si="1"/>
        <v>24.57</v>
      </c>
      <c r="DA3" s="24">
        <f t="shared" si="1"/>
        <v>24.57</v>
      </c>
      <c r="DB3" s="24">
        <f t="shared" si="1"/>
        <v>24.57</v>
      </c>
      <c r="DC3" s="24">
        <f t="shared" si="1"/>
        <v>24.57</v>
      </c>
      <c r="DD3" s="24">
        <f t="shared" si="1"/>
        <v>24.57</v>
      </c>
      <c r="DE3" s="24">
        <f t="shared" si="1"/>
        <v>24.57</v>
      </c>
      <c r="DF3" s="24">
        <f t="shared" si="1"/>
        <v>24.57</v>
      </c>
      <c r="DG3" s="24">
        <f t="shared" si="1"/>
        <v>24.57</v>
      </c>
      <c r="DH3" s="24">
        <f t="shared" si="1"/>
        <v>24.57</v>
      </c>
      <c r="DI3" s="24">
        <f t="shared" si="1"/>
        <v>24.57</v>
      </c>
      <c r="DJ3" s="24">
        <f t="shared" si="1"/>
        <v>24.57</v>
      </c>
      <c r="DK3" s="24">
        <f t="shared" si="1"/>
        <v>24.57</v>
      </c>
      <c r="DL3" s="24">
        <f t="shared" si="1"/>
        <v>24.57</v>
      </c>
      <c r="DM3" s="24">
        <f t="shared" si="1"/>
        <v>24.57</v>
      </c>
      <c r="DN3" s="24">
        <f t="shared" si="1"/>
        <v>24.57</v>
      </c>
      <c r="DO3" s="24">
        <f t="shared" si="1"/>
        <v>24.57</v>
      </c>
      <c r="DP3" s="24">
        <f t="shared" si="1"/>
        <v>24.57</v>
      </c>
      <c r="DQ3" s="24">
        <f t="shared" si="1"/>
        <v>24.57</v>
      </c>
      <c r="DR3" s="24">
        <f t="shared" si="1"/>
        <v>24.57</v>
      </c>
      <c r="DS3" s="24">
        <f t="shared" si="1"/>
        <v>24.57</v>
      </c>
      <c r="DT3" s="24">
        <f t="shared" si="1"/>
        <v>24.57</v>
      </c>
      <c r="DU3" s="24">
        <f t="shared" si="1"/>
        <v>24.57</v>
      </c>
      <c r="DV3" s="24">
        <f t="shared" si="1"/>
        <v>24.57</v>
      </c>
      <c r="DW3" s="24">
        <f t="shared" si="1"/>
        <v>24.57</v>
      </c>
      <c r="DX3" s="24">
        <f t="shared" si="1"/>
        <v>24.57</v>
      </c>
      <c r="DY3" s="24">
        <f t="shared" si="1"/>
        <v>24.57</v>
      </c>
      <c r="DZ3" s="24">
        <f t="shared" si="1"/>
        <v>24.57</v>
      </c>
      <c r="EA3" s="24">
        <f t="shared" si="1"/>
        <v>24.57</v>
      </c>
      <c r="EB3" s="24">
        <f t="shared" si="1"/>
        <v>24.57</v>
      </c>
      <c r="EC3" s="24">
        <f t="shared" si="1"/>
        <v>24.57</v>
      </c>
      <c r="ED3" s="24">
        <f t="shared" si="1"/>
        <v>24.57</v>
      </c>
      <c r="EE3" s="24">
        <f t="shared" si="1"/>
        <v>24.57</v>
      </c>
      <c r="EF3" s="24">
        <f t="shared" si="1"/>
        <v>24.57</v>
      </c>
      <c r="EG3" s="24">
        <f t="shared" si="1"/>
        <v>24.57</v>
      </c>
      <c r="EH3" s="24">
        <f t="shared" si="1"/>
        <v>24.57</v>
      </c>
      <c r="EI3" s="24">
        <f t="shared" si="1"/>
        <v>24.57</v>
      </c>
      <c r="EJ3" s="24">
        <f t="shared" si="1"/>
        <v>24.57</v>
      </c>
      <c r="EK3" s="24">
        <f t="shared" ref="EK3:GV3" si="2">$F$4</f>
        <v>24.57</v>
      </c>
      <c r="EL3" s="24">
        <f t="shared" si="2"/>
        <v>24.57</v>
      </c>
      <c r="EM3" s="24">
        <f t="shared" si="2"/>
        <v>24.57</v>
      </c>
      <c r="EN3" s="24">
        <f t="shared" si="2"/>
        <v>24.57</v>
      </c>
      <c r="EO3" s="24">
        <f t="shared" si="2"/>
        <v>24.57</v>
      </c>
      <c r="EP3" s="24">
        <f t="shared" si="2"/>
        <v>24.57</v>
      </c>
      <c r="EQ3" s="24">
        <f t="shared" si="2"/>
        <v>24.57</v>
      </c>
      <c r="ER3" s="24">
        <f t="shared" si="2"/>
        <v>24.57</v>
      </c>
      <c r="ES3" s="24">
        <f t="shared" si="2"/>
        <v>24.57</v>
      </c>
      <c r="ET3" s="24">
        <f t="shared" si="2"/>
        <v>24.57</v>
      </c>
      <c r="EU3" s="24">
        <f t="shared" si="2"/>
        <v>24.57</v>
      </c>
      <c r="EV3" s="24">
        <f t="shared" si="2"/>
        <v>24.57</v>
      </c>
      <c r="EW3" s="24">
        <f t="shared" si="2"/>
        <v>24.57</v>
      </c>
      <c r="EX3" s="24">
        <f t="shared" si="2"/>
        <v>24.57</v>
      </c>
      <c r="EY3" s="24">
        <f t="shared" si="2"/>
        <v>24.57</v>
      </c>
      <c r="EZ3" s="24">
        <f t="shared" si="2"/>
        <v>24.57</v>
      </c>
      <c r="FA3" s="24">
        <f t="shared" si="2"/>
        <v>24.57</v>
      </c>
      <c r="FB3" s="24">
        <f t="shared" si="2"/>
        <v>24.57</v>
      </c>
      <c r="FC3" s="24">
        <f t="shared" si="2"/>
        <v>24.57</v>
      </c>
      <c r="FD3" s="24">
        <f t="shared" si="2"/>
        <v>24.57</v>
      </c>
      <c r="FE3" s="24">
        <f t="shared" si="2"/>
        <v>24.57</v>
      </c>
      <c r="FF3" s="24">
        <f t="shared" si="2"/>
        <v>24.57</v>
      </c>
      <c r="FG3" s="24">
        <f t="shared" si="2"/>
        <v>24.57</v>
      </c>
      <c r="FH3" s="24">
        <f t="shared" si="2"/>
        <v>24.57</v>
      </c>
      <c r="FI3" s="24">
        <f t="shared" si="2"/>
        <v>24.57</v>
      </c>
      <c r="FJ3" s="24">
        <f t="shared" si="2"/>
        <v>24.57</v>
      </c>
      <c r="FK3" s="24">
        <f t="shared" si="2"/>
        <v>24.57</v>
      </c>
      <c r="FL3" s="24">
        <f t="shared" si="2"/>
        <v>24.57</v>
      </c>
      <c r="FM3" s="24">
        <f t="shared" si="2"/>
        <v>24.57</v>
      </c>
      <c r="FN3" s="24">
        <f t="shared" si="2"/>
        <v>24.57</v>
      </c>
      <c r="FO3" s="24">
        <f t="shared" si="2"/>
        <v>24.57</v>
      </c>
      <c r="FP3" s="24">
        <f t="shared" si="2"/>
        <v>24.57</v>
      </c>
      <c r="FQ3" s="24">
        <f t="shared" si="2"/>
        <v>24.57</v>
      </c>
      <c r="FR3" s="24">
        <f t="shared" si="2"/>
        <v>24.57</v>
      </c>
      <c r="FS3" s="24">
        <f t="shared" si="2"/>
        <v>24.57</v>
      </c>
      <c r="FT3" s="24">
        <f t="shared" si="2"/>
        <v>24.57</v>
      </c>
      <c r="FU3" s="24">
        <f t="shared" si="2"/>
        <v>24.57</v>
      </c>
      <c r="FV3" s="24">
        <f t="shared" si="2"/>
        <v>24.57</v>
      </c>
      <c r="FW3" s="24">
        <f t="shared" si="2"/>
        <v>24.57</v>
      </c>
      <c r="FX3" s="24">
        <f t="shared" si="2"/>
        <v>24.57</v>
      </c>
      <c r="FY3" s="24">
        <f t="shared" si="2"/>
        <v>24.57</v>
      </c>
      <c r="FZ3" s="24">
        <f t="shared" si="2"/>
        <v>24.57</v>
      </c>
      <c r="GA3" s="24">
        <f t="shared" si="2"/>
        <v>24.57</v>
      </c>
      <c r="GB3" s="24">
        <f t="shared" si="2"/>
        <v>24.57</v>
      </c>
      <c r="GC3" s="24">
        <f t="shared" si="2"/>
        <v>24.57</v>
      </c>
      <c r="GD3" s="24">
        <f t="shared" si="2"/>
        <v>24.57</v>
      </c>
      <c r="GE3" s="24">
        <f t="shared" si="2"/>
        <v>24.57</v>
      </c>
      <c r="GF3" s="24">
        <f t="shared" si="2"/>
        <v>24.57</v>
      </c>
      <c r="GG3" s="24">
        <f t="shared" si="2"/>
        <v>24.57</v>
      </c>
      <c r="GH3" s="24">
        <f t="shared" si="2"/>
        <v>24.57</v>
      </c>
      <c r="GI3" s="24">
        <f t="shared" si="2"/>
        <v>24.57</v>
      </c>
      <c r="GJ3" s="24">
        <f t="shared" si="2"/>
        <v>24.57</v>
      </c>
      <c r="GK3" s="24">
        <f t="shared" si="2"/>
        <v>24.57</v>
      </c>
      <c r="GL3" s="24">
        <f t="shared" si="2"/>
        <v>24.57</v>
      </c>
      <c r="GM3" s="24">
        <f t="shared" si="2"/>
        <v>24.57</v>
      </c>
      <c r="GN3" s="24">
        <f t="shared" si="2"/>
        <v>24.57</v>
      </c>
      <c r="GO3" s="24">
        <f t="shared" si="2"/>
        <v>24.57</v>
      </c>
      <c r="GP3" s="24">
        <f t="shared" si="2"/>
        <v>24.57</v>
      </c>
      <c r="GQ3" s="24">
        <f t="shared" si="2"/>
        <v>24.57</v>
      </c>
      <c r="GR3" s="24">
        <f t="shared" si="2"/>
        <v>24.57</v>
      </c>
      <c r="GS3" s="24">
        <f t="shared" si="2"/>
        <v>24.57</v>
      </c>
      <c r="GT3" s="24">
        <f t="shared" si="2"/>
        <v>24.57</v>
      </c>
      <c r="GU3" s="24">
        <f t="shared" si="2"/>
        <v>24.57</v>
      </c>
      <c r="GV3" s="24">
        <f t="shared" si="2"/>
        <v>24.57</v>
      </c>
      <c r="GW3" s="24">
        <f t="shared" ref="GW3:JH3" si="3">$F$4</f>
        <v>24.57</v>
      </c>
      <c r="GX3" s="24">
        <f t="shared" si="3"/>
        <v>24.57</v>
      </c>
      <c r="GY3" s="24">
        <f t="shared" si="3"/>
        <v>24.57</v>
      </c>
      <c r="GZ3" s="24">
        <f t="shared" si="3"/>
        <v>24.57</v>
      </c>
      <c r="HA3" s="24">
        <f t="shared" si="3"/>
        <v>24.57</v>
      </c>
      <c r="HB3" s="24">
        <f t="shared" si="3"/>
        <v>24.57</v>
      </c>
      <c r="HC3" s="24">
        <f t="shared" si="3"/>
        <v>24.57</v>
      </c>
      <c r="HD3" s="24">
        <f t="shared" si="3"/>
        <v>24.57</v>
      </c>
      <c r="HE3" s="24">
        <f t="shared" si="3"/>
        <v>24.57</v>
      </c>
      <c r="HF3" s="24">
        <f t="shared" si="3"/>
        <v>24.57</v>
      </c>
      <c r="HG3" s="24">
        <f t="shared" si="3"/>
        <v>24.57</v>
      </c>
      <c r="HH3" s="24">
        <f t="shared" si="3"/>
        <v>24.57</v>
      </c>
      <c r="HI3" s="24">
        <f t="shared" si="3"/>
        <v>24.57</v>
      </c>
      <c r="HJ3" s="24">
        <f t="shared" si="3"/>
        <v>24.57</v>
      </c>
      <c r="HK3" s="24">
        <f t="shared" si="3"/>
        <v>24.57</v>
      </c>
      <c r="HL3" s="24">
        <f t="shared" si="3"/>
        <v>24.57</v>
      </c>
      <c r="HM3" s="24">
        <f t="shared" si="3"/>
        <v>24.57</v>
      </c>
      <c r="HN3" s="24">
        <f t="shared" si="3"/>
        <v>24.57</v>
      </c>
      <c r="HO3" s="24">
        <f t="shared" si="3"/>
        <v>24.57</v>
      </c>
      <c r="HP3" s="24">
        <f t="shared" si="3"/>
        <v>24.57</v>
      </c>
      <c r="HQ3" s="24">
        <f t="shared" si="3"/>
        <v>24.57</v>
      </c>
      <c r="HR3" s="24">
        <f t="shared" si="3"/>
        <v>24.57</v>
      </c>
      <c r="HS3" s="24">
        <f t="shared" si="3"/>
        <v>24.57</v>
      </c>
      <c r="HT3" s="24">
        <f t="shared" si="3"/>
        <v>24.57</v>
      </c>
      <c r="HU3" s="24">
        <f t="shared" si="3"/>
        <v>24.57</v>
      </c>
      <c r="HV3" s="24">
        <f t="shared" si="3"/>
        <v>24.57</v>
      </c>
      <c r="HW3" s="24">
        <f t="shared" si="3"/>
        <v>24.57</v>
      </c>
      <c r="HX3" s="24">
        <f t="shared" si="3"/>
        <v>24.57</v>
      </c>
      <c r="HY3" s="24">
        <f t="shared" si="3"/>
        <v>24.57</v>
      </c>
      <c r="HZ3" s="24">
        <f t="shared" si="3"/>
        <v>24.57</v>
      </c>
      <c r="IA3" s="24">
        <f t="shared" si="3"/>
        <v>24.57</v>
      </c>
      <c r="IB3" s="24">
        <f t="shared" si="3"/>
        <v>24.57</v>
      </c>
      <c r="IC3" s="24">
        <f t="shared" si="3"/>
        <v>24.57</v>
      </c>
      <c r="ID3" s="24">
        <f t="shared" si="3"/>
        <v>24.57</v>
      </c>
      <c r="IE3" s="24">
        <f t="shared" si="3"/>
        <v>24.57</v>
      </c>
      <c r="IF3" s="24">
        <f t="shared" si="3"/>
        <v>24.57</v>
      </c>
      <c r="IG3" s="24">
        <f t="shared" si="3"/>
        <v>24.57</v>
      </c>
      <c r="IH3" s="24">
        <f t="shared" si="3"/>
        <v>24.57</v>
      </c>
      <c r="II3" s="24">
        <f t="shared" si="3"/>
        <v>24.57</v>
      </c>
      <c r="IJ3" s="24">
        <f t="shared" si="3"/>
        <v>24.57</v>
      </c>
      <c r="IK3" s="24">
        <f t="shared" si="3"/>
        <v>24.57</v>
      </c>
      <c r="IL3" s="24">
        <f t="shared" si="3"/>
        <v>24.57</v>
      </c>
      <c r="IM3" s="24">
        <f t="shared" si="3"/>
        <v>24.57</v>
      </c>
      <c r="IN3" s="24">
        <f t="shared" si="3"/>
        <v>24.57</v>
      </c>
      <c r="IO3" s="24">
        <f t="shared" si="3"/>
        <v>24.57</v>
      </c>
      <c r="IP3" s="24">
        <f t="shared" si="3"/>
        <v>24.57</v>
      </c>
      <c r="IQ3" s="24">
        <f t="shared" si="3"/>
        <v>24.57</v>
      </c>
      <c r="IR3" s="24">
        <f t="shared" si="3"/>
        <v>24.57</v>
      </c>
      <c r="IS3" s="24">
        <f t="shared" si="3"/>
        <v>24.57</v>
      </c>
      <c r="IT3" s="24">
        <f t="shared" si="3"/>
        <v>24.57</v>
      </c>
      <c r="IU3" s="24">
        <f t="shared" si="3"/>
        <v>24.57</v>
      </c>
      <c r="IV3" s="24">
        <f t="shared" si="3"/>
        <v>24.57</v>
      </c>
      <c r="IW3" s="24">
        <f t="shared" si="3"/>
        <v>24.57</v>
      </c>
      <c r="IX3" s="24">
        <f t="shared" si="3"/>
        <v>24.57</v>
      </c>
      <c r="IY3" s="24">
        <f t="shared" si="3"/>
        <v>24.57</v>
      </c>
      <c r="IZ3" s="24">
        <f t="shared" si="3"/>
        <v>24.57</v>
      </c>
      <c r="JA3" s="24">
        <f t="shared" si="3"/>
        <v>24.57</v>
      </c>
      <c r="JB3" s="24">
        <f t="shared" si="3"/>
        <v>24.57</v>
      </c>
      <c r="JC3" s="24">
        <f t="shared" si="3"/>
        <v>24.57</v>
      </c>
      <c r="JD3" s="24">
        <f t="shared" si="3"/>
        <v>24.57</v>
      </c>
      <c r="JE3" s="24">
        <f t="shared" si="3"/>
        <v>24.57</v>
      </c>
      <c r="JF3" s="24">
        <f t="shared" si="3"/>
        <v>24.57</v>
      </c>
      <c r="JG3" s="24">
        <f t="shared" si="3"/>
        <v>24.57</v>
      </c>
      <c r="JH3" s="24">
        <f t="shared" si="3"/>
        <v>24.57</v>
      </c>
      <c r="JI3" s="24">
        <f t="shared" ref="JI3:LT3" si="4">$F$4</f>
        <v>24.57</v>
      </c>
      <c r="JJ3" s="24">
        <f t="shared" si="4"/>
        <v>24.57</v>
      </c>
      <c r="JK3" s="24">
        <f t="shared" si="4"/>
        <v>24.57</v>
      </c>
      <c r="JL3" s="24">
        <f t="shared" si="4"/>
        <v>24.57</v>
      </c>
      <c r="JM3" s="24">
        <f t="shared" si="4"/>
        <v>24.57</v>
      </c>
      <c r="JN3" s="24">
        <f t="shared" si="4"/>
        <v>24.57</v>
      </c>
      <c r="JO3" s="24">
        <f t="shared" si="4"/>
        <v>24.57</v>
      </c>
      <c r="JP3" s="24">
        <f t="shared" si="4"/>
        <v>24.57</v>
      </c>
      <c r="JQ3" s="24">
        <f t="shared" si="4"/>
        <v>24.57</v>
      </c>
      <c r="JR3" s="24">
        <f t="shared" si="4"/>
        <v>24.57</v>
      </c>
      <c r="JS3" s="24">
        <f t="shared" si="4"/>
        <v>24.57</v>
      </c>
      <c r="JT3" s="24">
        <f t="shared" si="4"/>
        <v>24.57</v>
      </c>
      <c r="JU3" s="24">
        <f t="shared" si="4"/>
        <v>24.57</v>
      </c>
      <c r="JV3" s="24">
        <f t="shared" si="4"/>
        <v>24.57</v>
      </c>
      <c r="JW3" s="24">
        <f t="shared" si="4"/>
        <v>24.57</v>
      </c>
      <c r="JX3" s="24">
        <f t="shared" si="4"/>
        <v>24.57</v>
      </c>
      <c r="JY3" s="24">
        <f t="shared" si="4"/>
        <v>24.57</v>
      </c>
      <c r="JZ3" s="24">
        <f t="shared" si="4"/>
        <v>24.57</v>
      </c>
      <c r="KA3" s="24">
        <f t="shared" si="4"/>
        <v>24.57</v>
      </c>
      <c r="KB3" s="24">
        <f t="shared" si="4"/>
        <v>24.57</v>
      </c>
      <c r="KC3" s="24">
        <f t="shared" si="4"/>
        <v>24.57</v>
      </c>
      <c r="KD3" s="24">
        <f t="shared" si="4"/>
        <v>24.57</v>
      </c>
      <c r="KE3" s="24">
        <f t="shared" si="4"/>
        <v>24.57</v>
      </c>
      <c r="KF3" s="24">
        <f t="shared" si="4"/>
        <v>24.57</v>
      </c>
      <c r="KG3" s="24">
        <f t="shared" si="4"/>
        <v>24.57</v>
      </c>
      <c r="KH3" s="24">
        <f t="shared" si="4"/>
        <v>24.57</v>
      </c>
      <c r="KI3" s="24">
        <f t="shared" si="4"/>
        <v>24.57</v>
      </c>
      <c r="KJ3" s="24">
        <f t="shared" si="4"/>
        <v>24.57</v>
      </c>
      <c r="KK3" s="24">
        <f t="shared" si="4"/>
        <v>24.57</v>
      </c>
      <c r="KL3" s="24">
        <f t="shared" si="4"/>
        <v>24.57</v>
      </c>
      <c r="KM3" s="24">
        <f t="shared" si="4"/>
        <v>24.57</v>
      </c>
      <c r="KN3" s="24">
        <f t="shared" si="4"/>
        <v>24.57</v>
      </c>
      <c r="KO3" s="24">
        <f t="shared" si="4"/>
        <v>24.57</v>
      </c>
      <c r="KP3" s="24">
        <f t="shared" si="4"/>
        <v>24.57</v>
      </c>
      <c r="KQ3" s="24">
        <f t="shared" si="4"/>
        <v>24.57</v>
      </c>
      <c r="KR3" s="24">
        <f t="shared" si="4"/>
        <v>24.57</v>
      </c>
      <c r="KS3" s="24">
        <f t="shared" si="4"/>
        <v>24.57</v>
      </c>
      <c r="KT3" s="24">
        <f t="shared" si="4"/>
        <v>24.57</v>
      </c>
      <c r="KU3" s="24">
        <f t="shared" si="4"/>
        <v>24.57</v>
      </c>
      <c r="KV3" s="24">
        <f t="shared" si="4"/>
        <v>24.57</v>
      </c>
      <c r="KW3" s="24">
        <f t="shared" si="4"/>
        <v>24.57</v>
      </c>
      <c r="KX3" s="24">
        <f t="shared" si="4"/>
        <v>24.57</v>
      </c>
      <c r="KY3" s="24">
        <f t="shared" si="4"/>
        <v>24.57</v>
      </c>
      <c r="KZ3" s="24">
        <f t="shared" si="4"/>
        <v>24.57</v>
      </c>
      <c r="LA3" s="24">
        <f t="shared" si="4"/>
        <v>24.57</v>
      </c>
      <c r="LB3" s="24">
        <f t="shared" si="4"/>
        <v>24.57</v>
      </c>
      <c r="LC3" s="24">
        <f t="shared" si="4"/>
        <v>24.57</v>
      </c>
      <c r="LD3" s="24">
        <f t="shared" si="4"/>
        <v>24.57</v>
      </c>
      <c r="LE3" s="24">
        <f t="shared" si="4"/>
        <v>24.57</v>
      </c>
      <c r="LF3" s="24">
        <f t="shared" si="4"/>
        <v>24.57</v>
      </c>
      <c r="LG3" s="24">
        <f t="shared" si="4"/>
        <v>24.57</v>
      </c>
      <c r="LH3" s="24">
        <f t="shared" si="4"/>
        <v>24.57</v>
      </c>
      <c r="LI3" s="24">
        <f t="shared" si="4"/>
        <v>24.57</v>
      </c>
      <c r="LJ3" s="24">
        <f t="shared" si="4"/>
        <v>24.57</v>
      </c>
      <c r="LK3" s="24">
        <f t="shared" si="4"/>
        <v>24.57</v>
      </c>
      <c r="LL3" s="24">
        <f t="shared" si="4"/>
        <v>24.57</v>
      </c>
      <c r="LM3" s="24">
        <f t="shared" si="4"/>
        <v>24.57</v>
      </c>
      <c r="LN3" s="24">
        <f t="shared" si="4"/>
        <v>24.57</v>
      </c>
      <c r="LO3" s="24">
        <f t="shared" si="4"/>
        <v>24.57</v>
      </c>
      <c r="LP3" s="24">
        <f t="shared" si="4"/>
        <v>24.57</v>
      </c>
      <c r="LQ3" s="24">
        <f t="shared" si="4"/>
        <v>24.57</v>
      </c>
      <c r="LR3" s="24">
        <f t="shared" si="4"/>
        <v>24.57</v>
      </c>
      <c r="LS3" s="24">
        <f t="shared" si="4"/>
        <v>24.57</v>
      </c>
      <c r="LT3" s="24">
        <f t="shared" si="4"/>
        <v>24.57</v>
      </c>
      <c r="LU3" s="24">
        <f t="shared" ref="LU3:OF3" si="5">$F$4</f>
        <v>24.57</v>
      </c>
      <c r="LV3" s="24">
        <f t="shared" si="5"/>
        <v>24.57</v>
      </c>
      <c r="LW3" s="24">
        <f t="shared" si="5"/>
        <v>24.57</v>
      </c>
      <c r="LX3" s="24">
        <f t="shared" si="5"/>
        <v>24.57</v>
      </c>
      <c r="LY3" s="24">
        <f t="shared" si="5"/>
        <v>24.57</v>
      </c>
      <c r="LZ3" s="24">
        <f t="shared" si="5"/>
        <v>24.57</v>
      </c>
      <c r="MA3" s="24">
        <f t="shared" si="5"/>
        <v>24.57</v>
      </c>
      <c r="MB3" s="24">
        <f t="shared" si="5"/>
        <v>24.57</v>
      </c>
      <c r="MC3" s="24">
        <f t="shared" si="5"/>
        <v>24.57</v>
      </c>
      <c r="MD3" s="24">
        <f t="shared" si="5"/>
        <v>24.57</v>
      </c>
      <c r="ME3" s="24">
        <f t="shared" si="5"/>
        <v>24.57</v>
      </c>
      <c r="MF3" s="24">
        <f t="shared" si="5"/>
        <v>24.57</v>
      </c>
      <c r="MG3" s="24">
        <f t="shared" si="5"/>
        <v>24.57</v>
      </c>
      <c r="MH3" s="24">
        <f t="shared" si="5"/>
        <v>24.57</v>
      </c>
      <c r="MI3" s="24">
        <f t="shared" si="5"/>
        <v>24.57</v>
      </c>
      <c r="MJ3" s="24">
        <f t="shared" si="5"/>
        <v>24.57</v>
      </c>
      <c r="MK3" s="24">
        <f t="shared" si="5"/>
        <v>24.57</v>
      </c>
      <c r="ML3" s="24">
        <f t="shared" si="5"/>
        <v>24.57</v>
      </c>
      <c r="MM3" s="24">
        <f t="shared" si="5"/>
        <v>24.57</v>
      </c>
      <c r="MN3" s="24">
        <f t="shared" si="5"/>
        <v>24.57</v>
      </c>
      <c r="MO3" s="24">
        <f t="shared" si="5"/>
        <v>24.57</v>
      </c>
      <c r="MP3" s="24">
        <f t="shared" si="5"/>
        <v>24.57</v>
      </c>
      <c r="MQ3" s="24">
        <f t="shared" si="5"/>
        <v>24.57</v>
      </c>
      <c r="MR3" s="24">
        <f t="shared" si="5"/>
        <v>24.57</v>
      </c>
      <c r="MS3" s="24">
        <f t="shared" si="5"/>
        <v>24.57</v>
      </c>
      <c r="MT3" s="24">
        <f t="shared" si="5"/>
        <v>24.57</v>
      </c>
      <c r="MU3" s="24">
        <f t="shared" si="5"/>
        <v>24.57</v>
      </c>
      <c r="MV3" s="24">
        <f t="shared" si="5"/>
        <v>24.57</v>
      </c>
      <c r="MW3" s="24">
        <f t="shared" si="5"/>
        <v>24.57</v>
      </c>
      <c r="MX3" s="24">
        <f t="shared" si="5"/>
        <v>24.57</v>
      </c>
      <c r="MY3" s="24">
        <f t="shared" si="5"/>
        <v>24.57</v>
      </c>
      <c r="MZ3" s="24">
        <f t="shared" si="5"/>
        <v>24.57</v>
      </c>
      <c r="NA3" s="24">
        <f t="shared" si="5"/>
        <v>24.57</v>
      </c>
      <c r="NB3" s="24">
        <f t="shared" si="5"/>
        <v>24.57</v>
      </c>
      <c r="NC3" s="24">
        <f t="shared" si="5"/>
        <v>24.57</v>
      </c>
      <c r="ND3" s="24">
        <f t="shared" si="5"/>
        <v>24.57</v>
      </c>
      <c r="NE3" s="24">
        <f t="shared" si="5"/>
        <v>24.57</v>
      </c>
      <c r="NF3" s="24">
        <f t="shared" si="5"/>
        <v>24.57</v>
      </c>
      <c r="NG3" s="24">
        <f t="shared" si="5"/>
        <v>24.57</v>
      </c>
      <c r="NH3" s="24">
        <f t="shared" si="5"/>
        <v>24.57</v>
      </c>
      <c r="NI3" s="24">
        <f t="shared" si="5"/>
        <v>24.57</v>
      </c>
      <c r="NJ3" s="24">
        <f t="shared" si="5"/>
        <v>24.57</v>
      </c>
      <c r="NK3" s="24">
        <f t="shared" si="5"/>
        <v>24.57</v>
      </c>
      <c r="NL3" s="24">
        <f t="shared" si="5"/>
        <v>24.57</v>
      </c>
      <c r="NM3" s="24">
        <f t="shared" si="5"/>
        <v>24.57</v>
      </c>
      <c r="NN3" s="24">
        <f t="shared" si="5"/>
        <v>24.57</v>
      </c>
      <c r="NO3" s="24">
        <f t="shared" si="5"/>
        <v>24.57</v>
      </c>
      <c r="NP3" s="24">
        <f t="shared" si="5"/>
        <v>24.57</v>
      </c>
      <c r="NQ3" s="24">
        <f t="shared" si="5"/>
        <v>24.57</v>
      </c>
      <c r="NR3" s="24">
        <f t="shared" si="5"/>
        <v>24.57</v>
      </c>
      <c r="NS3" s="24">
        <f t="shared" si="5"/>
        <v>24.57</v>
      </c>
      <c r="NT3" s="24">
        <f t="shared" si="5"/>
        <v>24.57</v>
      </c>
      <c r="NU3" s="24">
        <f t="shared" si="5"/>
        <v>24.57</v>
      </c>
      <c r="NV3" s="24">
        <f t="shared" si="5"/>
        <v>24.57</v>
      </c>
      <c r="NW3" s="24">
        <f t="shared" si="5"/>
        <v>24.57</v>
      </c>
      <c r="NX3" s="24">
        <f t="shared" si="5"/>
        <v>24.57</v>
      </c>
      <c r="NY3" s="24">
        <f t="shared" si="5"/>
        <v>24.57</v>
      </c>
      <c r="NZ3" s="24">
        <f t="shared" si="5"/>
        <v>24.57</v>
      </c>
      <c r="OA3" s="24">
        <f t="shared" si="5"/>
        <v>24.57</v>
      </c>
      <c r="OB3" s="24">
        <f t="shared" si="5"/>
        <v>24.57</v>
      </c>
      <c r="OC3" s="24">
        <f t="shared" si="5"/>
        <v>24.57</v>
      </c>
      <c r="OD3" s="24">
        <f t="shared" si="5"/>
        <v>24.57</v>
      </c>
      <c r="OE3" s="24">
        <f t="shared" si="5"/>
        <v>24.57</v>
      </c>
      <c r="OF3" s="24">
        <f t="shared" si="5"/>
        <v>24.57</v>
      </c>
      <c r="OG3" s="24">
        <f t="shared" ref="OG3:QR3" si="6">$F$4</f>
        <v>24.57</v>
      </c>
      <c r="OH3" s="24">
        <f t="shared" si="6"/>
        <v>24.57</v>
      </c>
      <c r="OI3" s="24">
        <f t="shared" si="6"/>
        <v>24.57</v>
      </c>
      <c r="OJ3" s="24">
        <f t="shared" si="6"/>
        <v>24.57</v>
      </c>
      <c r="OK3" s="24">
        <f t="shared" si="6"/>
        <v>24.57</v>
      </c>
      <c r="OL3" s="24">
        <f t="shared" si="6"/>
        <v>24.57</v>
      </c>
      <c r="OM3" s="24">
        <f t="shared" si="6"/>
        <v>24.57</v>
      </c>
      <c r="ON3" s="24">
        <f t="shared" si="6"/>
        <v>24.57</v>
      </c>
      <c r="OO3" s="24">
        <f t="shared" si="6"/>
        <v>24.57</v>
      </c>
      <c r="OP3" s="24">
        <f t="shared" si="6"/>
        <v>24.57</v>
      </c>
      <c r="OQ3" s="24">
        <f t="shared" si="6"/>
        <v>24.57</v>
      </c>
      <c r="OR3" s="24">
        <f t="shared" si="6"/>
        <v>24.57</v>
      </c>
      <c r="OS3" s="24">
        <f t="shared" si="6"/>
        <v>24.57</v>
      </c>
      <c r="OT3" s="24">
        <f t="shared" si="6"/>
        <v>24.57</v>
      </c>
      <c r="OU3" s="24">
        <f t="shared" si="6"/>
        <v>24.57</v>
      </c>
      <c r="OV3" s="24">
        <f t="shared" si="6"/>
        <v>24.57</v>
      </c>
      <c r="OW3" s="24">
        <f t="shared" si="6"/>
        <v>24.57</v>
      </c>
      <c r="OX3" s="24">
        <f t="shared" si="6"/>
        <v>24.57</v>
      </c>
      <c r="OY3" s="24">
        <f t="shared" si="6"/>
        <v>24.57</v>
      </c>
      <c r="OZ3" s="24">
        <f t="shared" si="6"/>
        <v>24.57</v>
      </c>
      <c r="PA3" s="24">
        <f t="shared" si="6"/>
        <v>24.57</v>
      </c>
      <c r="PB3" s="24">
        <f t="shared" si="6"/>
        <v>24.57</v>
      </c>
      <c r="PC3" s="24">
        <f t="shared" si="6"/>
        <v>24.57</v>
      </c>
      <c r="PD3" s="24">
        <f t="shared" si="6"/>
        <v>24.57</v>
      </c>
      <c r="PE3" s="24">
        <f t="shared" si="6"/>
        <v>24.57</v>
      </c>
      <c r="PF3" s="24">
        <f t="shared" si="6"/>
        <v>24.57</v>
      </c>
      <c r="PG3" s="24">
        <f t="shared" si="6"/>
        <v>24.57</v>
      </c>
      <c r="PH3" s="24">
        <f t="shared" si="6"/>
        <v>24.57</v>
      </c>
      <c r="PI3" s="24">
        <f t="shared" si="6"/>
        <v>24.57</v>
      </c>
      <c r="PJ3" s="24">
        <f t="shared" si="6"/>
        <v>24.57</v>
      </c>
      <c r="PK3" s="24">
        <f t="shared" si="6"/>
        <v>24.57</v>
      </c>
      <c r="PL3" s="24">
        <f t="shared" si="6"/>
        <v>24.57</v>
      </c>
      <c r="PM3" s="24">
        <f t="shared" si="6"/>
        <v>24.57</v>
      </c>
      <c r="PN3" s="24">
        <f t="shared" si="6"/>
        <v>24.57</v>
      </c>
      <c r="PO3" s="24">
        <f t="shared" si="6"/>
        <v>24.57</v>
      </c>
      <c r="PP3" s="24">
        <f t="shared" si="6"/>
        <v>24.57</v>
      </c>
      <c r="PQ3" s="24">
        <f t="shared" si="6"/>
        <v>24.57</v>
      </c>
      <c r="PR3" s="24">
        <f t="shared" si="6"/>
        <v>24.57</v>
      </c>
      <c r="PS3" s="24">
        <f t="shared" si="6"/>
        <v>24.57</v>
      </c>
      <c r="PT3" s="24">
        <f t="shared" si="6"/>
        <v>24.57</v>
      </c>
      <c r="PU3" s="24">
        <f t="shared" si="6"/>
        <v>24.57</v>
      </c>
      <c r="PV3" s="24">
        <f t="shared" si="6"/>
        <v>24.57</v>
      </c>
      <c r="PW3" s="24">
        <f t="shared" si="6"/>
        <v>24.57</v>
      </c>
      <c r="PX3" s="24">
        <f t="shared" si="6"/>
        <v>24.57</v>
      </c>
      <c r="PY3" s="24">
        <f t="shared" si="6"/>
        <v>24.57</v>
      </c>
      <c r="PZ3" s="24">
        <f t="shared" si="6"/>
        <v>24.57</v>
      </c>
      <c r="QA3" s="24">
        <f t="shared" si="6"/>
        <v>24.57</v>
      </c>
      <c r="QB3" s="24">
        <f t="shared" si="6"/>
        <v>24.57</v>
      </c>
      <c r="QC3" s="24">
        <f t="shared" si="6"/>
        <v>24.57</v>
      </c>
      <c r="QD3" s="24">
        <f t="shared" si="6"/>
        <v>24.57</v>
      </c>
      <c r="QE3" s="24">
        <f t="shared" si="6"/>
        <v>24.57</v>
      </c>
      <c r="QF3" s="24">
        <f t="shared" si="6"/>
        <v>24.57</v>
      </c>
      <c r="QG3" s="24">
        <f t="shared" si="6"/>
        <v>24.57</v>
      </c>
      <c r="QH3" s="24">
        <f t="shared" si="6"/>
        <v>24.57</v>
      </c>
      <c r="QI3" s="24">
        <f t="shared" si="6"/>
        <v>24.57</v>
      </c>
      <c r="QJ3" s="24">
        <f t="shared" si="6"/>
        <v>24.57</v>
      </c>
      <c r="QK3" s="24">
        <f t="shared" si="6"/>
        <v>24.57</v>
      </c>
      <c r="QL3" s="24">
        <f t="shared" si="6"/>
        <v>24.57</v>
      </c>
      <c r="QM3" s="24">
        <f t="shared" si="6"/>
        <v>24.57</v>
      </c>
      <c r="QN3" s="24">
        <f t="shared" si="6"/>
        <v>24.57</v>
      </c>
      <c r="QO3" s="24">
        <f t="shared" si="6"/>
        <v>24.57</v>
      </c>
      <c r="QP3" s="24">
        <f t="shared" si="6"/>
        <v>24.57</v>
      </c>
      <c r="QQ3" s="24">
        <f t="shared" si="6"/>
        <v>24.57</v>
      </c>
      <c r="QR3" s="24">
        <f t="shared" si="6"/>
        <v>24.57</v>
      </c>
      <c r="QS3" s="24">
        <f t="shared" ref="QS3:TD3" si="7">$F$4</f>
        <v>24.57</v>
      </c>
      <c r="QT3" s="24">
        <f t="shared" si="7"/>
        <v>24.57</v>
      </c>
      <c r="QU3" s="24">
        <f t="shared" si="7"/>
        <v>24.57</v>
      </c>
      <c r="QV3" s="24">
        <f t="shared" si="7"/>
        <v>24.57</v>
      </c>
      <c r="QW3" s="24">
        <f t="shared" si="7"/>
        <v>24.57</v>
      </c>
      <c r="QX3" s="24">
        <f t="shared" si="7"/>
        <v>24.57</v>
      </c>
      <c r="QY3" s="24">
        <f t="shared" si="7"/>
        <v>24.57</v>
      </c>
      <c r="QZ3" s="24">
        <f t="shared" si="7"/>
        <v>24.57</v>
      </c>
      <c r="RA3" s="24">
        <f t="shared" si="7"/>
        <v>24.57</v>
      </c>
      <c r="RB3" s="24">
        <f t="shared" si="7"/>
        <v>24.57</v>
      </c>
      <c r="RC3" s="24">
        <f t="shared" si="7"/>
        <v>24.57</v>
      </c>
      <c r="RD3" s="24">
        <f t="shared" si="7"/>
        <v>24.57</v>
      </c>
      <c r="RE3" s="24">
        <f t="shared" si="7"/>
        <v>24.57</v>
      </c>
      <c r="RF3" s="24">
        <f t="shared" si="7"/>
        <v>24.57</v>
      </c>
      <c r="RG3" s="24">
        <f t="shared" si="7"/>
        <v>24.57</v>
      </c>
      <c r="RH3" s="24">
        <f t="shared" si="7"/>
        <v>24.57</v>
      </c>
      <c r="RI3" s="24">
        <f t="shared" si="7"/>
        <v>24.57</v>
      </c>
      <c r="RJ3" s="24">
        <f t="shared" si="7"/>
        <v>24.57</v>
      </c>
      <c r="RK3" s="24">
        <f t="shared" si="7"/>
        <v>24.57</v>
      </c>
      <c r="RL3" s="24">
        <f t="shared" si="7"/>
        <v>24.57</v>
      </c>
      <c r="RM3" s="24">
        <f t="shared" si="7"/>
        <v>24.57</v>
      </c>
      <c r="RN3" s="24">
        <f t="shared" si="7"/>
        <v>24.57</v>
      </c>
      <c r="RO3" s="24">
        <f t="shared" si="7"/>
        <v>24.57</v>
      </c>
      <c r="RP3" s="24">
        <f t="shared" si="7"/>
        <v>24.57</v>
      </c>
      <c r="RQ3" s="24">
        <f t="shared" si="7"/>
        <v>24.57</v>
      </c>
      <c r="RR3" s="24">
        <f t="shared" si="7"/>
        <v>24.57</v>
      </c>
      <c r="RS3" s="24">
        <f t="shared" si="7"/>
        <v>24.57</v>
      </c>
      <c r="RT3" s="24">
        <f t="shared" si="7"/>
        <v>24.57</v>
      </c>
      <c r="RU3" s="24">
        <f t="shared" si="7"/>
        <v>24.57</v>
      </c>
      <c r="RV3" s="24">
        <f t="shared" si="7"/>
        <v>24.57</v>
      </c>
      <c r="RW3" s="24">
        <f t="shared" si="7"/>
        <v>24.57</v>
      </c>
      <c r="RX3" s="24">
        <f t="shared" si="7"/>
        <v>24.57</v>
      </c>
      <c r="RY3" s="24">
        <f t="shared" si="7"/>
        <v>24.57</v>
      </c>
      <c r="RZ3" s="24">
        <f t="shared" si="7"/>
        <v>24.57</v>
      </c>
      <c r="SA3" s="24">
        <f t="shared" si="7"/>
        <v>24.57</v>
      </c>
      <c r="SB3" s="24">
        <f t="shared" si="7"/>
        <v>24.57</v>
      </c>
      <c r="SC3" s="24">
        <f t="shared" si="7"/>
        <v>24.57</v>
      </c>
      <c r="SD3" s="24">
        <f t="shared" si="7"/>
        <v>24.57</v>
      </c>
      <c r="SE3" s="24">
        <f t="shared" si="7"/>
        <v>24.57</v>
      </c>
      <c r="SF3" s="24">
        <f t="shared" si="7"/>
        <v>24.57</v>
      </c>
      <c r="SG3" s="24">
        <f t="shared" si="7"/>
        <v>24.57</v>
      </c>
      <c r="SH3" s="24">
        <f t="shared" si="7"/>
        <v>24.57</v>
      </c>
      <c r="SI3" s="24">
        <f t="shared" si="7"/>
        <v>24.57</v>
      </c>
      <c r="SJ3" s="24">
        <f t="shared" si="7"/>
        <v>24.57</v>
      </c>
      <c r="SK3" s="24">
        <f t="shared" si="7"/>
        <v>24.57</v>
      </c>
      <c r="SL3" s="24">
        <f t="shared" si="7"/>
        <v>24.57</v>
      </c>
      <c r="SM3" s="24">
        <f t="shared" si="7"/>
        <v>24.57</v>
      </c>
      <c r="SN3" s="24">
        <f t="shared" si="7"/>
        <v>24.57</v>
      </c>
      <c r="SO3" s="24">
        <f t="shared" si="7"/>
        <v>24.57</v>
      </c>
      <c r="SP3" s="24">
        <f t="shared" si="7"/>
        <v>24.57</v>
      </c>
      <c r="SQ3" s="24">
        <f t="shared" si="7"/>
        <v>24.57</v>
      </c>
      <c r="SR3" s="24">
        <f t="shared" si="7"/>
        <v>24.57</v>
      </c>
      <c r="SS3" s="24">
        <f t="shared" si="7"/>
        <v>24.57</v>
      </c>
      <c r="ST3" s="24">
        <f t="shared" si="7"/>
        <v>24.57</v>
      </c>
      <c r="SU3" s="24">
        <f t="shared" si="7"/>
        <v>24.57</v>
      </c>
      <c r="SV3" s="24">
        <f t="shared" si="7"/>
        <v>24.57</v>
      </c>
      <c r="SW3" s="24">
        <f t="shared" si="7"/>
        <v>24.57</v>
      </c>
      <c r="SX3" s="24">
        <f t="shared" si="7"/>
        <v>24.57</v>
      </c>
      <c r="SY3" s="24">
        <f t="shared" si="7"/>
        <v>24.57</v>
      </c>
      <c r="SZ3" s="24">
        <f t="shared" si="7"/>
        <v>24.57</v>
      </c>
      <c r="TA3" s="24">
        <f t="shared" si="7"/>
        <v>24.57</v>
      </c>
      <c r="TB3" s="24">
        <f t="shared" si="7"/>
        <v>24.57</v>
      </c>
      <c r="TC3" s="24">
        <f t="shared" si="7"/>
        <v>24.57</v>
      </c>
      <c r="TD3" s="24">
        <f t="shared" si="7"/>
        <v>24.57</v>
      </c>
      <c r="TE3" s="24">
        <f t="shared" ref="TE3:VP3" si="8">$F$4</f>
        <v>24.57</v>
      </c>
      <c r="TF3" s="24">
        <f t="shared" si="8"/>
        <v>24.57</v>
      </c>
      <c r="TG3" s="24">
        <f t="shared" si="8"/>
        <v>24.57</v>
      </c>
      <c r="TH3" s="24">
        <f t="shared" si="8"/>
        <v>24.57</v>
      </c>
      <c r="TI3" s="24">
        <f t="shared" si="8"/>
        <v>24.57</v>
      </c>
      <c r="TJ3" s="24">
        <f t="shared" si="8"/>
        <v>24.57</v>
      </c>
      <c r="TK3" s="24">
        <f t="shared" si="8"/>
        <v>24.57</v>
      </c>
      <c r="TL3" s="24">
        <f t="shared" si="8"/>
        <v>24.57</v>
      </c>
      <c r="TM3" s="24">
        <f t="shared" si="8"/>
        <v>24.57</v>
      </c>
      <c r="TN3" s="24">
        <f t="shared" si="8"/>
        <v>24.57</v>
      </c>
      <c r="TO3" s="24">
        <f t="shared" si="8"/>
        <v>24.57</v>
      </c>
      <c r="TP3" s="24">
        <f t="shared" si="8"/>
        <v>24.57</v>
      </c>
      <c r="TQ3" s="24">
        <f t="shared" si="8"/>
        <v>24.57</v>
      </c>
      <c r="TR3" s="24">
        <f t="shared" si="8"/>
        <v>24.57</v>
      </c>
      <c r="TS3" s="24">
        <f t="shared" si="8"/>
        <v>24.57</v>
      </c>
      <c r="TT3" s="24">
        <f t="shared" si="8"/>
        <v>24.57</v>
      </c>
      <c r="TU3" s="24">
        <f t="shared" si="8"/>
        <v>24.57</v>
      </c>
      <c r="TV3" s="24">
        <f t="shared" si="8"/>
        <v>24.57</v>
      </c>
      <c r="TW3" s="24">
        <f t="shared" si="8"/>
        <v>24.57</v>
      </c>
      <c r="TX3" s="24">
        <f t="shared" si="8"/>
        <v>24.57</v>
      </c>
      <c r="TY3" s="24">
        <f t="shared" si="8"/>
        <v>24.57</v>
      </c>
      <c r="TZ3" s="24">
        <f t="shared" si="8"/>
        <v>24.57</v>
      </c>
      <c r="UA3" s="24">
        <f t="shared" si="8"/>
        <v>24.57</v>
      </c>
      <c r="UB3" s="24">
        <f t="shared" si="8"/>
        <v>24.57</v>
      </c>
      <c r="UC3" s="24">
        <f t="shared" si="8"/>
        <v>24.57</v>
      </c>
      <c r="UD3" s="24">
        <f t="shared" si="8"/>
        <v>24.57</v>
      </c>
      <c r="UE3" s="24">
        <f t="shared" si="8"/>
        <v>24.57</v>
      </c>
      <c r="UF3" s="24">
        <f t="shared" si="8"/>
        <v>24.57</v>
      </c>
      <c r="UG3" s="24">
        <f t="shared" si="8"/>
        <v>24.57</v>
      </c>
      <c r="UH3" s="24">
        <f t="shared" si="8"/>
        <v>24.57</v>
      </c>
      <c r="UI3" s="24">
        <f t="shared" si="8"/>
        <v>24.57</v>
      </c>
      <c r="UJ3" s="24">
        <f t="shared" si="8"/>
        <v>24.57</v>
      </c>
      <c r="UK3" s="24">
        <f t="shared" si="8"/>
        <v>24.57</v>
      </c>
      <c r="UL3" s="24">
        <f t="shared" si="8"/>
        <v>24.57</v>
      </c>
      <c r="UM3" s="24">
        <f t="shared" si="8"/>
        <v>24.57</v>
      </c>
      <c r="UN3" s="24">
        <f t="shared" si="8"/>
        <v>24.57</v>
      </c>
      <c r="UO3" s="24">
        <f t="shared" si="8"/>
        <v>24.57</v>
      </c>
      <c r="UP3" s="24">
        <f t="shared" si="8"/>
        <v>24.57</v>
      </c>
      <c r="UQ3" s="24">
        <f t="shared" si="8"/>
        <v>24.57</v>
      </c>
      <c r="UR3" s="24">
        <f t="shared" si="8"/>
        <v>24.57</v>
      </c>
      <c r="US3" s="24">
        <f t="shared" si="8"/>
        <v>24.57</v>
      </c>
      <c r="UT3" s="24">
        <f t="shared" si="8"/>
        <v>24.57</v>
      </c>
      <c r="UU3" s="24">
        <f t="shared" si="8"/>
        <v>24.57</v>
      </c>
      <c r="UV3" s="24">
        <f t="shared" si="8"/>
        <v>24.57</v>
      </c>
      <c r="UW3" s="24">
        <f t="shared" si="8"/>
        <v>24.57</v>
      </c>
      <c r="UX3" s="24">
        <f t="shared" si="8"/>
        <v>24.57</v>
      </c>
      <c r="UY3" s="24">
        <f t="shared" si="8"/>
        <v>24.57</v>
      </c>
      <c r="UZ3" s="24">
        <f t="shared" si="8"/>
        <v>24.57</v>
      </c>
      <c r="VA3" s="24">
        <f t="shared" si="8"/>
        <v>24.57</v>
      </c>
      <c r="VB3" s="24">
        <f t="shared" si="8"/>
        <v>24.57</v>
      </c>
      <c r="VC3" s="24">
        <f t="shared" si="8"/>
        <v>24.57</v>
      </c>
      <c r="VD3" s="24">
        <f t="shared" si="8"/>
        <v>24.57</v>
      </c>
      <c r="VE3" s="24">
        <f t="shared" si="8"/>
        <v>24.57</v>
      </c>
      <c r="VF3" s="24">
        <f t="shared" si="8"/>
        <v>24.57</v>
      </c>
      <c r="VG3" s="24">
        <f t="shared" si="8"/>
        <v>24.57</v>
      </c>
      <c r="VH3" s="24">
        <f t="shared" si="8"/>
        <v>24.57</v>
      </c>
      <c r="VI3" s="24">
        <f t="shared" si="8"/>
        <v>24.57</v>
      </c>
      <c r="VJ3" s="24">
        <f t="shared" si="8"/>
        <v>24.57</v>
      </c>
      <c r="VK3" s="24">
        <f t="shared" si="8"/>
        <v>24.57</v>
      </c>
      <c r="VL3" s="24">
        <f t="shared" si="8"/>
        <v>24.57</v>
      </c>
      <c r="VM3" s="24">
        <f t="shared" si="8"/>
        <v>24.57</v>
      </c>
      <c r="VN3" s="24">
        <f t="shared" si="8"/>
        <v>24.57</v>
      </c>
      <c r="VO3" s="24">
        <f t="shared" si="8"/>
        <v>24.57</v>
      </c>
      <c r="VP3" s="24">
        <f t="shared" si="8"/>
        <v>24.57</v>
      </c>
      <c r="VQ3" s="24">
        <f t="shared" ref="VQ3:YB3" si="9">$F$4</f>
        <v>24.57</v>
      </c>
      <c r="VR3" s="24">
        <f t="shared" si="9"/>
        <v>24.57</v>
      </c>
      <c r="VS3" s="24">
        <f t="shared" si="9"/>
        <v>24.57</v>
      </c>
      <c r="VT3" s="24">
        <f t="shared" si="9"/>
        <v>24.57</v>
      </c>
      <c r="VU3" s="24">
        <f t="shared" si="9"/>
        <v>24.57</v>
      </c>
      <c r="VV3" s="24">
        <f t="shared" si="9"/>
        <v>24.57</v>
      </c>
      <c r="VW3" s="24">
        <f t="shared" si="9"/>
        <v>24.57</v>
      </c>
      <c r="VX3" s="24">
        <f t="shared" si="9"/>
        <v>24.57</v>
      </c>
      <c r="VY3" s="24">
        <f t="shared" si="9"/>
        <v>24.57</v>
      </c>
      <c r="VZ3" s="24">
        <f t="shared" si="9"/>
        <v>24.57</v>
      </c>
      <c r="WA3" s="24">
        <f t="shared" si="9"/>
        <v>24.57</v>
      </c>
      <c r="WB3" s="24">
        <f t="shared" si="9"/>
        <v>24.57</v>
      </c>
      <c r="WC3" s="24">
        <f t="shared" si="9"/>
        <v>24.57</v>
      </c>
      <c r="WD3" s="24">
        <f t="shared" si="9"/>
        <v>24.57</v>
      </c>
      <c r="WE3" s="24">
        <f t="shared" si="9"/>
        <v>24.57</v>
      </c>
      <c r="WF3" s="24">
        <f t="shared" si="9"/>
        <v>24.57</v>
      </c>
      <c r="WG3" s="24">
        <f t="shared" si="9"/>
        <v>24.57</v>
      </c>
      <c r="WH3" s="24">
        <f t="shared" si="9"/>
        <v>24.57</v>
      </c>
      <c r="WI3" s="24">
        <f t="shared" si="9"/>
        <v>24.57</v>
      </c>
      <c r="WJ3" s="24">
        <f t="shared" si="9"/>
        <v>24.57</v>
      </c>
      <c r="WK3" s="24">
        <f t="shared" si="9"/>
        <v>24.57</v>
      </c>
      <c r="WL3" s="24">
        <f t="shared" si="9"/>
        <v>24.57</v>
      </c>
      <c r="WM3" s="24">
        <f t="shared" si="9"/>
        <v>24.57</v>
      </c>
      <c r="WN3" s="24">
        <f t="shared" si="9"/>
        <v>24.57</v>
      </c>
      <c r="WO3" s="24">
        <f t="shared" si="9"/>
        <v>24.57</v>
      </c>
      <c r="WP3" s="24">
        <f t="shared" si="9"/>
        <v>24.57</v>
      </c>
      <c r="WQ3" s="24">
        <f t="shared" si="9"/>
        <v>24.57</v>
      </c>
      <c r="WR3" s="24">
        <f t="shared" si="9"/>
        <v>24.57</v>
      </c>
      <c r="WS3" s="24">
        <f t="shared" si="9"/>
        <v>24.57</v>
      </c>
      <c r="WT3" s="24">
        <f t="shared" si="9"/>
        <v>24.57</v>
      </c>
      <c r="WU3" s="24">
        <f t="shared" si="9"/>
        <v>24.57</v>
      </c>
      <c r="WV3" s="24">
        <f t="shared" si="9"/>
        <v>24.57</v>
      </c>
      <c r="WW3" s="24">
        <f t="shared" si="9"/>
        <v>24.57</v>
      </c>
      <c r="WX3" s="24">
        <f t="shared" si="9"/>
        <v>24.57</v>
      </c>
      <c r="WY3" s="24">
        <f t="shared" si="9"/>
        <v>24.57</v>
      </c>
      <c r="WZ3" s="24">
        <f t="shared" si="9"/>
        <v>24.57</v>
      </c>
      <c r="XA3" s="24">
        <f t="shared" si="9"/>
        <v>24.57</v>
      </c>
      <c r="XB3" s="24">
        <f t="shared" si="9"/>
        <v>24.57</v>
      </c>
      <c r="XC3" s="24">
        <f t="shared" si="9"/>
        <v>24.57</v>
      </c>
      <c r="XD3" s="24">
        <f t="shared" si="9"/>
        <v>24.57</v>
      </c>
      <c r="XE3" s="24">
        <f t="shared" si="9"/>
        <v>24.57</v>
      </c>
      <c r="XF3" s="24">
        <f t="shared" si="9"/>
        <v>24.57</v>
      </c>
      <c r="XG3" s="24">
        <f t="shared" si="9"/>
        <v>24.57</v>
      </c>
      <c r="XH3" s="24">
        <f t="shared" si="9"/>
        <v>24.57</v>
      </c>
      <c r="XI3" s="24">
        <f t="shared" si="9"/>
        <v>24.57</v>
      </c>
      <c r="XJ3" s="24">
        <f t="shared" si="9"/>
        <v>24.57</v>
      </c>
      <c r="XK3" s="24">
        <f t="shared" si="9"/>
        <v>24.57</v>
      </c>
      <c r="XL3" s="24">
        <f t="shared" si="9"/>
        <v>24.57</v>
      </c>
      <c r="XM3" s="24">
        <f t="shared" si="9"/>
        <v>24.57</v>
      </c>
      <c r="XN3" s="24">
        <f t="shared" si="9"/>
        <v>24.57</v>
      </c>
      <c r="XO3" s="24">
        <f t="shared" si="9"/>
        <v>24.57</v>
      </c>
      <c r="XP3" s="24">
        <f t="shared" si="9"/>
        <v>24.57</v>
      </c>
      <c r="XQ3" s="24">
        <f t="shared" si="9"/>
        <v>24.57</v>
      </c>
      <c r="XR3" s="24">
        <f t="shared" si="9"/>
        <v>24.57</v>
      </c>
      <c r="XS3" s="24">
        <f t="shared" si="9"/>
        <v>24.57</v>
      </c>
      <c r="XT3" s="24">
        <f t="shared" si="9"/>
        <v>24.57</v>
      </c>
      <c r="XU3" s="24">
        <f t="shared" si="9"/>
        <v>24.57</v>
      </c>
      <c r="XV3" s="24">
        <f t="shared" si="9"/>
        <v>24.57</v>
      </c>
      <c r="XW3" s="24">
        <f t="shared" si="9"/>
        <v>24.57</v>
      </c>
      <c r="XX3" s="24">
        <f t="shared" si="9"/>
        <v>24.57</v>
      </c>
      <c r="XY3" s="24">
        <f t="shared" si="9"/>
        <v>24.57</v>
      </c>
      <c r="XZ3" s="24">
        <f t="shared" si="9"/>
        <v>24.57</v>
      </c>
      <c r="YA3" s="24">
        <f t="shared" si="9"/>
        <v>24.57</v>
      </c>
      <c r="YB3" s="24">
        <f t="shared" si="9"/>
        <v>24.57</v>
      </c>
      <c r="YC3" s="24">
        <f t="shared" ref="YC3:AAN3" si="10">$F$4</f>
        <v>24.57</v>
      </c>
      <c r="YD3" s="24">
        <f t="shared" si="10"/>
        <v>24.57</v>
      </c>
      <c r="YE3" s="24">
        <f t="shared" si="10"/>
        <v>24.57</v>
      </c>
      <c r="YF3" s="24">
        <f t="shared" si="10"/>
        <v>24.57</v>
      </c>
      <c r="YG3" s="24">
        <f t="shared" si="10"/>
        <v>24.57</v>
      </c>
      <c r="YH3" s="24">
        <f t="shared" si="10"/>
        <v>24.57</v>
      </c>
      <c r="YI3" s="24">
        <f t="shared" si="10"/>
        <v>24.57</v>
      </c>
      <c r="YJ3" s="24">
        <f t="shared" si="10"/>
        <v>24.57</v>
      </c>
      <c r="YK3" s="24">
        <f t="shared" si="10"/>
        <v>24.57</v>
      </c>
      <c r="YL3" s="24">
        <f t="shared" si="10"/>
        <v>24.57</v>
      </c>
      <c r="YM3" s="24">
        <f t="shared" si="10"/>
        <v>24.57</v>
      </c>
      <c r="YN3" s="24">
        <f t="shared" si="10"/>
        <v>24.57</v>
      </c>
      <c r="YO3" s="24">
        <f t="shared" si="10"/>
        <v>24.57</v>
      </c>
      <c r="YP3" s="24">
        <f t="shared" si="10"/>
        <v>24.57</v>
      </c>
      <c r="YQ3" s="24">
        <f t="shared" si="10"/>
        <v>24.57</v>
      </c>
      <c r="YR3" s="24">
        <f t="shared" si="10"/>
        <v>24.57</v>
      </c>
      <c r="YS3" s="24">
        <f t="shared" si="10"/>
        <v>24.57</v>
      </c>
      <c r="YT3" s="24">
        <f t="shared" si="10"/>
        <v>24.57</v>
      </c>
      <c r="YU3" s="24">
        <f t="shared" si="10"/>
        <v>24.57</v>
      </c>
      <c r="YV3" s="24">
        <f t="shared" si="10"/>
        <v>24.57</v>
      </c>
      <c r="YW3" s="24">
        <f t="shared" si="10"/>
        <v>24.57</v>
      </c>
      <c r="YX3" s="24">
        <f t="shared" si="10"/>
        <v>24.57</v>
      </c>
      <c r="YY3" s="24">
        <f t="shared" si="10"/>
        <v>24.57</v>
      </c>
      <c r="YZ3" s="24">
        <f t="shared" si="10"/>
        <v>24.57</v>
      </c>
      <c r="ZA3" s="24">
        <f t="shared" si="10"/>
        <v>24.57</v>
      </c>
      <c r="ZB3" s="24">
        <f t="shared" si="10"/>
        <v>24.57</v>
      </c>
      <c r="ZC3" s="24">
        <f t="shared" si="10"/>
        <v>24.57</v>
      </c>
      <c r="ZD3" s="24">
        <f t="shared" si="10"/>
        <v>24.57</v>
      </c>
      <c r="ZE3" s="24">
        <f t="shared" si="10"/>
        <v>24.57</v>
      </c>
      <c r="ZF3" s="24">
        <f t="shared" si="10"/>
        <v>24.57</v>
      </c>
      <c r="ZG3" s="24">
        <f t="shared" si="10"/>
        <v>24.57</v>
      </c>
      <c r="ZH3" s="24">
        <f t="shared" si="10"/>
        <v>24.57</v>
      </c>
      <c r="ZI3" s="24">
        <f t="shared" si="10"/>
        <v>24.57</v>
      </c>
      <c r="ZJ3" s="24">
        <f t="shared" si="10"/>
        <v>24.57</v>
      </c>
      <c r="ZK3" s="24">
        <f t="shared" si="10"/>
        <v>24.57</v>
      </c>
      <c r="ZL3" s="24">
        <f t="shared" si="10"/>
        <v>24.57</v>
      </c>
      <c r="ZM3" s="24">
        <f t="shared" si="10"/>
        <v>24.57</v>
      </c>
      <c r="ZN3" s="24">
        <f t="shared" si="10"/>
        <v>24.57</v>
      </c>
      <c r="ZO3" s="24">
        <f t="shared" si="10"/>
        <v>24.57</v>
      </c>
      <c r="ZP3" s="24">
        <f t="shared" si="10"/>
        <v>24.57</v>
      </c>
      <c r="ZQ3" s="24">
        <f t="shared" si="10"/>
        <v>24.57</v>
      </c>
      <c r="ZR3" s="24">
        <f t="shared" si="10"/>
        <v>24.57</v>
      </c>
      <c r="ZS3" s="24">
        <f t="shared" si="10"/>
        <v>24.57</v>
      </c>
      <c r="ZT3" s="24">
        <f t="shared" si="10"/>
        <v>24.57</v>
      </c>
      <c r="ZU3" s="24">
        <f t="shared" si="10"/>
        <v>24.57</v>
      </c>
      <c r="ZV3" s="24">
        <f t="shared" si="10"/>
        <v>24.57</v>
      </c>
      <c r="ZW3" s="24">
        <f t="shared" si="10"/>
        <v>24.57</v>
      </c>
      <c r="ZX3" s="24">
        <f t="shared" si="10"/>
        <v>24.57</v>
      </c>
      <c r="ZY3" s="24">
        <f t="shared" si="10"/>
        <v>24.57</v>
      </c>
      <c r="ZZ3" s="24">
        <f t="shared" si="10"/>
        <v>24.57</v>
      </c>
      <c r="AAA3" s="24">
        <f t="shared" si="10"/>
        <v>24.57</v>
      </c>
      <c r="AAB3" s="24">
        <f t="shared" si="10"/>
        <v>24.57</v>
      </c>
      <c r="AAC3" s="24">
        <f t="shared" si="10"/>
        <v>24.57</v>
      </c>
      <c r="AAD3" s="24">
        <f t="shared" si="10"/>
        <v>24.57</v>
      </c>
      <c r="AAE3" s="24">
        <f t="shared" si="10"/>
        <v>24.57</v>
      </c>
      <c r="AAF3" s="24">
        <f t="shared" si="10"/>
        <v>24.57</v>
      </c>
      <c r="AAG3" s="24">
        <f t="shared" si="10"/>
        <v>24.57</v>
      </c>
      <c r="AAH3" s="24">
        <f t="shared" si="10"/>
        <v>24.57</v>
      </c>
      <c r="AAI3" s="24">
        <f t="shared" si="10"/>
        <v>24.57</v>
      </c>
      <c r="AAJ3" s="24">
        <f t="shared" si="10"/>
        <v>24.57</v>
      </c>
      <c r="AAK3" s="24">
        <f t="shared" si="10"/>
        <v>24.57</v>
      </c>
      <c r="AAL3" s="24">
        <f t="shared" si="10"/>
        <v>24.57</v>
      </c>
      <c r="AAM3" s="24">
        <f t="shared" si="10"/>
        <v>24.57</v>
      </c>
      <c r="AAN3" s="24">
        <f t="shared" si="10"/>
        <v>24.57</v>
      </c>
      <c r="AAO3" s="24">
        <f t="shared" ref="AAO3:ACZ3" si="11">$F$4</f>
        <v>24.57</v>
      </c>
      <c r="AAP3" s="24">
        <f t="shared" si="11"/>
        <v>24.57</v>
      </c>
      <c r="AAQ3" s="24">
        <f t="shared" si="11"/>
        <v>24.57</v>
      </c>
      <c r="AAR3" s="24">
        <f t="shared" si="11"/>
        <v>24.57</v>
      </c>
      <c r="AAS3" s="24">
        <f t="shared" si="11"/>
        <v>24.57</v>
      </c>
      <c r="AAT3" s="24">
        <f t="shared" si="11"/>
        <v>24.57</v>
      </c>
      <c r="AAU3" s="24">
        <f t="shared" si="11"/>
        <v>24.57</v>
      </c>
      <c r="AAV3" s="24">
        <f t="shared" si="11"/>
        <v>24.57</v>
      </c>
      <c r="AAW3" s="24">
        <f t="shared" si="11"/>
        <v>24.57</v>
      </c>
      <c r="AAX3" s="24">
        <f t="shared" si="11"/>
        <v>24.57</v>
      </c>
      <c r="AAY3" s="24">
        <f t="shared" si="11"/>
        <v>24.57</v>
      </c>
      <c r="AAZ3" s="24">
        <f t="shared" si="11"/>
        <v>24.57</v>
      </c>
      <c r="ABA3" s="24">
        <f t="shared" si="11"/>
        <v>24.57</v>
      </c>
      <c r="ABB3" s="24">
        <f t="shared" si="11"/>
        <v>24.57</v>
      </c>
      <c r="ABC3" s="24">
        <f t="shared" si="11"/>
        <v>24.57</v>
      </c>
      <c r="ABD3" s="24">
        <f t="shared" si="11"/>
        <v>24.57</v>
      </c>
      <c r="ABE3" s="24">
        <f t="shared" si="11"/>
        <v>24.57</v>
      </c>
      <c r="ABF3" s="24">
        <f t="shared" si="11"/>
        <v>24.57</v>
      </c>
      <c r="ABG3" s="24">
        <f t="shared" si="11"/>
        <v>24.57</v>
      </c>
      <c r="ABH3" s="24">
        <f t="shared" si="11"/>
        <v>24.57</v>
      </c>
      <c r="ABI3" s="24">
        <f t="shared" si="11"/>
        <v>24.57</v>
      </c>
      <c r="ABJ3" s="24">
        <f t="shared" si="11"/>
        <v>24.57</v>
      </c>
      <c r="ABK3" s="24">
        <f t="shared" si="11"/>
        <v>24.57</v>
      </c>
      <c r="ABL3" s="24">
        <f t="shared" si="11"/>
        <v>24.57</v>
      </c>
      <c r="ABM3" s="24">
        <f t="shared" si="11"/>
        <v>24.57</v>
      </c>
      <c r="ABN3" s="24">
        <f t="shared" si="11"/>
        <v>24.57</v>
      </c>
      <c r="ABO3" s="24">
        <f t="shared" si="11"/>
        <v>24.57</v>
      </c>
      <c r="ABP3" s="24">
        <f t="shared" si="11"/>
        <v>24.57</v>
      </c>
      <c r="ABQ3" s="24">
        <f t="shared" si="11"/>
        <v>24.57</v>
      </c>
      <c r="ABR3" s="24">
        <f t="shared" si="11"/>
        <v>24.57</v>
      </c>
      <c r="ABS3" s="24">
        <f t="shared" si="11"/>
        <v>24.57</v>
      </c>
      <c r="ABT3" s="24">
        <f t="shared" si="11"/>
        <v>24.57</v>
      </c>
      <c r="ABU3" s="24">
        <f t="shared" si="11"/>
        <v>24.57</v>
      </c>
      <c r="ABV3" s="24">
        <f t="shared" si="11"/>
        <v>24.57</v>
      </c>
      <c r="ABW3" s="24">
        <f t="shared" si="11"/>
        <v>24.57</v>
      </c>
      <c r="ABX3" s="24">
        <f t="shared" si="11"/>
        <v>24.57</v>
      </c>
      <c r="ABY3" s="24">
        <f t="shared" si="11"/>
        <v>24.57</v>
      </c>
      <c r="ABZ3" s="24">
        <f t="shared" si="11"/>
        <v>24.57</v>
      </c>
      <c r="ACA3" s="24">
        <f t="shared" si="11"/>
        <v>24.57</v>
      </c>
      <c r="ACB3" s="24">
        <f t="shared" si="11"/>
        <v>24.57</v>
      </c>
      <c r="ACC3" s="24">
        <f t="shared" si="11"/>
        <v>24.57</v>
      </c>
      <c r="ACD3" s="24">
        <f t="shared" si="11"/>
        <v>24.57</v>
      </c>
      <c r="ACE3" s="24">
        <f t="shared" si="11"/>
        <v>24.57</v>
      </c>
      <c r="ACF3" s="24">
        <f t="shared" si="11"/>
        <v>24.57</v>
      </c>
      <c r="ACG3" s="24">
        <f t="shared" si="11"/>
        <v>24.57</v>
      </c>
      <c r="ACH3" s="24">
        <f t="shared" si="11"/>
        <v>24.57</v>
      </c>
      <c r="ACI3" s="24">
        <f t="shared" si="11"/>
        <v>24.57</v>
      </c>
      <c r="ACJ3" s="24">
        <f t="shared" si="11"/>
        <v>24.57</v>
      </c>
      <c r="ACK3" s="24">
        <f t="shared" si="11"/>
        <v>24.57</v>
      </c>
      <c r="ACL3" s="24">
        <f t="shared" si="11"/>
        <v>24.57</v>
      </c>
      <c r="ACM3" s="24">
        <f t="shared" si="11"/>
        <v>24.57</v>
      </c>
      <c r="ACN3" s="24">
        <f t="shared" si="11"/>
        <v>24.57</v>
      </c>
      <c r="ACO3" s="24">
        <f t="shared" si="11"/>
        <v>24.57</v>
      </c>
      <c r="ACP3" s="24">
        <f t="shared" si="11"/>
        <v>24.57</v>
      </c>
      <c r="ACQ3" s="24">
        <f t="shared" si="11"/>
        <v>24.57</v>
      </c>
      <c r="ACR3" s="24">
        <f t="shared" si="11"/>
        <v>24.57</v>
      </c>
      <c r="ACS3" s="24">
        <f t="shared" si="11"/>
        <v>24.57</v>
      </c>
      <c r="ACT3" s="24">
        <f t="shared" si="11"/>
        <v>24.57</v>
      </c>
      <c r="ACU3" s="24">
        <f t="shared" si="11"/>
        <v>24.57</v>
      </c>
      <c r="ACV3" s="24">
        <f t="shared" si="11"/>
        <v>24.57</v>
      </c>
      <c r="ACW3" s="24">
        <f t="shared" si="11"/>
        <v>24.57</v>
      </c>
      <c r="ACX3" s="24">
        <f t="shared" si="11"/>
        <v>24.57</v>
      </c>
      <c r="ACY3" s="24">
        <f t="shared" si="11"/>
        <v>24.57</v>
      </c>
      <c r="ACZ3" s="24">
        <f t="shared" si="11"/>
        <v>24.57</v>
      </c>
      <c r="ADA3" s="24">
        <f t="shared" ref="ADA3:AFL3" si="12">$F$4</f>
        <v>24.57</v>
      </c>
      <c r="ADB3" s="24">
        <f t="shared" si="12"/>
        <v>24.57</v>
      </c>
      <c r="ADC3" s="24">
        <f t="shared" si="12"/>
        <v>24.57</v>
      </c>
      <c r="ADD3" s="24">
        <f t="shared" si="12"/>
        <v>24.57</v>
      </c>
      <c r="ADE3" s="24">
        <f t="shared" si="12"/>
        <v>24.57</v>
      </c>
      <c r="ADF3" s="24">
        <f t="shared" si="12"/>
        <v>24.57</v>
      </c>
      <c r="ADG3" s="24">
        <f t="shared" si="12"/>
        <v>24.57</v>
      </c>
      <c r="ADH3" s="24">
        <f t="shared" si="12"/>
        <v>24.57</v>
      </c>
      <c r="ADI3" s="24">
        <f t="shared" si="12"/>
        <v>24.57</v>
      </c>
      <c r="ADJ3" s="24">
        <f t="shared" si="12"/>
        <v>24.57</v>
      </c>
      <c r="ADK3" s="24">
        <f t="shared" si="12"/>
        <v>24.57</v>
      </c>
      <c r="ADL3" s="24">
        <f t="shared" si="12"/>
        <v>24.57</v>
      </c>
      <c r="ADM3" s="24">
        <f t="shared" si="12"/>
        <v>24.57</v>
      </c>
      <c r="ADN3" s="24">
        <f t="shared" si="12"/>
        <v>24.57</v>
      </c>
      <c r="ADO3" s="24">
        <f t="shared" si="12"/>
        <v>24.57</v>
      </c>
      <c r="ADP3" s="24">
        <f t="shared" si="12"/>
        <v>24.57</v>
      </c>
      <c r="ADQ3" s="24">
        <f t="shared" si="12"/>
        <v>24.57</v>
      </c>
      <c r="ADR3" s="24">
        <f t="shared" si="12"/>
        <v>24.57</v>
      </c>
      <c r="ADS3" s="24">
        <f t="shared" si="12"/>
        <v>24.57</v>
      </c>
      <c r="ADT3" s="24">
        <f t="shared" si="12"/>
        <v>24.57</v>
      </c>
      <c r="ADU3" s="24">
        <f t="shared" si="12"/>
        <v>24.57</v>
      </c>
      <c r="ADV3" s="24">
        <f t="shared" si="12"/>
        <v>24.57</v>
      </c>
      <c r="ADW3" s="24">
        <f t="shared" si="12"/>
        <v>24.57</v>
      </c>
      <c r="ADX3" s="24">
        <f t="shared" si="12"/>
        <v>24.57</v>
      </c>
      <c r="ADY3" s="24">
        <f t="shared" si="12"/>
        <v>24.57</v>
      </c>
      <c r="ADZ3" s="24">
        <f t="shared" si="12"/>
        <v>24.57</v>
      </c>
      <c r="AEA3" s="24">
        <f t="shared" si="12"/>
        <v>24.57</v>
      </c>
      <c r="AEB3" s="24">
        <f t="shared" si="12"/>
        <v>24.57</v>
      </c>
      <c r="AEC3" s="24">
        <f t="shared" si="12"/>
        <v>24.57</v>
      </c>
      <c r="AED3" s="24">
        <f t="shared" si="12"/>
        <v>24.57</v>
      </c>
      <c r="AEE3" s="24">
        <f t="shared" si="12"/>
        <v>24.57</v>
      </c>
      <c r="AEF3" s="24">
        <f t="shared" si="12"/>
        <v>24.57</v>
      </c>
      <c r="AEG3" s="24">
        <f t="shared" si="12"/>
        <v>24.57</v>
      </c>
      <c r="AEH3" s="24">
        <f t="shared" si="12"/>
        <v>24.57</v>
      </c>
      <c r="AEI3" s="24">
        <f t="shared" si="12"/>
        <v>24.57</v>
      </c>
      <c r="AEJ3" s="24">
        <f t="shared" si="12"/>
        <v>24.57</v>
      </c>
      <c r="AEK3" s="24">
        <f t="shared" si="12"/>
        <v>24.57</v>
      </c>
      <c r="AEL3" s="24">
        <f t="shared" si="12"/>
        <v>24.57</v>
      </c>
      <c r="AEM3" s="24">
        <f t="shared" si="12"/>
        <v>24.57</v>
      </c>
      <c r="AEN3" s="24">
        <f t="shared" si="12"/>
        <v>24.57</v>
      </c>
      <c r="AEO3" s="24">
        <f t="shared" si="12"/>
        <v>24.57</v>
      </c>
      <c r="AEP3" s="24">
        <f t="shared" si="12"/>
        <v>24.57</v>
      </c>
      <c r="AEQ3" s="24">
        <f t="shared" si="12"/>
        <v>24.57</v>
      </c>
      <c r="AER3" s="24">
        <f t="shared" si="12"/>
        <v>24.57</v>
      </c>
      <c r="AES3" s="24">
        <f t="shared" si="12"/>
        <v>24.57</v>
      </c>
      <c r="AET3" s="24">
        <f t="shared" si="12"/>
        <v>24.57</v>
      </c>
      <c r="AEU3" s="24">
        <f t="shared" si="12"/>
        <v>24.57</v>
      </c>
      <c r="AEV3" s="24">
        <f t="shared" si="12"/>
        <v>24.57</v>
      </c>
      <c r="AEW3" s="24">
        <f t="shared" si="12"/>
        <v>24.57</v>
      </c>
      <c r="AEX3" s="24">
        <f t="shared" si="12"/>
        <v>24.57</v>
      </c>
      <c r="AEY3" s="24">
        <f t="shared" si="12"/>
        <v>24.57</v>
      </c>
      <c r="AEZ3" s="24">
        <f t="shared" si="12"/>
        <v>24.57</v>
      </c>
      <c r="AFA3" s="24">
        <f t="shared" si="12"/>
        <v>24.57</v>
      </c>
      <c r="AFB3" s="24">
        <f t="shared" si="12"/>
        <v>24.57</v>
      </c>
      <c r="AFC3" s="24">
        <f t="shared" si="12"/>
        <v>24.57</v>
      </c>
      <c r="AFD3" s="24">
        <f t="shared" si="12"/>
        <v>24.57</v>
      </c>
      <c r="AFE3" s="24">
        <f t="shared" si="12"/>
        <v>24.57</v>
      </c>
      <c r="AFF3" s="24">
        <f t="shared" si="12"/>
        <v>24.57</v>
      </c>
      <c r="AFG3" s="24">
        <f t="shared" si="12"/>
        <v>24.57</v>
      </c>
      <c r="AFH3" s="24">
        <f t="shared" si="12"/>
        <v>24.57</v>
      </c>
      <c r="AFI3" s="24">
        <f t="shared" si="12"/>
        <v>24.57</v>
      </c>
      <c r="AFJ3" s="24">
        <f t="shared" si="12"/>
        <v>24.57</v>
      </c>
      <c r="AFK3" s="24">
        <f t="shared" si="12"/>
        <v>24.57</v>
      </c>
      <c r="AFL3" s="24">
        <f t="shared" si="12"/>
        <v>24.57</v>
      </c>
      <c r="AFM3" s="24">
        <f t="shared" ref="AFM3:AHX3" si="13">$F$4</f>
        <v>24.57</v>
      </c>
      <c r="AFN3" s="24">
        <f t="shared" si="13"/>
        <v>24.57</v>
      </c>
      <c r="AFO3" s="24">
        <f t="shared" si="13"/>
        <v>24.57</v>
      </c>
      <c r="AFP3" s="24">
        <f t="shared" si="13"/>
        <v>24.57</v>
      </c>
      <c r="AFQ3" s="24">
        <f t="shared" si="13"/>
        <v>24.57</v>
      </c>
      <c r="AFR3" s="24">
        <f t="shared" si="13"/>
        <v>24.57</v>
      </c>
      <c r="AFS3" s="24">
        <f t="shared" si="13"/>
        <v>24.57</v>
      </c>
      <c r="AFT3" s="24">
        <f t="shared" si="13"/>
        <v>24.57</v>
      </c>
      <c r="AFU3" s="24">
        <f t="shared" si="13"/>
        <v>24.57</v>
      </c>
      <c r="AFV3" s="24">
        <f t="shared" si="13"/>
        <v>24.57</v>
      </c>
      <c r="AFW3" s="24">
        <f t="shared" si="13"/>
        <v>24.57</v>
      </c>
      <c r="AFX3" s="24">
        <f t="shared" si="13"/>
        <v>24.57</v>
      </c>
      <c r="AFY3" s="24">
        <f t="shared" si="13"/>
        <v>24.57</v>
      </c>
      <c r="AFZ3" s="24">
        <f t="shared" si="13"/>
        <v>24.57</v>
      </c>
      <c r="AGA3" s="24">
        <f t="shared" si="13"/>
        <v>24.57</v>
      </c>
      <c r="AGB3" s="24">
        <f t="shared" si="13"/>
        <v>24.57</v>
      </c>
      <c r="AGC3" s="24">
        <f t="shared" si="13"/>
        <v>24.57</v>
      </c>
      <c r="AGD3" s="24">
        <f t="shared" si="13"/>
        <v>24.57</v>
      </c>
      <c r="AGE3" s="24">
        <f t="shared" si="13"/>
        <v>24.57</v>
      </c>
      <c r="AGF3" s="24">
        <f t="shared" si="13"/>
        <v>24.57</v>
      </c>
      <c r="AGG3" s="24">
        <f t="shared" si="13"/>
        <v>24.57</v>
      </c>
      <c r="AGH3" s="24">
        <f t="shared" si="13"/>
        <v>24.57</v>
      </c>
      <c r="AGI3" s="24">
        <f t="shared" si="13"/>
        <v>24.57</v>
      </c>
      <c r="AGJ3" s="24">
        <f t="shared" si="13"/>
        <v>24.57</v>
      </c>
      <c r="AGK3" s="24">
        <f t="shared" si="13"/>
        <v>24.57</v>
      </c>
      <c r="AGL3" s="24">
        <f t="shared" si="13"/>
        <v>24.57</v>
      </c>
      <c r="AGM3" s="24">
        <f t="shared" si="13"/>
        <v>24.57</v>
      </c>
      <c r="AGN3" s="24">
        <f t="shared" si="13"/>
        <v>24.57</v>
      </c>
      <c r="AGO3" s="24">
        <f t="shared" si="13"/>
        <v>24.57</v>
      </c>
      <c r="AGP3" s="24">
        <f t="shared" si="13"/>
        <v>24.57</v>
      </c>
      <c r="AGQ3" s="24">
        <f t="shared" si="13"/>
        <v>24.57</v>
      </c>
      <c r="AGR3" s="24">
        <f t="shared" si="13"/>
        <v>24.57</v>
      </c>
      <c r="AGS3" s="24">
        <f t="shared" si="13"/>
        <v>24.57</v>
      </c>
      <c r="AGT3" s="24">
        <f t="shared" si="13"/>
        <v>24.57</v>
      </c>
      <c r="AGU3" s="24">
        <f t="shared" si="13"/>
        <v>24.57</v>
      </c>
      <c r="AGV3" s="24">
        <f t="shared" si="13"/>
        <v>24.57</v>
      </c>
      <c r="AGW3" s="24">
        <f t="shared" si="13"/>
        <v>24.57</v>
      </c>
      <c r="AGX3" s="24">
        <f t="shared" si="13"/>
        <v>24.57</v>
      </c>
      <c r="AGY3" s="24">
        <f t="shared" si="13"/>
        <v>24.57</v>
      </c>
      <c r="AGZ3" s="24">
        <f t="shared" si="13"/>
        <v>24.57</v>
      </c>
      <c r="AHA3" s="24">
        <f t="shared" si="13"/>
        <v>24.57</v>
      </c>
      <c r="AHB3" s="24">
        <f t="shared" si="13"/>
        <v>24.57</v>
      </c>
      <c r="AHC3" s="24">
        <f t="shared" si="13"/>
        <v>24.57</v>
      </c>
      <c r="AHD3" s="24">
        <f t="shared" si="13"/>
        <v>24.57</v>
      </c>
      <c r="AHE3" s="24">
        <f t="shared" si="13"/>
        <v>24.57</v>
      </c>
      <c r="AHF3" s="24">
        <f t="shared" si="13"/>
        <v>24.57</v>
      </c>
      <c r="AHG3" s="24">
        <f t="shared" si="13"/>
        <v>24.57</v>
      </c>
      <c r="AHH3" s="24">
        <f t="shared" si="13"/>
        <v>24.57</v>
      </c>
      <c r="AHI3" s="24">
        <f t="shared" si="13"/>
        <v>24.57</v>
      </c>
      <c r="AHJ3" s="24">
        <f t="shared" si="13"/>
        <v>24.57</v>
      </c>
      <c r="AHK3" s="24">
        <f t="shared" si="13"/>
        <v>24.57</v>
      </c>
      <c r="AHL3" s="24">
        <f t="shared" si="13"/>
        <v>24.57</v>
      </c>
      <c r="AHM3" s="24">
        <f t="shared" si="13"/>
        <v>24.57</v>
      </c>
      <c r="AHN3" s="24">
        <f t="shared" si="13"/>
        <v>24.57</v>
      </c>
      <c r="AHO3" s="24">
        <f t="shared" si="13"/>
        <v>24.57</v>
      </c>
      <c r="AHP3" s="24">
        <f t="shared" si="13"/>
        <v>24.57</v>
      </c>
      <c r="AHQ3" s="24">
        <f t="shared" si="13"/>
        <v>24.57</v>
      </c>
      <c r="AHR3" s="24">
        <f t="shared" si="13"/>
        <v>24.57</v>
      </c>
      <c r="AHS3" s="24">
        <f t="shared" si="13"/>
        <v>24.57</v>
      </c>
      <c r="AHT3" s="24">
        <f t="shared" si="13"/>
        <v>24.57</v>
      </c>
      <c r="AHU3" s="24">
        <f t="shared" si="13"/>
        <v>24.57</v>
      </c>
      <c r="AHV3" s="24">
        <f t="shared" si="13"/>
        <v>24.57</v>
      </c>
      <c r="AHW3" s="24">
        <f t="shared" si="13"/>
        <v>24.57</v>
      </c>
      <c r="AHX3" s="24">
        <f t="shared" si="13"/>
        <v>24.57</v>
      </c>
      <c r="AHY3" s="24">
        <f t="shared" ref="AHY3:AKJ3" si="14">$F$4</f>
        <v>24.57</v>
      </c>
      <c r="AHZ3" s="24">
        <f t="shared" si="14"/>
        <v>24.57</v>
      </c>
      <c r="AIA3" s="24">
        <f t="shared" si="14"/>
        <v>24.57</v>
      </c>
      <c r="AIB3" s="24">
        <f t="shared" si="14"/>
        <v>24.57</v>
      </c>
      <c r="AIC3" s="24">
        <f t="shared" si="14"/>
        <v>24.57</v>
      </c>
      <c r="AID3" s="24">
        <f t="shared" si="14"/>
        <v>24.57</v>
      </c>
      <c r="AIE3" s="24">
        <f t="shared" si="14"/>
        <v>24.57</v>
      </c>
      <c r="AIF3" s="24">
        <f t="shared" si="14"/>
        <v>24.57</v>
      </c>
      <c r="AIG3" s="24">
        <f t="shared" si="14"/>
        <v>24.57</v>
      </c>
      <c r="AIH3" s="24">
        <f t="shared" si="14"/>
        <v>24.57</v>
      </c>
      <c r="AII3" s="24">
        <f t="shared" si="14"/>
        <v>24.57</v>
      </c>
      <c r="AIJ3" s="24">
        <f t="shared" si="14"/>
        <v>24.57</v>
      </c>
      <c r="AIK3" s="24">
        <f t="shared" si="14"/>
        <v>24.57</v>
      </c>
      <c r="AIL3" s="24">
        <f t="shared" si="14"/>
        <v>24.57</v>
      </c>
      <c r="AIM3" s="24">
        <f t="shared" si="14"/>
        <v>24.57</v>
      </c>
      <c r="AIN3" s="24">
        <f t="shared" si="14"/>
        <v>24.57</v>
      </c>
      <c r="AIO3" s="24">
        <f t="shared" si="14"/>
        <v>24.57</v>
      </c>
      <c r="AIP3" s="24">
        <f t="shared" si="14"/>
        <v>24.57</v>
      </c>
      <c r="AIQ3" s="24">
        <f t="shared" si="14"/>
        <v>24.57</v>
      </c>
      <c r="AIR3" s="24">
        <f t="shared" si="14"/>
        <v>24.57</v>
      </c>
      <c r="AIS3" s="24">
        <f t="shared" si="14"/>
        <v>24.57</v>
      </c>
      <c r="AIT3" s="24">
        <f t="shared" si="14"/>
        <v>24.57</v>
      </c>
      <c r="AIU3" s="24">
        <f t="shared" si="14"/>
        <v>24.57</v>
      </c>
      <c r="AIV3" s="24">
        <f t="shared" si="14"/>
        <v>24.57</v>
      </c>
      <c r="AIW3" s="24">
        <f t="shared" si="14"/>
        <v>24.57</v>
      </c>
      <c r="AIX3" s="24">
        <f t="shared" si="14"/>
        <v>24.57</v>
      </c>
      <c r="AIY3" s="24">
        <f t="shared" si="14"/>
        <v>24.57</v>
      </c>
      <c r="AIZ3" s="24">
        <f t="shared" si="14"/>
        <v>24.57</v>
      </c>
      <c r="AJA3" s="24">
        <f t="shared" si="14"/>
        <v>24.57</v>
      </c>
      <c r="AJB3" s="24">
        <f t="shared" si="14"/>
        <v>24.57</v>
      </c>
      <c r="AJC3" s="24">
        <f t="shared" si="14"/>
        <v>24.57</v>
      </c>
      <c r="AJD3" s="24">
        <f t="shared" si="14"/>
        <v>24.57</v>
      </c>
      <c r="AJE3" s="24">
        <f t="shared" si="14"/>
        <v>24.57</v>
      </c>
      <c r="AJF3" s="24">
        <f t="shared" si="14"/>
        <v>24.57</v>
      </c>
      <c r="AJG3" s="24">
        <f t="shared" si="14"/>
        <v>24.57</v>
      </c>
      <c r="AJH3" s="24">
        <f t="shared" si="14"/>
        <v>24.57</v>
      </c>
      <c r="AJI3" s="24">
        <f t="shared" si="14"/>
        <v>24.57</v>
      </c>
      <c r="AJJ3" s="24">
        <f t="shared" si="14"/>
        <v>24.57</v>
      </c>
      <c r="AJK3" s="24">
        <f t="shared" si="14"/>
        <v>24.57</v>
      </c>
      <c r="AJL3" s="24">
        <f t="shared" si="14"/>
        <v>24.57</v>
      </c>
      <c r="AJM3" s="24">
        <f t="shared" si="14"/>
        <v>24.57</v>
      </c>
      <c r="AJN3" s="24">
        <f t="shared" si="14"/>
        <v>24.57</v>
      </c>
      <c r="AJO3" s="24">
        <f t="shared" si="14"/>
        <v>24.57</v>
      </c>
      <c r="AJP3" s="24">
        <f t="shared" si="14"/>
        <v>24.57</v>
      </c>
      <c r="AJQ3" s="24">
        <f t="shared" si="14"/>
        <v>24.57</v>
      </c>
      <c r="AJR3" s="24">
        <f t="shared" si="14"/>
        <v>24.57</v>
      </c>
      <c r="AJS3" s="24">
        <f t="shared" si="14"/>
        <v>24.57</v>
      </c>
      <c r="AJT3" s="24">
        <f t="shared" si="14"/>
        <v>24.57</v>
      </c>
      <c r="AJU3" s="24">
        <f t="shared" si="14"/>
        <v>24.57</v>
      </c>
      <c r="AJV3" s="24">
        <f t="shared" si="14"/>
        <v>24.57</v>
      </c>
      <c r="AJW3" s="24">
        <f t="shared" si="14"/>
        <v>24.57</v>
      </c>
      <c r="AJX3" s="24">
        <f t="shared" si="14"/>
        <v>24.57</v>
      </c>
      <c r="AJY3" s="24">
        <f t="shared" si="14"/>
        <v>24.57</v>
      </c>
      <c r="AJZ3" s="24">
        <f t="shared" si="14"/>
        <v>24.57</v>
      </c>
      <c r="AKA3" s="24">
        <f t="shared" si="14"/>
        <v>24.57</v>
      </c>
      <c r="AKB3" s="24">
        <f t="shared" si="14"/>
        <v>24.57</v>
      </c>
      <c r="AKC3" s="24">
        <f t="shared" si="14"/>
        <v>24.57</v>
      </c>
      <c r="AKD3" s="24">
        <f t="shared" si="14"/>
        <v>24.57</v>
      </c>
      <c r="AKE3" s="24">
        <f t="shared" si="14"/>
        <v>24.57</v>
      </c>
      <c r="AKF3" s="24">
        <f t="shared" si="14"/>
        <v>24.57</v>
      </c>
      <c r="AKG3" s="24">
        <f t="shared" si="14"/>
        <v>24.57</v>
      </c>
      <c r="AKH3" s="24">
        <f t="shared" si="14"/>
        <v>24.57</v>
      </c>
      <c r="AKI3" s="24">
        <f t="shared" si="14"/>
        <v>24.57</v>
      </c>
      <c r="AKJ3" s="24">
        <f t="shared" si="14"/>
        <v>24.57</v>
      </c>
      <c r="AKK3" s="24">
        <f t="shared" ref="AKK3:ALX3" si="15">$F$4</f>
        <v>24.57</v>
      </c>
      <c r="AKL3" s="24">
        <f t="shared" si="15"/>
        <v>24.57</v>
      </c>
      <c r="AKM3" s="24">
        <f t="shared" si="15"/>
        <v>24.57</v>
      </c>
      <c r="AKN3" s="24">
        <f t="shared" si="15"/>
        <v>24.57</v>
      </c>
      <c r="AKO3" s="24">
        <f t="shared" si="15"/>
        <v>24.57</v>
      </c>
      <c r="AKP3" s="24">
        <f t="shared" si="15"/>
        <v>24.57</v>
      </c>
      <c r="AKQ3" s="24">
        <f t="shared" si="15"/>
        <v>24.57</v>
      </c>
      <c r="AKR3" s="24">
        <f t="shared" si="15"/>
        <v>24.57</v>
      </c>
      <c r="AKS3" s="24">
        <f t="shared" si="15"/>
        <v>24.57</v>
      </c>
      <c r="AKT3" s="24">
        <f t="shared" si="15"/>
        <v>24.57</v>
      </c>
      <c r="AKU3" s="24">
        <f t="shared" si="15"/>
        <v>24.57</v>
      </c>
      <c r="AKV3" s="24">
        <f t="shared" si="15"/>
        <v>24.57</v>
      </c>
      <c r="AKW3" s="24">
        <f t="shared" si="15"/>
        <v>24.57</v>
      </c>
      <c r="AKX3" s="24">
        <f t="shared" si="15"/>
        <v>24.57</v>
      </c>
      <c r="AKY3" s="24">
        <f t="shared" si="15"/>
        <v>24.57</v>
      </c>
      <c r="AKZ3" s="24">
        <f t="shared" si="15"/>
        <v>24.57</v>
      </c>
      <c r="ALA3" s="24">
        <f t="shared" si="15"/>
        <v>24.57</v>
      </c>
      <c r="ALB3" s="24">
        <f t="shared" si="15"/>
        <v>24.57</v>
      </c>
      <c r="ALC3" s="24">
        <f t="shared" si="15"/>
        <v>24.57</v>
      </c>
      <c r="ALD3" s="24">
        <f t="shared" si="15"/>
        <v>24.57</v>
      </c>
      <c r="ALE3" s="24">
        <f t="shared" si="15"/>
        <v>24.57</v>
      </c>
      <c r="ALF3" s="24">
        <f t="shared" si="15"/>
        <v>24.57</v>
      </c>
      <c r="ALG3" s="24">
        <f t="shared" si="15"/>
        <v>24.57</v>
      </c>
      <c r="ALH3" s="24">
        <f t="shared" si="15"/>
        <v>24.57</v>
      </c>
      <c r="ALI3" s="24">
        <f t="shared" si="15"/>
        <v>24.57</v>
      </c>
      <c r="ALJ3" s="24">
        <f t="shared" si="15"/>
        <v>24.57</v>
      </c>
      <c r="ALK3" s="24">
        <f t="shared" si="15"/>
        <v>24.57</v>
      </c>
      <c r="ALL3" s="24">
        <f t="shared" si="15"/>
        <v>24.57</v>
      </c>
      <c r="ALM3" s="24">
        <f t="shared" si="15"/>
        <v>24.57</v>
      </c>
      <c r="ALN3" s="24">
        <f t="shared" si="15"/>
        <v>24.57</v>
      </c>
      <c r="ALO3" s="24">
        <f t="shared" si="15"/>
        <v>24.57</v>
      </c>
      <c r="ALP3" s="24">
        <f t="shared" si="15"/>
        <v>24.57</v>
      </c>
      <c r="ALQ3" s="24">
        <f t="shared" si="15"/>
        <v>24.57</v>
      </c>
      <c r="ALR3" s="24">
        <f t="shared" si="15"/>
        <v>24.57</v>
      </c>
      <c r="ALS3" s="24">
        <f t="shared" si="15"/>
        <v>24.57</v>
      </c>
      <c r="ALT3" s="24">
        <f t="shared" si="15"/>
        <v>24.57</v>
      </c>
      <c r="ALU3" s="24">
        <f t="shared" si="15"/>
        <v>24.57</v>
      </c>
      <c r="ALV3" s="24">
        <f t="shared" si="15"/>
        <v>24.57</v>
      </c>
      <c r="ALW3" s="24">
        <f t="shared" si="15"/>
        <v>24.57</v>
      </c>
      <c r="ALX3" s="24">
        <f t="shared" si="15"/>
        <v>24.57</v>
      </c>
    </row>
    <row r="4" spans="1:1012" x14ac:dyDescent="0.25">
      <c r="A4" s="8">
        <v>42790</v>
      </c>
      <c r="B4" s="22">
        <v>24.23</v>
      </c>
      <c r="C4" s="15">
        <f t="shared" ref="C4:C67" si="16">LN(B4/B5)</f>
        <v>-1.4341569309454264E-2</v>
      </c>
      <c r="E4" s="20" t="s">
        <v>48</v>
      </c>
      <c r="F4" s="10">
        <f>B3</f>
        <v>24.57</v>
      </c>
      <c r="L4" s="10">
        <f t="shared" ref="L4:L23" si="17">L3+1</f>
        <v>1</v>
      </c>
      <c r="M4" s="24">
        <f t="shared" ref="M4:M21" ca="1" si="18">M3*EXP(NORMINV(RAND(),$F$7,$F$8))</f>
        <v>24.387179409839238</v>
      </c>
      <c r="N4" s="24">
        <f t="shared" ref="N4:N22" ca="1" si="19">N3*EXP(NORMINV(RAND(),$F$7,$F$8))</f>
        <v>24.622984288790907</v>
      </c>
      <c r="O4" s="24">
        <f t="shared" ref="O4:O22" ca="1" si="20">O3*EXP(NORMINV(RAND(),$F$7,$F$8))</f>
        <v>24.573877788229336</v>
      </c>
      <c r="P4" s="24">
        <f t="shared" ref="P4:P22" ca="1" si="21">P3*EXP(NORMINV(RAND(),$F$7,$F$8))</f>
        <v>25.213153804313009</v>
      </c>
      <c r="Q4" s="24">
        <f t="shared" ref="Q4:Q22" ca="1" si="22">Q3*EXP(NORMINV(RAND(),$F$7,$F$8))</f>
        <v>24.5385797458895</v>
      </c>
      <c r="R4" s="24">
        <f t="shared" ref="R4:R22" ca="1" si="23">R3*EXP(NORMINV(RAND(),$F$7,$F$8))</f>
        <v>24.380196954551941</v>
      </c>
      <c r="S4" s="24">
        <f t="shared" ref="S4:S22" ca="1" si="24">S3*EXP(NORMINV(RAND(),$F$7,$F$8))</f>
        <v>25.233668162876267</v>
      </c>
      <c r="T4" s="24">
        <f t="shared" ref="T4:T22" ca="1" si="25">T3*EXP(NORMINV(RAND(),$F$7,$F$8))</f>
        <v>24.162173510527438</v>
      </c>
      <c r="U4" s="24">
        <f t="shared" ref="U4:U22" ca="1" si="26">U3*EXP(NORMINV(RAND(),$F$7,$F$8))</f>
        <v>24.673879325485181</v>
      </c>
      <c r="V4" s="24">
        <f t="shared" ref="V4:V22" ca="1" si="27">V3*EXP(NORMINV(RAND(),$F$7,$F$8))</f>
        <v>24.351271332681343</v>
      </c>
      <c r="W4" s="24">
        <f t="shared" ref="W4:W22" ca="1" si="28">W3*EXP(NORMINV(RAND(),$F$7,$F$8))</f>
        <v>25.102411652380233</v>
      </c>
      <c r="X4" s="24">
        <f t="shared" ref="X4:X22" ca="1" si="29">X3*EXP(NORMINV(RAND(),$F$7,$F$8))</f>
        <v>25.168953013046664</v>
      </c>
      <c r="Y4" s="24">
        <f t="shared" ref="Y4:Y22" ca="1" si="30">Y3*EXP(NORMINV(RAND(),$F$7,$F$8))</f>
        <v>24.436820321015436</v>
      </c>
      <c r="Z4" s="24">
        <f t="shared" ref="Z4:Z22" ca="1" si="31">Z3*EXP(NORMINV(RAND(),$F$7,$F$8))</f>
        <v>25.089652246274522</v>
      </c>
      <c r="AA4" s="24">
        <f t="shared" ref="AA4:AA22" ca="1" si="32">AA3*EXP(NORMINV(RAND(),$F$7,$F$8))</f>
        <v>24.725394281278913</v>
      </c>
      <c r="AB4" s="24">
        <f t="shared" ref="AB4:AB22" ca="1" si="33">AB3*EXP(NORMINV(RAND(),$F$7,$F$8))</f>
        <v>24.815353727775182</v>
      </c>
      <c r="AC4" s="24">
        <f t="shared" ref="AC4:AC22" ca="1" si="34">AC3*EXP(NORMINV(RAND(),$F$7,$F$8))</f>
        <v>24.043263328662011</v>
      </c>
      <c r="AD4" s="24">
        <f t="shared" ref="AD4:AD22" ca="1" si="35">AD3*EXP(NORMINV(RAND(),$F$7,$F$8))</f>
        <v>24.779697947612721</v>
      </c>
      <c r="AE4" s="24">
        <f t="shared" ref="AE4:AE22" ca="1" si="36">AE3*EXP(NORMINV(RAND(),$F$7,$F$8))</f>
        <v>24.731478231959517</v>
      </c>
      <c r="AF4" s="24">
        <f t="shared" ref="AF4:AF22" ca="1" si="37">AF3*EXP(NORMINV(RAND(),$F$7,$F$8))</f>
        <v>24.948160716933309</v>
      </c>
      <c r="AG4" s="24">
        <f t="shared" ref="AG4:AG22" ca="1" si="38">AG3*EXP(NORMINV(RAND(),$F$7,$F$8))</f>
        <v>24.960678672213827</v>
      </c>
      <c r="AH4" s="24">
        <f t="shared" ref="AH4:AH22" ca="1" si="39">AH3*EXP(NORMINV(RAND(),$F$7,$F$8))</f>
        <v>24.790235640731595</v>
      </c>
      <c r="AI4" s="24">
        <f t="shared" ref="AI4:AI22" ca="1" si="40">AI3*EXP(NORMINV(RAND(),$F$7,$F$8))</f>
        <v>23.914555473517634</v>
      </c>
      <c r="AJ4" s="24">
        <f t="shared" ref="AJ4:AJ22" ca="1" si="41">AJ3*EXP(NORMINV(RAND(),$F$7,$F$8))</f>
        <v>23.951079730719229</v>
      </c>
      <c r="AK4" s="24">
        <f t="shared" ref="AK4:AK22" ca="1" si="42">AK3*EXP(NORMINV(RAND(),$F$7,$F$8))</f>
        <v>24.45200857862914</v>
      </c>
      <c r="AL4" s="24">
        <f t="shared" ref="AL4:AL22" ca="1" si="43">AL3*EXP(NORMINV(RAND(),$F$7,$F$8))</f>
        <v>23.830081328763477</v>
      </c>
      <c r="AM4" s="24">
        <f t="shared" ref="AM4:AM22" ca="1" si="44">AM3*EXP(NORMINV(RAND(),$F$7,$F$8))</f>
        <v>24.552832364736741</v>
      </c>
      <c r="AN4" s="24">
        <f t="shared" ref="AN4:AN22" ca="1" si="45">AN3*EXP(NORMINV(RAND(),$F$7,$F$8))</f>
        <v>25.0167215669921</v>
      </c>
      <c r="AO4" s="24">
        <f t="shared" ref="AO4:AO22" ca="1" si="46">AO3*EXP(NORMINV(RAND(),$F$7,$F$8))</f>
        <v>24.40635994940731</v>
      </c>
      <c r="AP4" s="24">
        <f t="shared" ref="AP4:AP22" ca="1" si="47">AP3*EXP(NORMINV(RAND(),$F$7,$F$8))</f>
        <v>23.437476244905934</v>
      </c>
      <c r="AQ4" s="24">
        <f t="shared" ref="AQ4:AQ22" ca="1" si="48">AQ3*EXP(NORMINV(RAND(),$F$7,$F$8))</f>
        <v>24.71559300589896</v>
      </c>
      <c r="AR4" s="24">
        <f t="shared" ref="AR4:AR22" ca="1" si="49">AR3*EXP(NORMINV(RAND(),$F$7,$F$8))</f>
        <v>24.802332777538794</v>
      </c>
      <c r="AS4" s="24">
        <f t="shared" ref="AS4:AS22" ca="1" si="50">AS3*EXP(NORMINV(RAND(),$F$7,$F$8))</f>
        <v>24.072536920786202</v>
      </c>
      <c r="AT4" s="24">
        <f t="shared" ref="AT4:AT22" ca="1" si="51">AT3*EXP(NORMINV(RAND(),$F$7,$F$8))</f>
        <v>24.09276241176579</v>
      </c>
      <c r="AU4" s="24">
        <f t="shared" ref="AU4:AU22" ca="1" si="52">AU3*EXP(NORMINV(RAND(),$F$7,$F$8))</f>
        <v>24.662042262378172</v>
      </c>
      <c r="AV4" s="24">
        <f t="shared" ref="AV4:AV22" ca="1" si="53">AV3*EXP(NORMINV(RAND(),$F$7,$F$8))</f>
        <v>23.66352508252384</v>
      </c>
      <c r="AW4" s="24">
        <f t="shared" ref="AW4:AW22" ca="1" si="54">AW3*EXP(NORMINV(RAND(),$F$7,$F$8))</f>
        <v>24.578991426701421</v>
      </c>
      <c r="AX4" s="24">
        <f t="shared" ref="AX4:AX22" ca="1" si="55">AX3*EXP(NORMINV(RAND(),$F$7,$F$8))</f>
        <v>24.667325596831596</v>
      </c>
      <c r="AY4" s="24">
        <f t="shared" ref="AY4:AY22" ca="1" si="56">AY3*EXP(NORMINV(RAND(),$F$7,$F$8))</f>
        <v>24.579756875857409</v>
      </c>
      <c r="AZ4" s="24">
        <f t="shared" ref="AZ4:AZ22" ca="1" si="57">AZ3*EXP(NORMINV(RAND(),$F$7,$F$8))</f>
        <v>24.06413740549916</v>
      </c>
      <c r="BA4" s="24">
        <f t="shared" ref="BA4:BA22" ca="1" si="58">BA3*EXP(NORMINV(RAND(),$F$7,$F$8))</f>
        <v>24.255223874974959</v>
      </c>
      <c r="BB4" s="24">
        <f t="shared" ref="BB4:BB22" ca="1" si="59">BB3*EXP(NORMINV(RAND(),$F$7,$F$8))</f>
        <v>24.936582369736886</v>
      </c>
      <c r="BC4" s="24">
        <f t="shared" ref="BC4:BC22" ca="1" si="60">BC3*EXP(NORMINV(RAND(),$F$7,$F$8))</f>
        <v>25.394439073148522</v>
      </c>
      <c r="BD4" s="24">
        <f t="shared" ref="BD4:BD22" ca="1" si="61">BD3*EXP(NORMINV(RAND(),$F$7,$F$8))</f>
        <v>24.707292137253752</v>
      </c>
      <c r="BE4" s="24">
        <f t="shared" ref="BE4:BE22" ca="1" si="62">BE3*EXP(NORMINV(RAND(),$F$7,$F$8))</f>
        <v>24.437603943070901</v>
      </c>
      <c r="BF4" s="24">
        <f t="shared" ref="BF4:BF22" ca="1" si="63">BF3*EXP(NORMINV(RAND(),$F$7,$F$8))</f>
        <v>24.779902173274127</v>
      </c>
      <c r="BG4" s="24">
        <f t="shared" ref="BG4:BG22" ca="1" si="64">BG3*EXP(NORMINV(RAND(),$F$7,$F$8))</f>
        <v>24.817622527164556</v>
      </c>
      <c r="BH4" s="24">
        <f t="shared" ref="BH4:BH22" ca="1" si="65">BH3*EXP(NORMINV(RAND(),$F$7,$F$8))</f>
        <v>24.699924953621345</v>
      </c>
      <c r="BI4" s="24">
        <f t="shared" ref="BI4:BI22" ca="1" si="66">BI3*EXP(NORMINV(RAND(),$F$7,$F$8))</f>
        <v>24.92833282658238</v>
      </c>
      <c r="BJ4" s="24">
        <f t="shared" ref="BJ4:BJ22" ca="1" si="67">BJ3*EXP(NORMINV(RAND(),$F$7,$F$8))</f>
        <v>24.355736004353528</v>
      </c>
      <c r="BK4" s="24">
        <f t="shared" ref="BK4:BK22" ca="1" si="68">BK3*EXP(NORMINV(RAND(),$F$7,$F$8))</f>
        <v>24.716391046803128</v>
      </c>
      <c r="BL4" s="24">
        <f t="shared" ref="BL4:BL22" ca="1" si="69">BL3*EXP(NORMINV(RAND(),$F$7,$F$8))</f>
        <v>23.796375252949296</v>
      </c>
      <c r="BM4" s="24">
        <f t="shared" ref="BM4:BM22" ca="1" si="70">BM3*EXP(NORMINV(RAND(),$F$7,$F$8))</f>
        <v>24.597963488340788</v>
      </c>
      <c r="BN4" s="24">
        <f t="shared" ref="BN4:BN22" ca="1" si="71">BN3*EXP(NORMINV(RAND(),$F$7,$F$8))</f>
        <v>24.582967246532466</v>
      </c>
      <c r="BO4" s="24">
        <f t="shared" ref="BO4:BO22" ca="1" si="72">BO3*EXP(NORMINV(RAND(),$F$7,$F$8))</f>
        <v>24.562515546948571</v>
      </c>
      <c r="BP4" s="24">
        <f t="shared" ref="BP4:BP22" ca="1" si="73">BP3*EXP(NORMINV(RAND(),$F$7,$F$8))</f>
        <v>23.865697545810299</v>
      </c>
      <c r="BQ4" s="24">
        <f t="shared" ref="BQ4:BQ22" ca="1" si="74">BQ3*EXP(NORMINV(RAND(),$F$7,$F$8))</f>
        <v>24.648206006025902</v>
      </c>
      <c r="BR4" s="24">
        <f t="shared" ref="BR4:BR22" ca="1" si="75">BR3*EXP(NORMINV(RAND(),$F$7,$F$8))</f>
        <v>24.244756216826616</v>
      </c>
      <c r="BS4" s="24">
        <f t="shared" ref="BS4:BS22" ca="1" si="76">BS3*EXP(NORMINV(RAND(),$F$7,$F$8))</f>
        <v>24.776431531424731</v>
      </c>
      <c r="BT4" s="24">
        <f t="shared" ref="BT4:BT22" ca="1" si="77">BT3*EXP(NORMINV(RAND(),$F$7,$F$8))</f>
        <v>24.48146185900222</v>
      </c>
      <c r="BU4" s="24">
        <f t="shared" ref="BU4:BU22" ca="1" si="78">BU3*EXP(NORMINV(RAND(),$F$7,$F$8))</f>
        <v>25.175481380274974</v>
      </c>
      <c r="BV4" s="24">
        <f t="shared" ref="BV4:BV22" ca="1" si="79">BV3*EXP(NORMINV(RAND(),$F$7,$F$8))</f>
        <v>24.049718806951574</v>
      </c>
      <c r="BW4" s="24">
        <f t="shared" ref="BW4:BW22" ca="1" si="80">BW3*EXP(NORMINV(RAND(),$F$7,$F$8))</f>
        <v>23.609676750682144</v>
      </c>
      <c r="BX4" s="24">
        <f t="shared" ref="BX4:BX22" ca="1" si="81">BX3*EXP(NORMINV(RAND(),$F$7,$F$8))</f>
        <v>24.438241413178407</v>
      </c>
      <c r="BY4" s="24">
        <f t="shared" ref="BY4:BY22" ca="1" si="82">BY3*EXP(NORMINV(RAND(),$F$7,$F$8))</f>
        <v>25.325751971954752</v>
      </c>
      <c r="BZ4" s="24">
        <f t="shared" ref="BZ4:BZ22" ca="1" si="83">BZ3*EXP(NORMINV(RAND(),$F$7,$F$8))</f>
        <v>24.980424611470049</v>
      </c>
      <c r="CA4" s="24">
        <f t="shared" ref="CA4:CA22" ca="1" si="84">CA3*EXP(NORMINV(RAND(),$F$7,$F$8))</f>
        <v>25.159494938460018</v>
      </c>
      <c r="CB4" s="24">
        <f t="shared" ref="CB4:CB22" ca="1" si="85">CB3*EXP(NORMINV(RAND(),$F$7,$F$8))</f>
        <v>23.854548025043066</v>
      </c>
      <c r="CC4" s="24">
        <f t="shared" ref="CC4:CC22" ca="1" si="86">CC3*EXP(NORMINV(RAND(),$F$7,$F$8))</f>
        <v>24.365300514167995</v>
      </c>
      <c r="CD4" s="24">
        <f t="shared" ref="CD4:CD22" ca="1" si="87">CD3*EXP(NORMINV(RAND(),$F$7,$F$8))</f>
        <v>24.433687956087198</v>
      </c>
      <c r="CE4" s="24">
        <f t="shared" ref="CE4:CE22" ca="1" si="88">CE3*EXP(NORMINV(RAND(),$F$7,$F$8))</f>
        <v>24.989101843637442</v>
      </c>
      <c r="CF4" s="24">
        <f t="shared" ref="CF4:CF22" ca="1" si="89">CF3*EXP(NORMINV(RAND(),$F$7,$F$8))</f>
        <v>25.007184861277196</v>
      </c>
      <c r="CG4" s="24">
        <f t="shared" ref="CG4:CG22" ca="1" si="90">CG3*EXP(NORMINV(RAND(),$F$7,$F$8))</f>
        <v>23.819289459615057</v>
      </c>
      <c r="CH4" s="24">
        <f t="shared" ref="CH4:CH22" ca="1" si="91">CH3*EXP(NORMINV(RAND(),$F$7,$F$8))</f>
        <v>24.231811329858893</v>
      </c>
      <c r="CI4" s="24">
        <f t="shared" ref="CI4:CI22" ca="1" si="92">CI3*EXP(NORMINV(RAND(),$F$7,$F$8))</f>
        <v>23.858986144286515</v>
      </c>
      <c r="CJ4" s="24">
        <f t="shared" ref="CJ4:CJ22" ca="1" si="93">CJ3*EXP(NORMINV(RAND(),$F$7,$F$8))</f>
        <v>25.704993969162189</v>
      </c>
      <c r="CK4" s="24">
        <f t="shared" ref="CK4:CK22" ca="1" si="94">CK3*EXP(NORMINV(RAND(),$F$7,$F$8))</f>
        <v>24.304442700555789</v>
      </c>
      <c r="CL4" s="24">
        <f t="shared" ref="CL4:CL22" ca="1" si="95">CL3*EXP(NORMINV(RAND(),$F$7,$F$8))</f>
        <v>25.508744127209194</v>
      </c>
      <c r="CM4" s="24">
        <f t="shared" ref="CM4:CM22" ca="1" si="96">CM3*EXP(NORMINV(RAND(),$F$7,$F$8))</f>
        <v>24.290180515052924</v>
      </c>
      <c r="CN4" s="24">
        <f t="shared" ref="CN4:CN22" ca="1" si="97">CN3*EXP(NORMINV(RAND(),$F$7,$F$8))</f>
        <v>24.358670306037855</v>
      </c>
      <c r="CO4" s="24">
        <f t="shared" ref="CO4:CO22" ca="1" si="98">CO3*EXP(NORMINV(RAND(),$F$7,$F$8))</f>
        <v>25.14963283703802</v>
      </c>
      <c r="CP4" s="24">
        <f t="shared" ref="CP4:CP22" ca="1" si="99">CP3*EXP(NORMINV(RAND(),$F$7,$F$8))</f>
        <v>24.934935459689324</v>
      </c>
      <c r="CQ4" s="24">
        <f t="shared" ref="CQ4:CQ22" ca="1" si="100">CQ3*EXP(NORMINV(RAND(),$F$7,$F$8))</f>
        <v>25.353082484752576</v>
      </c>
      <c r="CR4" s="24">
        <f t="shared" ref="CR4:CR22" ca="1" si="101">CR3*EXP(NORMINV(RAND(),$F$7,$F$8))</f>
        <v>25.748934177089975</v>
      </c>
      <c r="CS4" s="24">
        <f t="shared" ref="CS4:CS22" ca="1" si="102">CS3*EXP(NORMINV(RAND(),$F$7,$F$8))</f>
        <v>24.575002471739442</v>
      </c>
      <c r="CT4" s="24">
        <f t="shared" ref="CT4:CT22" ca="1" si="103">CT3*EXP(NORMINV(RAND(),$F$7,$F$8))</f>
        <v>24.213543951295712</v>
      </c>
      <c r="CU4" s="24">
        <f t="shared" ref="CU4:CU22" ca="1" si="104">CU3*EXP(NORMINV(RAND(),$F$7,$F$8))</f>
        <v>24.981690898177874</v>
      </c>
      <c r="CV4" s="24">
        <f t="shared" ref="CV4:CV22" ca="1" si="105">CV3*EXP(NORMINV(RAND(),$F$7,$F$8))</f>
        <v>24.270229118151882</v>
      </c>
      <c r="CW4" s="24">
        <f t="shared" ref="CW4:CW22" ca="1" si="106">CW3*EXP(NORMINV(RAND(),$F$7,$F$8))</f>
        <v>24.20716512256714</v>
      </c>
      <c r="CX4" s="24">
        <f t="shared" ref="CX4:CX22" ca="1" si="107">CX3*EXP(NORMINV(RAND(),$F$7,$F$8))</f>
        <v>24.249747878236484</v>
      </c>
      <c r="CY4" s="24">
        <f t="shared" ref="CY4:CY22" ca="1" si="108">CY3*EXP(NORMINV(RAND(),$F$7,$F$8))</f>
        <v>24.305182849431485</v>
      </c>
      <c r="CZ4" s="24">
        <f t="shared" ref="CZ4:CZ22" ca="1" si="109">CZ3*EXP(NORMINV(RAND(),$F$7,$F$8))</f>
        <v>24.50387444367885</v>
      </c>
      <c r="DA4" s="24">
        <f t="shared" ref="DA4:DA22" ca="1" si="110">DA3*EXP(NORMINV(RAND(),$F$7,$F$8))</f>
        <v>24.745598251565266</v>
      </c>
      <c r="DB4" s="24">
        <f t="shared" ref="DB4:DB22" ca="1" si="111">DB3*EXP(NORMINV(RAND(),$F$7,$F$8))</f>
        <v>24.853711348303648</v>
      </c>
      <c r="DC4" s="24">
        <f t="shared" ref="DC4:DC22" ca="1" si="112">DC3*EXP(NORMINV(RAND(),$F$7,$F$8))</f>
        <v>24.843136405892011</v>
      </c>
      <c r="DD4" s="24">
        <f t="shared" ref="DD4:DD22" ca="1" si="113">DD3*EXP(NORMINV(RAND(),$F$7,$F$8))</f>
        <v>25.454212492875225</v>
      </c>
      <c r="DE4" s="24">
        <f t="shared" ref="DE4:DE22" ca="1" si="114">DE3*EXP(NORMINV(RAND(),$F$7,$F$8))</f>
        <v>24.607454924749181</v>
      </c>
      <c r="DF4" s="24">
        <f t="shared" ref="DF4:DF22" ca="1" si="115">DF3*EXP(NORMINV(RAND(),$F$7,$F$8))</f>
        <v>24.731754588538571</v>
      </c>
      <c r="DG4" s="24">
        <f t="shared" ref="DG4:DG22" ca="1" si="116">DG3*EXP(NORMINV(RAND(),$F$7,$F$8))</f>
        <v>24.18628009021095</v>
      </c>
      <c r="DH4" s="24">
        <f t="shared" ref="DH4:DH22" ca="1" si="117">DH3*EXP(NORMINV(RAND(),$F$7,$F$8))</f>
        <v>24.92675954562484</v>
      </c>
      <c r="DI4" s="24">
        <f t="shared" ref="DI4:DI22" ca="1" si="118">DI3*EXP(NORMINV(RAND(),$F$7,$F$8))</f>
        <v>25.173581001335332</v>
      </c>
      <c r="DJ4" s="24">
        <f t="shared" ref="DJ4:DJ22" ca="1" si="119">DJ3*EXP(NORMINV(RAND(),$F$7,$F$8))</f>
        <v>23.674600425692415</v>
      </c>
      <c r="DK4" s="24">
        <f t="shared" ref="DK4:DK22" ca="1" si="120">DK3*EXP(NORMINV(RAND(),$F$7,$F$8))</f>
        <v>25.289097696421354</v>
      </c>
      <c r="DL4" s="24">
        <f t="shared" ref="DL4:DL22" ca="1" si="121">DL3*EXP(NORMINV(RAND(),$F$7,$F$8))</f>
        <v>24.596252992562508</v>
      </c>
      <c r="DM4" s="24">
        <f t="shared" ref="DM4:DM22" ca="1" si="122">DM3*EXP(NORMINV(RAND(),$F$7,$F$8))</f>
        <v>24.716130747533903</v>
      </c>
      <c r="DN4" s="24">
        <f t="shared" ref="DN4:DN22" ca="1" si="123">DN3*EXP(NORMINV(RAND(),$F$7,$F$8))</f>
        <v>24.157528257888895</v>
      </c>
      <c r="DO4" s="24">
        <f t="shared" ref="DO4:DO22" ca="1" si="124">DO3*EXP(NORMINV(RAND(),$F$7,$F$8))</f>
        <v>24.711380784968384</v>
      </c>
      <c r="DP4" s="24">
        <f t="shared" ref="DP4:DP22" ca="1" si="125">DP3*EXP(NORMINV(RAND(),$F$7,$F$8))</f>
        <v>24.740047206436078</v>
      </c>
      <c r="DQ4" s="24">
        <f t="shared" ref="DQ4:DQ22" ca="1" si="126">DQ3*EXP(NORMINV(RAND(),$F$7,$F$8))</f>
        <v>25.135093729655765</v>
      </c>
      <c r="DR4" s="24">
        <f t="shared" ref="DR4:DR22" ca="1" si="127">DR3*EXP(NORMINV(RAND(),$F$7,$F$8))</f>
        <v>23.725440842326517</v>
      </c>
      <c r="DS4" s="24">
        <f t="shared" ref="DS4:DS22" ca="1" si="128">DS3*EXP(NORMINV(RAND(),$F$7,$F$8))</f>
        <v>24.681336035726346</v>
      </c>
      <c r="DT4" s="24">
        <f t="shared" ref="DT4:DT22" ca="1" si="129">DT3*EXP(NORMINV(RAND(),$F$7,$F$8))</f>
        <v>25.441486526625894</v>
      </c>
      <c r="DU4" s="24">
        <f t="shared" ref="DU4:DU22" ca="1" si="130">DU3*EXP(NORMINV(RAND(),$F$7,$F$8))</f>
        <v>24.477544454068795</v>
      </c>
      <c r="DV4" s="24">
        <f t="shared" ref="DV4:DV22" ca="1" si="131">DV3*EXP(NORMINV(RAND(),$F$7,$F$8))</f>
        <v>24.847017153793384</v>
      </c>
      <c r="DW4" s="24">
        <f t="shared" ref="DW4:DW22" ca="1" si="132">DW3*EXP(NORMINV(RAND(),$F$7,$F$8))</f>
        <v>24.450083956518714</v>
      </c>
      <c r="DX4" s="24">
        <f t="shared" ref="DX4:DX22" ca="1" si="133">DX3*EXP(NORMINV(RAND(),$F$7,$F$8))</f>
        <v>24.865358538748396</v>
      </c>
      <c r="DY4" s="24">
        <f t="shared" ref="DY4:DY22" ca="1" si="134">DY3*EXP(NORMINV(RAND(),$F$7,$F$8))</f>
        <v>24.621411788587153</v>
      </c>
      <c r="DZ4" s="24">
        <f t="shared" ref="DZ4:DZ22" ca="1" si="135">DZ3*EXP(NORMINV(RAND(),$F$7,$F$8))</f>
        <v>24.851912676863076</v>
      </c>
      <c r="EA4" s="24">
        <f t="shared" ref="EA4:EA22" ca="1" si="136">EA3*EXP(NORMINV(RAND(),$F$7,$F$8))</f>
        <v>24.059019168543433</v>
      </c>
      <c r="EB4" s="24">
        <f t="shared" ref="EB4:EB22" ca="1" si="137">EB3*EXP(NORMINV(RAND(),$F$7,$F$8))</f>
        <v>25.149333467345887</v>
      </c>
      <c r="EC4" s="24">
        <f t="shared" ref="EC4:EC22" ca="1" si="138">EC3*EXP(NORMINV(RAND(),$F$7,$F$8))</f>
        <v>24.128598269054105</v>
      </c>
      <c r="ED4" s="24">
        <f t="shared" ref="ED4:ED22" ca="1" si="139">ED3*EXP(NORMINV(RAND(),$F$7,$F$8))</f>
        <v>25.147704123408751</v>
      </c>
      <c r="EE4" s="24">
        <f t="shared" ref="EE4:EE22" ca="1" si="140">EE3*EXP(NORMINV(RAND(),$F$7,$F$8))</f>
        <v>24.794268923259985</v>
      </c>
      <c r="EF4" s="24">
        <f t="shared" ref="EF4:EF22" ca="1" si="141">EF3*EXP(NORMINV(RAND(),$F$7,$F$8))</f>
        <v>24.47475452965319</v>
      </c>
      <c r="EG4" s="24">
        <f t="shared" ref="EG4:EG22" ca="1" si="142">EG3*EXP(NORMINV(RAND(),$F$7,$F$8))</f>
        <v>24.55628069516046</v>
      </c>
      <c r="EH4" s="24">
        <f t="shared" ref="EH4:EH22" ca="1" si="143">EH3*EXP(NORMINV(RAND(),$F$7,$F$8))</f>
        <v>23.58974991771117</v>
      </c>
      <c r="EI4" s="24">
        <f t="shared" ref="EI4:EI22" ca="1" si="144">EI3*EXP(NORMINV(RAND(),$F$7,$F$8))</f>
        <v>24.892124662716345</v>
      </c>
      <c r="EJ4" s="24">
        <f t="shared" ref="EJ4:EJ22" ca="1" si="145">EJ3*EXP(NORMINV(RAND(),$F$7,$F$8))</f>
        <v>23.795918720739245</v>
      </c>
      <c r="EK4" s="24">
        <f t="shared" ref="EK4:EK22" ca="1" si="146">EK3*EXP(NORMINV(RAND(),$F$7,$F$8))</f>
        <v>25.168912560155434</v>
      </c>
      <c r="EL4" s="24">
        <f t="shared" ref="EL4:EL22" ca="1" si="147">EL3*EXP(NORMINV(RAND(),$F$7,$F$8))</f>
        <v>25.461936969384347</v>
      </c>
      <c r="EM4" s="24">
        <f t="shared" ref="EM4:EM22" ca="1" si="148">EM3*EXP(NORMINV(RAND(),$F$7,$F$8))</f>
        <v>24.456962232789927</v>
      </c>
      <c r="EN4" s="24">
        <f t="shared" ref="EN4:EN22" ca="1" si="149">EN3*EXP(NORMINV(RAND(),$F$7,$F$8))</f>
        <v>24.884248109505663</v>
      </c>
      <c r="EO4" s="24">
        <f t="shared" ref="EO4:EO22" ca="1" si="150">EO3*EXP(NORMINV(RAND(),$F$7,$F$8))</f>
        <v>24.300707804311532</v>
      </c>
      <c r="EP4" s="24">
        <f t="shared" ref="EP4:EP22" ca="1" si="151">EP3*EXP(NORMINV(RAND(),$F$7,$F$8))</f>
        <v>24.133736324324857</v>
      </c>
      <c r="EQ4" s="24">
        <f t="shared" ref="EQ4:EQ22" ca="1" si="152">EQ3*EXP(NORMINV(RAND(),$F$7,$F$8))</f>
        <v>24.750425455846909</v>
      </c>
      <c r="ER4" s="24">
        <f t="shared" ref="ER4:ER22" ca="1" si="153">ER3*EXP(NORMINV(RAND(),$F$7,$F$8))</f>
        <v>25.291134898049702</v>
      </c>
      <c r="ES4" s="24">
        <f t="shared" ref="ES4:ES22" ca="1" si="154">ES3*EXP(NORMINV(RAND(),$F$7,$F$8))</f>
        <v>23.777725459807996</v>
      </c>
      <c r="ET4" s="24">
        <f t="shared" ref="ET4:ET22" ca="1" si="155">ET3*EXP(NORMINV(RAND(),$F$7,$F$8))</f>
        <v>24.429381379470584</v>
      </c>
      <c r="EU4" s="24">
        <f t="shared" ref="EU4:EU22" ca="1" si="156">EU3*EXP(NORMINV(RAND(),$F$7,$F$8))</f>
        <v>24.55284992447184</v>
      </c>
      <c r="EV4" s="24">
        <f t="shared" ref="EV4:EV22" ca="1" si="157">EV3*EXP(NORMINV(RAND(),$F$7,$F$8))</f>
        <v>25.094809125075372</v>
      </c>
      <c r="EW4" s="24">
        <f t="shared" ref="EW4:EW22" ca="1" si="158">EW3*EXP(NORMINV(RAND(),$F$7,$F$8))</f>
        <v>25.455876661485345</v>
      </c>
      <c r="EX4" s="24">
        <f t="shared" ref="EX4:EX22" ca="1" si="159">EX3*EXP(NORMINV(RAND(),$F$7,$F$8))</f>
        <v>24.528024527773844</v>
      </c>
      <c r="EY4" s="24">
        <f t="shared" ref="EY4:EY22" ca="1" si="160">EY3*EXP(NORMINV(RAND(),$F$7,$F$8))</f>
        <v>24.502993794572735</v>
      </c>
      <c r="EZ4" s="24">
        <f t="shared" ref="EZ4:EZ22" ca="1" si="161">EZ3*EXP(NORMINV(RAND(),$F$7,$F$8))</f>
        <v>24.670378755354314</v>
      </c>
      <c r="FA4" s="24">
        <f t="shared" ref="FA4:FA22" ca="1" si="162">FA3*EXP(NORMINV(RAND(),$F$7,$F$8))</f>
        <v>24.222738161617649</v>
      </c>
      <c r="FB4" s="24">
        <f t="shared" ref="FB4:FB22" ca="1" si="163">FB3*EXP(NORMINV(RAND(),$F$7,$F$8))</f>
        <v>24.345136454884333</v>
      </c>
      <c r="FC4" s="24">
        <f t="shared" ref="FC4:FC22" ca="1" si="164">FC3*EXP(NORMINV(RAND(),$F$7,$F$8))</f>
        <v>24.162016683916725</v>
      </c>
      <c r="FD4" s="24">
        <f t="shared" ref="FD4:FD22" ca="1" si="165">FD3*EXP(NORMINV(RAND(),$F$7,$F$8))</f>
        <v>24.012930511272749</v>
      </c>
      <c r="FE4" s="24">
        <f t="shared" ref="FE4:FE22" ca="1" si="166">FE3*EXP(NORMINV(RAND(),$F$7,$F$8))</f>
        <v>25.010422679251864</v>
      </c>
      <c r="FF4" s="24">
        <f t="shared" ref="FF4:FF22" ca="1" si="167">FF3*EXP(NORMINV(RAND(),$F$7,$F$8))</f>
        <v>24.435508794429193</v>
      </c>
      <c r="FG4" s="24">
        <f t="shared" ref="FG4:FG22" ca="1" si="168">FG3*EXP(NORMINV(RAND(),$F$7,$F$8))</f>
        <v>24.781469032644573</v>
      </c>
      <c r="FH4" s="24">
        <f t="shared" ref="FH4:FH22" ca="1" si="169">FH3*EXP(NORMINV(RAND(),$F$7,$F$8))</f>
        <v>24.963689122675511</v>
      </c>
      <c r="FI4" s="24">
        <f t="shared" ref="FI4:FI22" ca="1" si="170">FI3*EXP(NORMINV(RAND(),$F$7,$F$8))</f>
        <v>24.543913025924759</v>
      </c>
      <c r="FJ4" s="24">
        <f t="shared" ref="FJ4:FJ22" ca="1" si="171">FJ3*EXP(NORMINV(RAND(),$F$7,$F$8))</f>
        <v>25.294289891617328</v>
      </c>
      <c r="FK4" s="24">
        <f t="shared" ref="FK4:FK22" ca="1" si="172">FK3*EXP(NORMINV(RAND(),$F$7,$F$8))</f>
        <v>24.541769563691926</v>
      </c>
      <c r="FL4" s="24">
        <f t="shared" ref="FL4:FL22" ca="1" si="173">FL3*EXP(NORMINV(RAND(),$F$7,$F$8))</f>
        <v>24.126434497481362</v>
      </c>
      <c r="FM4" s="24">
        <f t="shared" ref="FM4:FM22" ca="1" si="174">FM3*EXP(NORMINV(RAND(),$F$7,$F$8))</f>
        <v>25.191172928211213</v>
      </c>
      <c r="FN4" s="24">
        <f t="shared" ref="FN4:FN22" ca="1" si="175">FN3*EXP(NORMINV(RAND(),$F$7,$F$8))</f>
        <v>24.430231711435265</v>
      </c>
      <c r="FO4" s="24">
        <f t="shared" ref="FO4:FO22" ca="1" si="176">FO3*EXP(NORMINV(RAND(),$F$7,$F$8))</f>
        <v>24.491827608509574</v>
      </c>
      <c r="FP4" s="24">
        <f t="shared" ref="FP4:FP22" ca="1" si="177">FP3*EXP(NORMINV(RAND(),$F$7,$F$8))</f>
        <v>25.329556173689078</v>
      </c>
      <c r="FQ4" s="24">
        <f t="shared" ref="FQ4:FQ22" ca="1" si="178">FQ3*EXP(NORMINV(RAND(),$F$7,$F$8))</f>
        <v>24.222605601651239</v>
      </c>
      <c r="FR4" s="24">
        <f t="shared" ref="FR4:FR22" ca="1" si="179">FR3*EXP(NORMINV(RAND(),$F$7,$F$8))</f>
        <v>24.704410265048448</v>
      </c>
      <c r="FS4" s="24">
        <f t="shared" ref="FS4:FS22" ca="1" si="180">FS3*EXP(NORMINV(RAND(),$F$7,$F$8))</f>
        <v>23.989573303235307</v>
      </c>
      <c r="FT4" s="24">
        <f t="shared" ref="FT4:FT22" ca="1" si="181">FT3*EXP(NORMINV(RAND(),$F$7,$F$8))</f>
        <v>25.057858636223486</v>
      </c>
      <c r="FU4" s="24">
        <f t="shared" ref="FU4:FU22" ca="1" si="182">FU3*EXP(NORMINV(RAND(),$F$7,$F$8))</f>
        <v>24.305563081438649</v>
      </c>
      <c r="FV4" s="24">
        <f t="shared" ref="FV4:FV22" ca="1" si="183">FV3*EXP(NORMINV(RAND(),$F$7,$F$8))</f>
        <v>25.105222730059459</v>
      </c>
      <c r="FW4" s="24">
        <f t="shared" ref="FW4:FW22" ca="1" si="184">FW3*EXP(NORMINV(RAND(),$F$7,$F$8))</f>
        <v>24.547128879195967</v>
      </c>
      <c r="FX4" s="24">
        <f t="shared" ref="FX4:FX22" ca="1" si="185">FX3*EXP(NORMINV(RAND(),$F$7,$F$8))</f>
        <v>25.679825986929579</v>
      </c>
      <c r="FY4" s="24">
        <f t="shared" ref="FY4:FY22" ca="1" si="186">FY3*EXP(NORMINV(RAND(),$F$7,$F$8))</f>
        <v>25.181366723634135</v>
      </c>
      <c r="FZ4" s="24">
        <f t="shared" ref="FZ4:FZ22" ca="1" si="187">FZ3*EXP(NORMINV(RAND(),$F$7,$F$8))</f>
        <v>25.019812547602356</v>
      </c>
      <c r="GA4" s="24">
        <f t="shared" ref="GA4:GA22" ca="1" si="188">GA3*EXP(NORMINV(RAND(),$F$7,$F$8))</f>
        <v>24.089305242385056</v>
      </c>
      <c r="GB4" s="24">
        <f t="shared" ref="GB4:GB22" ca="1" si="189">GB3*EXP(NORMINV(RAND(),$F$7,$F$8))</f>
        <v>24.04665510487045</v>
      </c>
      <c r="GC4" s="24">
        <f t="shared" ref="GC4:GC22" ca="1" si="190">GC3*EXP(NORMINV(RAND(),$F$7,$F$8))</f>
        <v>23.385811044156394</v>
      </c>
      <c r="GD4" s="24">
        <f t="shared" ref="GD4:GD22" ca="1" si="191">GD3*EXP(NORMINV(RAND(),$F$7,$F$8))</f>
        <v>24.704857548818868</v>
      </c>
      <c r="GE4" s="24">
        <f t="shared" ref="GE4:GE22" ca="1" si="192">GE3*EXP(NORMINV(RAND(),$F$7,$F$8))</f>
        <v>24.407436583435043</v>
      </c>
      <c r="GF4" s="24">
        <f t="shared" ref="GF4:GF22" ca="1" si="193">GF3*EXP(NORMINV(RAND(),$F$7,$F$8))</f>
        <v>23.909125911408317</v>
      </c>
      <c r="GG4" s="24">
        <f t="shared" ref="GG4:GG22" ca="1" si="194">GG3*EXP(NORMINV(RAND(),$F$7,$F$8))</f>
        <v>23.955177998921457</v>
      </c>
      <c r="GH4" s="24">
        <f t="shared" ref="GH4:GH22" ca="1" si="195">GH3*EXP(NORMINV(RAND(),$F$7,$F$8))</f>
        <v>24.267330962135645</v>
      </c>
      <c r="GI4" s="24">
        <f t="shared" ref="GI4:GI22" ca="1" si="196">GI3*EXP(NORMINV(RAND(),$F$7,$F$8))</f>
        <v>24.840949418829851</v>
      </c>
      <c r="GJ4" s="24">
        <f t="shared" ref="GJ4:GJ22" ca="1" si="197">GJ3*EXP(NORMINV(RAND(),$F$7,$F$8))</f>
        <v>25.270064595723085</v>
      </c>
      <c r="GK4" s="24">
        <f t="shared" ref="GK4:GK22" ca="1" si="198">GK3*EXP(NORMINV(RAND(),$F$7,$F$8))</f>
        <v>25.14494606179797</v>
      </c>
      <c r="GL4" s="24">
        <f t="shared" ref="GL4:GL22" ca="1" si="199">GL3*EXP(NORMINV(RAND(),$F$7,$F$8))</f>
        <v>25.623037160149106</v>
      </c>
      <c r="GM4" s="24">
        <f t="shared" ref="GM4:GM22" ca="1" si="200">GM3*EXP(NORMINV(RAND(),$F$7,$F$8))</f>
        <v>24.626756695783531</v>
      </c>
      <c r="GN4" s="24">
        <f t="shared" ref="GN4:GN22" ca="1" si="201">GN3*EXP(NORMINV(RAND(),$F$7,$F$8))</f>
        <v>24.704620957703533</v>
      </c>
      <c r="GO4" s="24">
        <f t="shared" ref="GO4:GO22" ca="1" si="202">GO3*EXP(NORMINV(RAND(),$F$7,$F$8))</f>
        <v>24.892640450698014</v>
      </c>
      <c r="GP4" s="24">
        <f t="shared" ref="GP4:GP22" ca="1" si="203">GP3*EXP(NORMINV(RAND(),$F$7,$F$8))</f>
        <v>23.917245439594751</v>
      </c>
      <c r="GQ4" s="24">
        <f t="shared" ref="GQ4:GQ22" ca="1" si="204">GQ3*EXP(NORMINV(RAND(),$F$7,$F$8))</f>
        <v>24.842004883343296</v>
      </c>
      <c r="GR4" s="24">
        <f t="shared" ref="GR4:GR22" ca="1" si="205">GR3*EXP(NORMINV(RAND(),$F$7,$F$8))</f>
        <v>24.091355985080256</v>
      </c>
      <c r="GS4" s="24">
        <f t="shared" ref="GS4:GS22" ca="1" si="206">GS3*EXP(NORMINV(RAND(),$F$7,$F$8))</f>
        <v>24.075434508235347</v>
      </c>
      <c r="GT4" s="24">
        <f t="shared" ref="GT4:GT22" ca="1" si="207">GT3*EXP(NORMINV(RAND(),$F$7,$F$8))</f>
        <v>24.946082051237394</v>
      </c>
      <c r="GU4" s="24">
        <f t="shared" ref="GU4:GU22" ca="1" si="208">GU3*EXP(NORMINV(RAND(),$F$7,$F$8))</f>
        <v>24.980816545795481</v>
      </c>
      <c r="GV4" s="24">
        <f t="shared" ref="GV4:GV22" ca="1" si="209">GV3*EXP(NORMINV(RAND(),$F$7,$F$8))</f>
        <v>25.054598081249683</v>
      </c>
      <c r="GW4" s="24">
        <f t="shared" ref="GW4:GW22" ca="1" si="210">GW3*EXP(NORMINV(RAND(),$F$7,$F$8))</f>
        <v>24.843824361574427</v>
      </c>
      <c r="GX4" s="24">
        <f t="shared" ref="GX4:GX22" ca="1" si="211">GX3*EXP(NORMINV(RAND(),$F$7,$F$8))</f>
        <v>24.034540169033232</v>
      </c>
      <c r="GY4" s="24">
        <f t="shared" ref="GY4:GY22" ca="1" si="212">GY3*EXP(NORMINV(RAND(),$F$7,$F$8))</f>
        <v>24.318254770250302</v>
      </c>
      <c r="GZ4" s="24">
        <f t="shared" ref="GZ4:GZ22" ca="1" si="213">GZ3*EXP(NORMINV(RAND(),$F$7,$F$8))</f>
        <v>24.829882078028223</v>
      </c>
      <c r="HA4" s="24">
        <f t="shared" ref="HA4:HA22" ca="1" si="214">HA3*EXP(NORMINV(RAND(),$F$7,$F$8))</f>
        <v>24.245182342670702</v>
      </c>
      <c r="HB4" s="24">
        <f t="shared" ref="HB4:HB22" ca="1" si="215">HB3*EXP(NORMINV(RAND(),$F$7,$F$8))</f>
        <v>24.302069418685353</v>
      </c>
      <c r="HC4" s="24">
        <f t="shared" ref="HC4:HC22" ca="1" si="216">HC3*EXP(NORMINV(RAND(),$F$7,$F$8))</f>
        <v>24.846656769899891</v>
      </c>
      <c r="HD4" s="24">
        <f t="shared" ref="HD4:HD22" ca="1" si="217">HD3*EXP(NORMINV(RAND(),$F$7,$F$8))</f>
        <v>24.238718177240941</v>
      </c>
      <c r="HE4" s="24">
        <f t="shared" ref="HE4:HE22" ca="1" si="218">HE3*EXP(NORMINV(RAND(),$F$7,$F$8))</f>
        <v>24.664257454317873</v>
      </c>
      <c r="HF4" s="24">
        <f t="shared" ref="HF4:HF22" ca="1" si="219">HF3*EXP(NORMINV(RAND(),$F$7,$F$8))</f>
        <v>24.501754255344355</v>
      </c>
      <c r="HG4" s="24">
        <f t="shared" ref="HG4:HG22" ca="1" si="220">HG3*EXP(NORMINV(RAND(),$F$7,$F$8))</f>
        <v>24.835000065035619</v>
      </c>
      <c r="HH4" s="24">
        <f t="shared" ref="HH4:HH22" ca="1" si="221">HH3*EXP(NORMINV(RAND(),$F$7,$F$8))</f>
        <v>24.025269139458146</v>
      </c>
      <c r="HI4" s="24">
        <f t="shared" ref="HI4:HI22" ca="1" si="222">HI3*EXP(NORMINV(RAND(),$F$7,$F$8))</f>
        <v>24.369496172157426</v>
      </c>
      <c r="HJ4" s="24">
        <f t="shared" ref="HJ4:HJ22" ca="1" si="223">HJ3*EXP(NORMINV(RAND(),$F$7,$F$8))</f>
        <v>25.481912450126778</v>
      </c>
      <c r="HK4" s="24">
        <f t="shared" ref="HK4:HK22" ca="1" si="224">HK3*EXP(NORMINV(RAND(),$F$7,$F$8))</f>
        <v>24.615073975777296</v>
      </c>
      <c r="HL4" s="24">
        <f t="shared" ref="HL4:HL22" ca="1" si="225">HL3*EXP(NORMINV(RAND(),$F$7,$F$8))</f>
        <v>25.283209189195386</v>
      </c>
      <c r="HM4" s="24">
        <f t="shared" ref="HM4:HM22" ca="1" si="226">HM3*EXP(NORMINV(RAND(),$F$7,$F$8))</f>
        <v>24.692184818052347</v>
      </c>
      <c r="HN4" s="24">
        <f t="shared" ref="HN4:HN22" ca="1" si="227">HN3*EXP(NORMINV(RAND(),$F$7,$F$8))</f>
        <v>24.137507577426888</v>
      </c>
      <c r="HO4" s="24">
        <f t="shared" ref="HO4:HO22" ca="1" si="228">HO3*EXP(NORMINV(RAND(),$F$7,$F$8))</f>
        <v>23.77367896991959</v>
      </c>
      <c r="HP4" s="24">
        <f t="shared" ref="HP4:HP22" ca="1" si="229">HP3*EXP(NORMINV(RAND(),$F$7,$F$8))</f>
        <v>24.916117138565667</v>
      </c>
      <c r="HQ4" s="24">
        <f t="shared" ref="HQ4:HQ22" ca="1" si="230">HQ3*EXP(NORMINV(RAND(),$F$7,$F$8))</f>
        <v>24.732417689987471</v>
      </c>
      <c r="HR4" s="24">
        <f t="shared" ref="HR4:HR22" ca="1" si="231">HR3*EXP(NORMINV(RAND(),$F$7,$F$8))</f>
        <v>24.779470388525112</v>
      </c>
      <c r="HS4" s="24">
        <f t="shared" ref="HS4:HS22" ca="1" si="232">HS3*EXP(NORMINV(RAND(),$F$7,$F$8))</f>
        <v>24.427858924973371</v>
      </c>
      <c r="HT4" s="24">
        <f t="shared" ref="HT4:HT22" ca="1" si="233">HT3*EXP(NORMINV(RAND(),$F$7,$F$8))</f>
        <v>24.63863039917598</v>
      </c>
      <c r="HU4" s="24">
        <f t="shared" ref="HU4:HU22" ca="1" si="234">HU3*EXP(NORMINV(RAND(),$F$7,$F$8))</f>
        <v>25.067635750938894</v>
      </c>
      <c r="HV4" s="24">
        <f t="shared" ref="HV4:HV22" ca="1" si="235">HV3*EXP(NORMINV(RAND(),$F$7,$F$8))</f>
        <v>24.798863185502672</v>
      </c>
      <c r="HW4" s="24">
        <f t="shared" ref="HW4:HW22" ca="1" si="236">HW3*EXP(NORMINV(RAND(),$F$7,$F$8))</f>
        <v>24.89657748312354</v>
      </c>
      <c r="HX4" s="24">
        <f t="shared" ref="HX4:HX22" ca="1" si="237">HX3*EXP(NORMINV(RAND(),$F$7,$F$8))</f>
        <v>25.219241325320223</v>
      </c>
      <c r="HY4" s="24">
        <f t="shared" ref="HY4:HY22" ca="1" si="238">HY3*EXP(NORMINV(RAND(),$F$7,$F$8))</f>
        <v>24.383827405368933</v>
      </c>
      <c r="HZ4" s="24">
        <f t="shared" ref="HZ4:HZ22" ca="1" si="239">HZ3*EXP(NORMINV(RAND(),$F$7,$F$8))</f>
        <v>24.160700807667435</v>
      </c>
      <c r="IA4" s="24">
        <f t="shared" ref="IA4:IA22" ca="1" si="240">IA3*EXP(NORMINV(RAND(),$F$7,$F$8))</f>
        <v>24.362850999360315</v>
      </c>
      <c r="IB4" s="24">
        <f t="shared" ref="IB4:IB22" ca="1" si="241">IB3*EXP(NORMINV(RAND(),$F$7,$F$8))</f>
        <v>24.300380547394216</v>
      </c>
      <c r="IC4" s="24">
        <f t="shared" ref="IC4:IC22" ca="1" si="242">IC3*EXP(NORMINV(RAND(),$F$7,$F$8))</f>
        <v>23.688470625362925</v>
      </c>
      <c r="ID4" s="24">
        <f t="shared" ref="ID4:ID22" ca="1" si="243">ID3*EXP(NORMINV(RAND(),$F$7,$F$8))</f>
        <v>25.237505309853802</v>
      </c>
      <c r="IE4" s="24">
        <f t="shared" ref="IE4:IE22" ca="1" si="244">IE3*EXP(NORMINV(RAND(),$F$7,$F$8))</f>
        <v>23.874862758185554</v>
      </c>
      <c r="IF4" s="24">
        <f t="shared" ref="IF4:IF22" ca="1" si="245">IF3*EXP(NORMINV(RAND(),$F$7,$F$8))</f>
        <v>24.321108988992538</v>
      </c>
      <c r="IG4" s="24">
        <f t="shared" ref="IG4:IG22" ca="1" si="246">IG3*EXP(NORMINV(RAND(),$F$7,$F$8))</f>
        <v>24.120671512929132</v>
      </c>
      <c r="IH4" s="24">
        <f t="shared" ref="IH4:IH22" ca="1" si="247">IH3*EXP(NORMINV(RAND(),$F$7,$F$8))</f>
        <v>24.12831106051194</v>
      </c>
      <c r="II4" s="24">
        <f t="shared" ref="II4:II22" ca="1" si="248">II3*EXP(NORMINV(RAND(),$F$7,$F$8))</f>
        <v>24.894191797338078</v>
      </c>
      <c r="IJ4" s="24">
        <f t="shared" ref="IJ4:IJ22" ca="1" si="249">IJ3*EXP(NORMINV(RAND(),$F$7,$F$8))</f>
        <v>24.800437364009507</v>
      </c>
      <c r="IK4" s="24">
        <f t="shared" ref="IK4:IK22" ca="1" si="250">IK3*EXP(NORMINV(RAND(),$F$7,$F$8))</f>
        <v>24.357288077135419</v>
      </c>
      <c r="IL4" s="24">
        <f t="shared" ref="IL4:IL22" ca="1" si="251">IL3*EXP(NORMINV(RAND(),$F$7,$F$8))</f>
        <v>24.811670917001805</v>
      </c>
      <c r="IM4" s="24">
        <f t="shared" ref="IM4:IM22" ca="1" si="252">IM3*EXP(NORMINV(RAND(),$F$7,$F$8))</f>
        <v>24.381518777305722</v>
      </c>
      <c r="IN4" s="24">
        <f t="shared" ref="IN4:IN22" ca="1" si="253">IN3*EXP(NORMINV(RAND(),$F$7,$F$8))</f>
        <v>25.590931279217074</v>
      </c>
      <c r="IO4" s="24">
        <f t="shared" ref="IO4:IO22" ca="1" si="254">IO3*EXP(NORMINV(RAND(),$F$7,$F$8))</f>
        <v>24.955018528375845</v>
      </c>
      <c r="IP4" s="24">
        <f t="shared" ref="IP4:IP22" ca="1" si="255">IP3*EXP(NORMINV(RAND(),$F$7,$F$8))</f>
        <v>24.711920641797711</v>
      </c>
      <c r="IQ4" s="24">
        <f t="shared" ref="IQ4:IQ22" ca="1" si="256">IQ3*EXP(NORMINV(RAND(),$F$7,$F$8))</f>
        <v>24.87514502049326</v>
      </c>
      <c r="IR4" s="24">
        <f t="shared" ref="IR4:IR22" ca="1" si="257">IR3*EXP(NORMINV(RAND(),$F$7,$F$8))</f>
        <v>24.128121196231533</v>
      </c>
      <c r="IS4" s="24">
        <f t="shared" ref="IS4:IS22" ca="1" si="258">IS3*EXP(NORMINV(RAND(),$F$7,$F$8))</f>
        <v>24.963321504590457</v>
      </c>
      <c r="IT4" s="24">
        <f t="shared" ref="IT4:IT22" ca="1" si="259">IT3*EXP(NORMINV(RAND(),$F$7,$F$8))</f>
        <v>24.247705273733537</v>
      </c>
      <c r="IU4" s="24">
        <f t="shared" ref="IU4:IU22" ca="1" si="260">IU3*EXP(NORMINV(RAND(),$F$7,$F$8))</f>
        <v>24.748584377362846</v>
      </c>
      <c r="IV4" s="24">
        <f t="shared" ref="IV4:IV22" ca="1" si="261">IV3*EXP(NORMINV(RAND(),$F$7,$F$8))</f>
        <v>24.680371516739577</v>
      </c>
      <c r="IW4" s="24">
        <f t="shared" ref="IW4:IW22" ca="1" si="262">IW3*EXP(NORMINV(RAND(),$F$7,$F$8))</f>
        <v>25.259139073117776</v>
      </c>
      <c r="IX4" s="24">
        <f t="shared" ref="IX4:IX22" ca="1" si="263">IX3*EXP(NORMINV(RAND(),$F$7,$F$8))</f>
        <v>24.301940347135325</v>
      </c>
      <c r="IY4" s="24">
        <f t="shared" ref="IY4:IY22" ca="1" si="264">IY3*EXP(NORMINV(RAND(),$F$7,$F$8))</f>
        <v>24.664800467612448</v>
      </c>
      <c r="IZ4" s="24">
        <f t="shared" ref="IZ4:IZ22" ca="1" si="265">IZ3*EXP(NORMINV(RAND(),$F$7,$F$8))</f>
        <v>24.749430126048601</v>
      </c>
      <c r="JA4" s="24">
        <f t="shared" ref="JA4:JA22" ca="1" si="266">JA3*EXP(NORMINV(RAND(),$F$7,$F$8))</f>
        <v>24.535460286826094</v>
      </c>
      <c r="JB4" s="24">
        <f t="shared" ref="JB4:JB22" ca="1" si="267">JB3*EXP(NORMINV(RAND(),$F$7,$F$8))</f>
        <v>24.128606973365478</v>
      </c>
      <c r="JC4" s="24">
        <f t="shared" ref="JC4:JC22" ca="1" si="268">JC3*EXP(NORMINV(RAND(),$F$7,$F$8))</f>
        <v>25.364174820383855</v>
      </c>
      <c r="JD4" s="24">
        <f t="shared" ref="JD4:JD22" ca="1" si="269">JD3*EXP(NORMINV(RAND(),$F$7,$F$8))</f>
        <v>24.723011923704156</v>
      </c>
      <c r="JE4" s="24">
        <f t="shared" ref="JE4:JE22" ca="1" si="270">JE3*EXP(NORMINV(RAND(),$F$7,$F$8))</f>
        <v>24.84661862409509</v>
      </c>
      <c r="JF4" s="24">
        <f t="shared" ref="JF4:JF22" ca="1" si="271">JF3*EXP(NORMINV(RAND(),$F$7,$F$8))</f>
        <v>24.455123842094096</v>
      </c>
      <c r="JG4" s="24">
        <f t="shared" ref="JG4:JG22" ca="1" si="272">JG3*EXP(NORMINV(RAND(),$F$7,$F$8))</f>
        <v>24.699473448970377</v>
      </c>
      <c r="JH4" s="24">
        <f t="shared" ref="JH4:JH22" ca="1" si="273">JH3*EXP(NORMINV(RAND(),$F$7,$F$8))</f>
        <v>23.902250397026258</v>
      </c>
      <c r="JI4" s="24">
        <f t="shared" ref="JI4:JI22" ca="1" si="274">JI3*EXP(NORMINV(RAND(),$F$7,$F$8))</f>
        <v>24.351342882377111</v>
      </c>
      <c r="JJ4" s="24">
        <f t="shared" ref="JJ4:JJ22" ca="1" si="275">JJ3*EXP(NORMINV(RAND(),$F$7,$F$8))</f>
        <v>24.353070114794196</v>
      </c>
      <c r="JK4" s="24">
        <f t="shared" ref="JK4:JK22" ca="1" si="276">JK3*EXP(NORMINV(RAND(),$F$7,$F$8))</f>
        <v>24.298468215448761</v>
      </c>
      <c r="JL4" s="24">
        <f t="shared" ref="JL4:JL22" ca="1" si="277">JL3*EXP(NORMINV(RAND(),$F$7,$F$8))</f>
        <v>24.265836989509737</v>
      </c>
      <c r="JM4" s="24">
        <f t="shared" ref="JM4:JM22" ca="1" si="278">JM3*EXP(NORMINV(RAND(),$F$7,$F$8))</f>
        <v>25.094252602836498</v>
      </c>
      <c r="JN4" s="24">
        <f t="shared" ref="JN4:JN22" ca="1" si="279">JN3*EXP(NORMINV(RAND(),$F$7,$F$8))</f>
        <v>24.320913094267045</v>
      </c>
      <c r="JO4" s="24">
        <f t="shared" ref="JO4:JO22" ca="1" si="280">JO3*EXP(NORMINV(RAND(),$F$7,$F$8))</f>
        <v>25.150200540845315</v>
      </c>
      <c r="JP4" s="24">
        <f t="shared" ref="JP4:JP22" ca="1" si="281">JP3*EXP(NORMINV(RAND(),$F$7,$F$8))</f>
        <v>23.67472654104666</v>
      </c>
      <c r="JQ4" s="24">
        <f t="shared" ref="JQ4:JQ22" ca="1" si="282">JQ3*EXP(NORMINV(RAND(),$F$7,$F$8))</f>
        <v>24.240421286693827</v>
      </c>
      <c r="JR4" s="24">
        <f t="shared" ref="JR4:JR22" ca="1" si="283">JR3*EXP(NORMINV(RAND(),$F$7,$F$8))</f>
        <v>23.982993528704622</v>
      </c>
      <c r="JS4" s="24">
        <f t="shared" ref="JS4:JS22" ca="1" si="284">JS3*EXP(NORMINV(RAND(),$F$7,$F$8))</f>
        <v>24.841838780014342</v>
      </c>
      <c r="JT4" s="24">
        <f t="shared" ref="JT4:JT22" ca="1" si="285">JT3*EXP(NORMINV(RAND(),$F$7,$F$8))</f>
        <v>24.583722834058278</v>
      </c>
      <c r="JU4" s="24">
        <f t="shared" ref="JU4:JU22" ca="1" si="286">JU3*EXP(NORMINV(RAND(),$F$7,$F$8))</f>
        <v>23.793803075664055</v>
      </c>
      <c r="JV4" s="24">
        <f t="shared" ref="JV4:JV22" ca="1" si="287">JV3*EXP(NORMINV(RAND(),$F$7,$F$8))</f>
        <v>25.034619224094975</v>
      </c>
      <c r="JW4" s="24">
        <f t="shared" ref="JW4:JW22" ca="1" si="288">JW3*EXP(NORMINV(RAND(),$F$7,$F$8))</f>
        <v>24.855446555313161</v>
      </c>
      <c r="JX4" s="24">
        <f t="shared" ref="JX4:JX22" ca="1" si="289">JX3*EXP(NORMINV(RAND(),$F$7,$F$8))</f>
        <v>24.153057285157711</v>
      </c>
      <c r="JY4" s="24">
        <f t="shared" ref="JY4:JY22" ca="1" si="290">JY3*EXP(NORMINV(RAND(),$F$7,$F$8))</f>
        <v>24.568727784219973</v>
      </c>
      <c r="JZ4" s="24">
        <f t="shared" ref="JZ4:JZ22" ca="1" si="291">JZ3*EXP(NORMINV(RAND(),$F$7,$F$8))</f>
        <v>24.80605669335322</v>
      </c>
      <c r="KA4" s="24">
        <f t="shared" ref="KA4:KA22" ca="1" si="292">KA3*EXP(NORMINV(RAND(),$F$7,$F$8))</f>
        <v>24.906665101827574</v>
      </c>
      <c r="KB4" s="24">
        <f t="shared" ref="KB4:KB22" ca="1" si="293">KB3*EXP(NORMINV(RAND(),$F$7,$F$8))</f>
        <v>24.868052547943197</v>
      </c>
      <c r="KC4" s="24">
        <f t="shared" ref="KC4:KC22" ca="1" si="294">KC3*EXP(NORMINV(RAND(),$F$7,$F$8))</f>
        <v>25.09347233825433</v>
      </c>
      <c r="KD4" s="24">
        <f t="shared" ref="KD4:KD22" ca="1" si="295">KD3*EXP(NORMINV(RAND(),$F$7,$F$8))</f>
        <v>24.65187140370778</v>
      </c>
      <c r="KE4" s="24">
        <f t="shared" ref="KE4:KE22" ca="1" si="296">KE3*EXP(NORMINV(RAND(),$F$7,$F$8))</f>
        <v>24.213455305192415</v>
      </c>
      <c r="KF4" s="24">
        <f t="shared" ref="KF4:KF22" ca="1" si="297">KF3*EXP(NORMINV(RAND(),$F$7,$F$8))</f>
        <v>25.314799463453106</v>
      </c>
      <c r="KG4" s="24">
        <f t="shared" ref="KG4:KG22" ca="1" si="298">KG3*EXP(NORMINV(RAND(),$F$7,$F$8))</f>
        <v>24.474799104892096</v>
      </c>
      <c r="KH4" s="24">
        <f t="shared" ref="KH4:KH22" ca="1" si="299">KH3*EXP(NORMINV(RAND(),$F$7,$F$8))</f>
        <v>24.710131648319795</v>
      </c>
      <c r="KI4" s="24">
        <f t="shared" ref="KI4:KI22" ca="1" si="300">KI3*EXP(NORMINV(RAND(),$F$7,$F$8))</f>
        <v>24.096422572012457</v>
      </c>
      <c r="KJ4" s="24">
        <f t="shared" ref="KJ4:KJ22" ca="1" si="301">KJ3*EXP(NORMINV(RAND(),$F$7,$F$8))</f>
        <v>24.207537423761259</v>
      </c>
      <c r="KK4" s="24">
        <f t="shared" ref="KK4:KK22" ca="1" si="302">KK3*EXP(NORMINV(RAND(),$F$7,$F$8))</f>
        <v>23.55589957050562</v>
      </c>
      <c r="KL4" s="24">
        <f t="shared" ref="KL4:KL22" ca="1" si="303">KL3*EXP(NORMINV(RAND(),$F$7,$F$8))</f>
        <v>24.831578204691507</v>
      </c>
      <c r="KM4" s="24">
        <f t="shared" ref="KM4:KM22" ca="1" si="304">KM3*EXP(NORMINV(RAND(),$F$7,$F$8))</f>
        <v>24.205501161196029</v>
      </c>
      <c r="KN4" s="24">
        <f t="shared" ref="KN4:KN22" ca="1" si="305">KN3*EXP(NORMINV(RAND(),$F$7,$F$8))</f>
        <v>24.902125159839862</v>
      </c>
      <c r="KO4" s="24">
        <f t="shared" ref="KO4:KO22" ca="1" si="306">KO3*EXP(NORMINV(RAND(),$F$7,$F$8))</f>
        <v>24.598281248966455</v>
      </c>
      <c r="KP4" s="24">
        <f t="shared" ref="KP4:KP22" ca="1" si="307">KP3*EXP(NORMINV(RAND(),$F$7,$F$8))</f>
        <v>24.421643496486965</v>
      </c>
      <c r="KQ4" s="24">
        <f t="shared" ref="KQ4:KQ22" ca="1" si="308">KQ3*EXP(NORMINV(RAND(),$F$7,$F$8))</f>
        <v>24.726282521387603</v>
      </c>
      <c r="KR4" s="24">
        <f t="shared" ref="KR4:KR22" ca="1" si="309">KR3*EXP(NORMINV(RAND(),$F$7,$F$8))</f>
        <v>23.774253636379733</v>
      </c>
      <c r="KS4" s="24">
        <f t="shared" ref="KS4:KS22" ca="1" si="310">KS3*EXP(NORMINV(RAND(),$F$7,$F$8))</f>
        <v>24.701188265432965</v>
      </c>
      <c r="KT4" s="24">
        <f t="shared" ref="KT4:KT22" ca="1" si="311">KT3*EXP(NORMINV(RAND(),$F$7,$F$8))</f>
        <v>25.180843469466147</v>
      </c>
      <c r="KU4" s="24">
        <f t="shared" ref="KU4:KU22" ca="1" si="312">KU3*EXP(NORMINV(RAND(),$F$7,$F$8))</f>
        <v>25.041836574746327</v>
      </c>
      <c r="KV4" s="24">
        <f t="shared" ref="KV4:KV22" ca="1" si="313">KV3*EXP(NORMINV(RAND(),$F$7,$F$8))</f>
        <v>23.788365164448386</v>
      </c>
      <c r="KW4" s="24">
        <f t="shared" ref="KW4:KW22" ca="1" si="314">KW3*EXP(NORMINV(RAND(),$F$7,$F$8))</f>
        <v>24.775713118415222</v>
      </c>
      <c r="KX4" s="24">
        <f t="shared" ref="KX4:KX22" ca="1" si="315">KX3*EXP(NORMINV(RAND(),$F$7,$F$8))</f>
        <v>23.975854615033732</v>
      </c>
      <c r="KY4" s="24">
        <f t="shared" ref="KY4:KY22" ca="1" si="316">KY3*EXP(NORMINV(RAND(),$F$7,$F$8))</f>
        <v>24.46042674822047</v>
      </c>
      <c r="KZ4" s="24">
        <f t="shared" ref="KZ4:KZ22" ca="1" si="317">KZ3*EXP(NORMINV(RAND(),$F$7,$F$8))</f>
        <v>24.325926093451546</v>
      </c>
      <c r="LA4" s="24">
        <f t="shared" ref="LA4:LA22" ca="1" si="318">LA3*EXP(NORMINV(RAND(),$F$7,$F$8))</f>
        <v>24.587802445324783</v>
      </c>
      <c r="LB4" s="24">
        <f t="shared" ref="LB4:LB22" ca="1" si="319">LB3*EXP(NORMINV(RAND(),$F$7,$F$8))</f>
        <v>24.551084453504686</v>
      </c>
      <c r="LC4" s="24">
        <f t="shared" ref="LC4:LC22" ca="1" si="320">LC3*EXP(NORMINV(RAND(),$F$7,$F$8))</f>
        <v>24.048192821867172</v>
      </c>
      <c r="LD4" s="24">
        <f t="shared" ref="LD4:LD22" ca="1" si="321">LD3*EXP(NORMINV(RAND(),$F$7,$F$8))</f>
        <v>24.671258533366391</v>
      </c>
      <c r="LE4" s="24">
        <f t="shared" ref="LE4:LE22" ca="1" si="322">LE3*EXP(NORMINV(RAND(),$F$7,$F$8))</f>
        <v>25.330144525459772</v>
      </c>
      <c r="LF4" s="24">
        <f t="shared" ref="LF4:LF22" ca="1" si="323">LF3*EXP(NORMINV(RAND(),$F$7,$F$8))</f>
        <v>24.137399476839899</v>
      </c>
      <c r="LG4" s="24">
        <f t="shared" ref="LG4:LG22" ca="1" si="324">LG3*EXP(NORMINV(RAND(),$F$7,$F$8))</f>
        <v>24.895913798590239</v>
      </c>
      <c r="LH4" s="24">
        <f t="shared" ref="LH4:LH22" ca="1" si="325">LH3*EXP(NORMINV(RAND(),$F$7,$F$8))</f>
        <v>24.452699471811588</v>
      </c>
      <c r="LI4" s="24">
        <f t="shared" ref="LI4:LI22" ca="1" si="326">LI3*EXP(NORMINV(RAND(),$F$7,$F$8))</f>
        <v>24.312736729737118</v>
      </c>
      <c r="LJ4" s="24">
        <f t="shared" ref="LJ4:LJ22" ca="1" si="327">LJ3*EXP(NORMINV(RAND(),$F$7,$F$8))</f>
        <v>24.565429941782259</v>
      </c>
      <c r="LK4" s="24">
        <f t="shared" ref="LK4:LK22" ca="1" si="328">LK3*EXP(NORMINV(RAND(),$F$7,$F$8))</f>
        <v>24.280344501090365</v>
      </c>
      <c r="LL4" s="24">
        <f t="shared" ref="LL4:LL22" ca="1" si="329">LL3*EXP(NORMINV(RAND(),$F$7,$F$8))</f>
        <v>25.028964739907877</v>
      </c>
      <c r="LM4" s="24">
        <f t="shared" ref="LM4:LM22" ca="1" si="330">LM3*EXP(NORMINV(RAND(),$F$7,$F$8))</f>
        <v>24.711037978653099</v>
      </c>
      <c r="LN4" s="24">
        <f t="shared" ref="LN4:LN22" ca="1" si="331">LN3*EXP(NORMINV(RAND(),$F$7,$F$8))</f>
        <v>24.925714877566723</v>
      </c>
      <c r="LO4" s="24">
        <f t="shared" ref="LO4:LO22" ca="1" si="332">LO3*EXP(NORMINV(RAND(),$F$7,$F$8))</f>
        <v>23.924438590314224</v>
      </c>
      <c r="LP4" s="24">
        <f t="shared" ref="LP4:LP22" ca="1" si="333">LP3*EXP(NORMINV(RAND(),$F$7,$F$8))</f>
        <v>24.84251134267506</v>
      </c>
      <c r="LQ4" s="24">
        <f t="shared" ref="LQ4:LQ22" ca="1" si="334">LQ3*EXP(NORMINV(RAND(),$F$7,$F$8))</f>
        <v>24.727864482608723</v>
      </c>
      <c r="LR4" s="24">
        <f t="shared" ref="LR4:LR22" ca="1" si="335">LR3*EXP(NORMINV(RAND(),$F$7,$F$8))</f>
        <v>24.408125517059787</v>
      </c>
      <c r="LS4" s="24">
        <f t="shared" ref="LS4:LS22" ca="1" si="336">LS3*EXP(NORMINV(RAND(),$F$7,$F$8))</f>
        <v>24.997265667060873</v>
      </c>
      <c r="LT4" s="24">
        <f t="shared" ref="LT4:LT22" ca="1" si="337">LT3*EXP(NORMINV(RAND(),$F$7,$F$8))</f>
        <v>23.97863745490087</v>
      </c>
      <c r="LU4" s="24">
        <f t="shared" ref="LU4:LU22" ca="1" si="338">LU3*EXP(NORMINV(RAND(),$F$7,$F$8))</f>
        <v>24.856664542515354</v>
      </c>
      <c r="LV4" s="24">
        <f t="shared" ref="LV4:LV22" ca="1" si="339">LV3*EXP(NORMINV(RAND(),$F$7,$F$8))</f>
        <v>24.862696584416184</v>
      </c>
      <c r="LW4" s="24">
        <f t="shared" ref="LW4:LW22" ca="1" si="340">LW3*EXP(NORMINV(RAND(),$F$7,$F$8))</f>
        <v>24.619613561237887</v>
      </c>
      <c r="LX4" s="24">
        <f t="shared" ref="LX4:LX22" ca="1" si="341">LX3*EXP(NORMINV(RAND(),$F$7,$F$8))</f>
        <v>24.251648910239616</v>
      </c>
      <c r="LY4" s="24">
        <f t="shared" ref="LY4:LY22" ca="1" si="342">LY3*EXP(NORMINV(RAND(),$F$7,$F$8))</f>
        <v>24.671643415752975</v>
      </c>
      <c r="LZ4" s="24">
        <f t="shared" ref="LZ4:LZ22" ca="1" si="343">LZ3*EXP(NORMINV(RAND(),$F$7,$F$8))</f>
        <v>24.555262360657157</v>
      </c>
      <c r="MA4" s="24">
        <f t="shared" ref="MA4:MA22" ca="1" si="344">MA3*EXP(NORMINV(RAND(),$F$7,$F$8))</f>
        <v>24.911077132374512</v>
      </c>
      <c r="MB4" s="24">
        <f t="shared" ref="MB4:MB22" ca="1" si="345">MB3*EXP(NORMINV(RAND(),$F$7,$F$8))</f>
        <v>24.490428739446035</v>
      </c>
      <c r="MC4" s="24">
        <f t="shared" ref="MC4:MC22" ca="1" si="346">MC3*EXP(NORMINV(RAND(),$F$7,$F$8))</f>
        <v>24.283755821012313</v>
      </c>
      <c r="MD4" s="24">
        <f t="shared" ref="MD4:MD22" ca="1" si="347">MD3*EXP(NORMINV(RAND(),$F$7,$F$8))</f>
        <v>25.422789271117715</v>
      </c>
      <c r="ME4" s="24">
        <f t="shared" ref="ME4:ME22" ca="1" si="348">ME3*EXP(NORMINV(RAND(),$F$7,$F$8))</f>
        <v>24.700535807256994</v>
      </c>
      <c r="MF4" s="24">
        <f t="shared" ref="MF4:MF22" ca="1" si="349">MF3*EXP(NORMINV(RAND(),$F$7,$F$8))</f>
        <v>25.130746299290131</v>
      </c>
      <c r="MG4" s="24">
        <f t="shared" ref="MG4:MG22" ca="1" si="350">MG3*EXP(NORMINV(RAND(),$F$7,$F$8))</f>
        <v>25.430855384382653</v>
      </c>
      <c r="MH4" s="24">
        <f t="shared" ref="MH4:MH22" ca="1" si="351">MH3*EXP(NORMINV(RAND(),$F$7,$F$8))</f>
        <v>24.90493238400953</v>
      </c>
      <c r="MI4" s="24">
        <f t="shared" ref="MI4:MI22" ca="1" si="352">MI3*EXP(NORMINV(RAND(),$F$7,$F$8))</f>
        <v>24.20565909027377</v>
      </c>
      <c r="MJ4" s="24">
        <f t="shared" ref="MJ4:MJ22" ca="1" si="353">MJ3*EXP(NORMINV(RAND(),$F$7,$F$8))</f>
        <v>25.107272096946623</v>
      </c>
      <c r="MK4" s="24">
        <f t="shared" ref="MK4:MK22" ca="1" si="354">MK3*EXP(NORMINV(RAND(),$F$7,$F$8))</f>
        <v>24.997002610265351</v>
      </c>
      <c r="ML4" s="24">
        <f t="shared" ref="ML4:ML22" ca="1" si="355">ML3*EXP(NORMINV(RAND(),$F$7,$F$8))</f>
        <v>24.875687102717137</v>
      </c>
      <c r="MM4" s="24">
        <f t="shared" ref="MM4:MM22" ca="1" si="356">MM3*EXP(NORMINV(RAND(),$F$7,$F$8))</f>
        <v>24.761340030419934</v>
      </c>
      <c r="MN4" s="24">
        <f t="shared" ref="MN4:MN22" ca="1" si="357">MN3*EXP(NORMINV(RAND(),$F$7,$F$8))</f>
        <v>23.960514010582678</v>
      </c>
      <c r="MO4" s="24">
        <f t="shared" ref="MO4:MO22" ca="1" si="358">MO3*EXP(NORMINV(RAND(),$F$7,$F$8))</f>
        <v>24.696165793642944</v>
      </c>
      <c r="MP4" s="24">
        <f t="shared" ref="MP4:MP22" ca="1" si="359">MP3*EXP(NORMINV(RAND(),$F$7,$F$8))</f>
        <v>24.261754045770882</v>
      </c>
      <c r="MQ4" s="24">
        <f t="shared" ref="MQ4:MQ22" ca="1" si="360">MQ3*EXP(NORMINV(RAND(),$F$7,$F$8))</f>
        <v>23.862764479217144</v>
      </c>
      <c r="MR4" s="24">
        <f t="shared" ref="MR4:MR22" ca="1" si="361">MR3*EXP(NORMINV(RAND(),$F$7,$F$8))</f>
        <v>24.037727360628622</v>
      </c>
      <c r="MS4" s="24">
        <f t="shared" ref="MS4:MS22" ca="1" si="362">MS3*EXP(NORMINV(RAND(),$F$7,$F$8))</f>
        <v>24.516390691507045</v>
      </c>
      <c r="MT4" s="24">
        <f t="shared" ref="MT4:MT22" ca="1" si="363">MT3*EXP(NORMINV(RAND(),$F$7,$F$8))</f>
        <v>23.908520849276702</v>
      </c>
      <c r="MU4" s="24">
        <f t="shared" ref="MU4:MU22" ca="1" si="364">MU3*EXP(NORMINV(RAND(),$F$7,$F$8))</f>
        <v>24.113921888054175</v>
      </c>
      <c r="MV4" s="24">
        <f t="shared" ref="MV4:MV22" ca="1" si="365">MV3*EXP(NORMINV(RAND(),$F$7,$F$8))</f>
        <v>23.953542768500359</v>
      </c>
      <c r="MW4" s="24">
        <f t="shared" ref="MW4:MW22" ca="1" si="366">MW3*EXP(NORMINV(RAND(),$F$7,$F$8))</f>
        <v>24.260044602955858</v>
      </c>
      <c r="MX4" s="24">
        <f t="shared" ref="MX4:MX22" ca="1" si="367">MX3*EXP(NORMINV(RAND(),$F$7,$F$8))</f>
        <v>24.422503565270443</v>
      </c>
      <c r="MY4" s="24">
        <f t="shared" ref="MY4:MY22" ca="1" si="368">MY3*EXP(NORMINV(RAND(),$F$7,$F$8))</f>
        <v>24.779032294247354</v>
      </c>
      <c r="MZ4" s="24">
        <f t="shared" ref="MZ4:MZ22" ca="1" si="369">MZ3*EXP(NORMINV(RAND(),$F$7,$F$8))</f>
        <v>24.746717564655494</v>
      </c>
      <c r="NA4" s="24">
        <f t="shared" ref="NA4:NA22" ca="1" si="370">NA3*EXP(NORMINV(RAND(),$F$7,$F$8))</f>
        <v>24.424101461632887</v>
      </c>
      <c r="NB4" s="24">
        <f t="shared" ref="NB4:NB22" ca="1" si="371">NB3*EXP(NORMINV(RAND(),$F$7,$F$8))</f>
        <v>24.759793392232734</v>
      </c>
      <c r="NC4" s="24">
        <f t="shared" ref="NC4:NC22" ca="1" si="372">NC3*EXP(NORMINV(RAND(),$F$7,$F$8))</f>
        <v>24.988710824839504</v>
      </c>
      <c r="ND4" s="24">
        <f t="shared" ref="ND4:ND22" ca="1" si="373">ND3*EXP(NORMINV(RAND(),$F$7,$F$8))</f>
        <v>24.371967646020099</v>
      </c>
      <c r="NE4" s="24">
        <f t="shared" ref="NE4:NE22" ca="1" si="374">NE3*EXP(NORMINV(RAND(),$F$7,$F$8))</f>
        <v>24.588673521459096</v>
      </c>
      <c r="NF4" s="24">
        <f t="shared" ref="NF4:NF22" ca="1" si="375">NF3*EXP(NORMINV(RAND(),$F$7,$F$8))</f>
        <v>24.97838784662234</v>
      </c>
      <c r="NG4" s="24">
        <f t="shared" ref="NG4:NG22" ca="1" si="376">NG3*EXP(NORMINV(RAND(),$F$7,$F$8))</f>
        <v>23.872038355779928</v>
      </c>
      <c r="NH4" s="24">
        <f t="shared" ref="NH4:NH22" ca="1" si="377">NH3*EXP(NORMINV(RAND(),$F$7,$F$8))</f>
        <v>24.311765785519807</v>
      </c>
      <c r="NI4" s="24">
        <f t="shared" ref="NI4:NI22" ca="1" si="378">NI3*EXP(NORMINV(RAND(),$F$7,$F$8))</f>
        <v>24.667887862050925</v>
      </c>
      <c r="NJ4" s="24">
        <f t="shared" ref="NJ4:NJ22" ca="1" si="379">NJ3*EXP(NORMINV(RAND(),$F$7,$F$8))</f>
        <v>25.026437284790926</v>
      </c>
      <c r="NK4" s="24">
        <f t="shared" ref="NK4:NK22" ca="1" si="380">NK3*EXP(NORMINV(RAND(),$F$7,$F$8))</f>
        <v>24.147954498307641</v>
      </c>
      <c r="NL4" s="24">
        <f t="shared" ref="NL4:NL22" ca="1" si="381">NL3*EXP(NORMINV(RAND(),$F$7,$F$8))</f>
        <v>24.511280917713005</v>
      </c>
      <c r="NM4" s="24">
        <f t="shared" ref="NM4:NM22" ca="1" si="382">NM3*EXP(NORMINV(RAND(),$F$7,$F$8))</f>
        <v>24.085968890384382</v>
      </c>
      <c r="NN4" s="24">
        <f t="shared" ref="NN4:NN22" ca="1" si="383">NN3*EXP(NORMINV(RAND(),$F$7,$F$8))</f>
        <v>24.619476070156953</v>
      </c>
      <c r="NO4" s="24">
        <f t="shared" ref="NO4:NO22" ca="1" si="384">NO3*EXP(NORMINV(RAND(),$F$7,$F$8))</f>
        <v>24.727110807960081</v>
      </c>
      <c r="NP4" s="24">
        <f t="shared" ref="NP4:NP22" ca="1" si="385">NP3*EXP(NORMINV(RAND(),$F$7,$F$8))</f>
        <v>24.873388608911057</v>
      </c>
      <c r="NQ4" s="24">
        <f t="shared" ref="NQ4:NQ22" ca="1" si="386">NQ3*EXP(NORMINV(RAND(),$F$7,$F$8))</f>
        <v>24.352622206650103</v>
      </c>
      <c r="NR4" s="24">
        <f t="shared" ref="NR4:NR22" ca="1" si="387">NR3*EXP(NORMINV(RAND(),$F$7,$F$8))</f>
        <v>23.899720359333291</v>
      </c>
      <c r="NS4" s="24">
        <f t="shared" ref="NS4:NS22" ca="1" si="388">NS3*EXP(NORMINV(RAND(),$F$7,$F$8))</f>
        <v>24.650293429769377</v>
      </c>
      <c r="NT4" s="24">
        <f t="shared" ref="NT4:NT22" ca="1" si="389">NT3*EXP(NORMINV(RAND(),$F$7,$F$8))</f>
        <v>24.541195667241514</v>
      </c>
      <c r="NU4" s="24">
        <f t="shared" ref="NU4:NU22" ca="1" si="390">NU3*EXP(NORMINV(RAND(),$F$7,$F$8))</f>
        <v>24.313889856047783</v>
      </c>
      <c r="NV4" s="24">
        <f t="shared" ref="NV4:NV22" ca="1" si="391">NV3*EXP(NORMINV(RAND(),$F$7,$F$8))</f>
        <v>23.799899675907383</v>
      </c>
      <c r="NW4" s="24">
        <f t="shared" ref="NW4:NW22" ca="1" si="392">NW3*EXP(NORMINV(RAND(),$F$7,$F$8))</f>
        <v>24.605311092071528</v>
      </c>
      <c r="NX4" s="24">
        <f t="shared" ref="NX4:NX22" ca="1" si="393">NX3*EXP(NORMINV(RAND(),$F$7,$F$8))</f>
        <v>24.744807790833839</v>
      </c>
      <c r="NY4" s="24">
        <f t="shared" ref="NY4:NY22" ca="1" si="394">NY3*EXP(NORMINV(RAND(),$F$7,$F$8))</f>
        <v>23.923966505329101</v>
      </c>
      <c r="NZ4" s="24">
        <f t="shared" ref="NZ4:NZ22" ca="1" si="395">NZ3*EXP(NORMINV(RAND(),$F$7,$F$8))</f>
        <v>25.72540772456253</v>
      </c>
      <c r="OA4" s="24">
        <f t="shared" ref="OA4:OA22" ca="1" si="396">OA3*EXP(NORMINV(RAND(),$F$7,$F$8))</f>
        <v>25.063745310435678</v>
      </c>
      <c r="OB4" s="24">
        <f t="shared" ref="OB4:OB22" ca="1" si="397">OB3*EXP(NORMINV(RAND(),$F$7,$F$8))</f>
        <v>24.684443071778318</v>
      </c>
      <c r="OC4" s="24">
        <f t="shared" ref="OC4:OC22" ca="1" si="398">OC3*EXP(NORMINV(RAND(),$F$7,$F$8))</f>
        <v>24.691746047179713</v>
      </c>
      <c r="OD4" s="24">
        <f t="shared" ref="OD4:OD22" ca="1" si="399">OD3*EXP(NORMINV(RAND(),$F$7,$F$8))</f>
        <v>24.312329703252573</v>
      </c>
      <c r="OE4" s="24">
        <f t="shared" ref="OE4:OE22" ca="1" si="400">OE3*EXP(NORMINV(RAND(),$F$7,$F$8))</f>
        <v>24.505545598101559</v>
      </c>
      <c r="OF4" s="24">
        <f t="shared" ref="OF4:OF22" ca="1" si="401">OF3*EXP(NORMINV(RAND(),$F$7,$F$8))</f>
        <v>24.630587519239274</v>
      </c>
      <c r="OG4" s="24">
        <f t="shared" ref="OG4:OG22" ca="1" si="402">OG3*EXP(NORMINV(RAND(),$F$7,$F$8))</f>
        <v>24.917323144986764</v>
      </c>
      <c r="OH4" s="24">
        <f t="shared" ref="OH4:OH22" ca="1" si="403">OH3*EXP(NORMINV(RAND(),$F$7,$F$8))</f>
        <v>24.26594543829636</v>
      </c>
      <c r="OI4" s="24">
        <f t="shared" ref="OI4:OI22" ca="1" si="404">OI3*EXP(NORMINV(RAND(),$F$7,$F$8))</f>
        <v>24.554274186049298</v>
      </c>
      <c r="OJ4" s="24">
        <f t="shared" ref="OJ4:OJ22" ca="1" si="405">OJ3*EXP(NORMINV(RAND(),$F$7,$F$8))</f>
        <v>24.976665332383547</v>
      </c>
      <c r="OK4" s="24">
        <f t="shared" ref="OK4:OK22" ca="1" si="406">OK3*EXP(NORMINV(RAND(),$F$7,$F$8))</f>
        <v>24.301708567803772</v>
      </c>
      <c r="OL4" s="24">
        <f t="shared" ref="OL4:OL22" ca="1" si="407">OL3*EXP(NORMINV(RAND(),$F$7,$F$8))</f>
        <v>24.077912244892325</v>
      </c>
      <c r="OM4" s="24">
        <f t="shared" ref="OM4:OM22" ca="1" si="408">OM3*EXP(NORMINV(RAND(),$F$7,$F$8))</f>
        <v>24.357103758150728</v>
      </c>
      <c r="ON4" s="24">
        <f t="shared" ref="ON4:ON22" ca="1" si="409">ON3*EXP(NORMINV(RAND(),$F$7,$F$8))</f>
        <v>24.817679963198103</v>
      </c>
      <c r="OO4" s="24">
        <f t="shared" ref="OO4:OO22" ca="1" si="410">OO3*EXP(NORMINV(RAND(),$F$7,$F$8))</f>
        <v>24.384153500413678</v>
      </c>
      <c r="OP4" s="24">
        <f t="shared" ref="OP4:OP22" ca="1" si="411">OP3*EXP(NORMINV(RAND(),$F$7,$F$8))</f>
        <v>24.50753947807268</v>
      </c>
      <c r="OQ4" s="24">
        <f t="shared" ref="OQ4:OQ22" ca="1" si="412">OQ3*EXP(NORMINV(RAND(),$F$7,$F$8))</f>
        <v>25.143487719487524</v>
      </c>
      <c r="OR4" s="24">
        <f t="shared" ref="OR4:OR22" ca="1" si="413">OR3*EXP(NORMINV(RAND(),$F$7,$F$8))</f>
        <v>25.368919938061637</v>
      </c>
      <c r="OS4" s="24">
        <f t="shared" ref="OS4:OS22" ca="1" si="414">OS3*EXP(NORMINV(RAND(),$F$7,$F$8))</f>
        <v>24.058104555036941</v>
      </c>
      <c r="OT4" s="24">
        <f t="shared" ref="OT4:OT22" ca="1" si="415">OT3*EXP(NORMINV(RAND(),$F$7,$F$8))</f>
        <v>24.801769141088961</v>
      </c>
      <c r="OU4" s="24">
        <f t="shared" ref="OU4:OU22" ca="1" si="416">OU3*EXP(NORMINV(RAND(),$F$7,$F$8))</f>
        <v>23.906421239370921</v>
      </c>
      <c r="OV4" s="24">
        <f t="shared" ref="OV4:OV22" ca="1" si="417">OV3*EXP(NORMINV(RAND(),$F$7,$F$8))</f>
        <v>24.375995050776076</v>
      </c>
      <c r="OW4" s="24">
        <f t="shared" ref="OW4:OW22" ca="1" si="418">OW3*EXP(NORMINV(RAND(),$F$7,$F$8))</f>
        <v>24.041457982760743</v>
      </c>
      <c r="OX4" s="24">
        <f t="shared" ref="OX4:OX22" ca="1" si="419">OX3*EXP(NORMINV(RAND(),$F$7,$F$8))</f>
        <v>25.138445584318752</v>
      </c>
      <c r="OY4" s="24">
        <f t="shared" ref="OY4:OY22" ca="1" si="420">OY3*EXP(NORMINV(RAND(),$F$7,$F$8))</f>
        <v>24.561788355271176</v>
      </c>
      <c r="OZ4" s="24">
        <f t="shared" ref="OZ4:OZ22" ca="1" si="421">OZ3*EXP(NORMINV(RAND(),$F$7,$F$8))</f>
        <v>24.930634124579893</v>
      </c>
      <c r="PA4" s="24">
        <f t="shared" ref="PA4:PA22" ca="1" si="422">PA3*EXP(NORMINV(RAND(),$F$7,$F$8))</f>
        <v>25.435118047214392</v>
      </c>
      <c r="PB4" s="24">
        <f t="shared" ref="PB4:PB22" ca="1" si="423">PB3*EXP(NORMINV(RAND(),$F$7,$F$8))</f>
        <v>24.651862690874491</v>
      </c>
      <c r="PC4" s="24">
        <f t="shared" ref="PC4:PC22" ca="1" si="424">PC3*EXP(NORMINV(RAND(),$F$7,$F$8))</f>
        <v>24.688947226430468</v>
      </c>
      <c r="PD4" s="24">
        <f t="shared" ref="PD4:PD22" ca="1" si="425">PD3*EXP(NORMINV(RAND(),$F$7,$F$8))</f>
        <v>24.45816783042762</v>
      </c>
      <c r="PE4" s="24">
        <f t="shared" ref="PE4:PE22" ca="1" si="426">PE3*EXP(NORMINV(RAND(),$F$7,$F$8))</f>
        <v>24.490486017757846</v>
      </c>
      <c r="PF4" s="24">
        <f t="shared" ref="PF4:PF22" ca="1" si="427">PF3*EXP(NORMINV(RAND(),$F$7,$F$8))</f>
        <v>24.694104281163145</v>
      </c>
      <c r="PG4" s="24">
        <f t="shared" ref="PG4:PG22" ca="1" si="428">PG3*EXP(NORMINV(RAND(),$F$7,$F$8))</f>
        <v>24.403701216160311</v>
      </c>
      <c r="PH4" s="24">
        <f t="shared" ref="PH4:PH22" ca="1" si="429">PH3*EXP(NORMINV(RAND(),$F$7,$F$8))</f>
        <v>24.02900381534181</v>
      </c>
      <c r="PI4" s="24">
        <f t="shared" ref="PI4:PI22" ca="1" si="430">PI3*EXP(NORMINV(RAND(),$F$7,$F$8))</f>
        <v>24.737821871666061</v>
      </c>
      <c r="PJ4" s="24">
        <f t="shared" ref="PJ4:PJ22" ca="1" si="431">PJ3*EXP(NORMINV(RAND(),$F$7,$F$8))</f>
        <v>24.628158661168687</v>
      </c>
      <c r="PK4" s="24">
        <f t="shared" ref="PK4:PK22" ca="1" si="432">PK3*EXP(NORMINV(RAND(),$F$7,$F$8))</f>
        <v>24.279960287737342</v>
      </c>
      <c r="PL4" s="24">
        <f t="shared" ref="PL4:PL22" ca="1" si="433">PL3*EXP(NORMINV(RAND(),$F$7,$F$8))</f>
        <v>24.465606675783285</v>
      </c>
      <c r="PM4" s="24">
        <f t="shared" ref="PM4:PM22" ca="1" si="434">PM3*EXP(NORMINV(RAND(),$F$7,$F$8))</f>
        <v>24.752797312170522</v>
      </c>
      <c r="PN4" s="24">
        <f t="shared" ref="PN4:PN22" ca="1" si="435">PN3*EXP(NORMINV(RAND(),$F$7,$F$8))</f>
        <v>25.53092760497271</v>
      </c>
      <c r="PO4" s="24">
        <f t="shared" ref="PO4:PO22" ca="1" si="436">PO3*EXP(NORMINV(RAND(),$F$7,$F$8))</f>
        <v>24.901811982325022</v>
      </c>
      <c r="PP4" s="24">
        <f t="shared" ref="PP4:PP22" ca="1" si="437">PP3*EXP(NORMINV(RAND(),$F$7,$F$8))</f>
        <v>24.700668699634246</v>
      </c>
      <c r="PQ4" s="24">
        <f t="shared" ref="PQ4:PQ22" ca="1" si="438">PQ3*EXP(NORMINV(RAND(),$F$7,$F$8))</f>
        <v>24.730166352207512</v>
      </c>
      <c r="PR4" s="24">
        <f t="shared" ref="PR4:PR22" ca="1" si="439">PR3*EXP(NORMINV(RAND(),$F$7,$F$8))</f>
        <v>23.728644449338265</v>
      </c>
      <c r="PS4" s="24">
        <f t="shared" ref="PS4:PS22" ca="1" si="440">PS3*EXP(NORMINV(RAND(),$F$7,$F$8))</f>
        <v>24.3426576281271</v>
      </c>
      <c r="PT4" s="24">
        <f t="shared" ref="PT4:PT22" ca="1" si="441">PT3*EXP(NORMINV(RAND(),$F$7,$F$8))</f>
        <v>25.035626164553705</v>
      </c>
      <c r="PU4" s="24">
        <f t="shared" ref="PU4:PU22" ca="1" si="442">PU3*EXP(NORMINV(RAND(),$F$7,$F$8))</f>
        <v>24.834127392948133</v>
      </c>
      <c r="PV4" s="24">
        <f t="shared" ref="PV4:PV22" ca="1" si="443">PV3*EXP(NORMINV(RAND(),$F$7,$F$8))</f>
        <v>24.134285734024065</v>
      </c>
      <c r="PW4" s="24">
        <f t="shared" ref="PW4:PW22" ca="1" si="444">PW3*EXP(NORMINV(RAND(),$F$7,$F$8))</f>
        <v>25.140781267885536</v>
      </c>
      <c r="PX4" s="24">
        <f t="shared" ref="PX4:PX22" ca="1" si="445">PX3*EXP(NORMINV(RAND(),$F$7,$F$8))</f>
        <v>24.660087549436827</v>
      </c>
      <c r="PY4" s="24">
        <f t="shared" ref="PY4:PY22" ca="1" si="446">PY3*EXP(NORMINV(RAND(),$F$7,$F$8))</f>
        <v>24.158225909860398</v>
      </c>
      <c r="PZ4" s="24">
        <f t="shared" ref="PZ4:PZ22" ca="1" si="447">PZ3*EXP(NORMINV(RAND(),$F$7,$F$8))</f>
        <v>25.059586958593371</v>
      </c>
      <c r="QA4" s="24">
        <f t="shared" ref="QA4:QA22" ca="1" si="448">QA3*EXP(NORMINV(RAND(),$F$7,$F$8))</f>
        <v>24.536513642081168</v>
      </c>
      <c r="QB4" s="24">
        <f t="shared" ref="QB4:QB22" ca="1" si="449">QB3*EXP(NORMINV(RAND(),$F$7,$F$8))</f>
        <v>24.822587085127989</v>
      </c>
      <c r="QC4" s="24">
        <f t="shared" ref="QC4:QC22" ca="1" si="450">QC3*EXP(NORMINV(RAND(),$F$7,$F$8))</f>
        <v>23.759313702648132</v>
      </c>
      <c r="QD4" s="24">
        <f t="shared" ref="QD4:QD22" ca="1" si="451">QD3*EXP(NORMINV(RAND(),$F$7,$F$8))</f>
        <v>24.075409137220522</v>
      </c>
      <c r="QE4" s="24">
        <f t="shared" ref="QE4:QE22" ca="1" si="452">QE3*EXP(NORMINV(RAND(),$F$7,$F$8))</f>
        <v>24.281830273070955</v>
      </c>
      <c r="QF4" s="24">
        <f t="shared" ref="QF4:QF22" ca="1" si="453">QF3*EXP(NORMINV(RAND(),$F$7,$F$8))</f>
        <v>24.823013602609407</v>
      </c>
      <c r="QG4" s="24">
        <f t="shared" ref="QG4:QG22" ca="1" si="454">QG3*EXP(NORMINV(RAND(),$F$7,$F$8))</f>
        <v>24.679034837570704</v>
      </c>
      <c r="QH4" s="24">
        <f t="shared" ref="QH4:QH22" ca="1" si="455">QH3*EXP(NORMINV(RAND(),$F$7,$F$8))</f>
        <v>25.51102299235804</v>
      </c>
      <c r="QI4" s="24">
        <f t="shared" ref="QI4:QI22" ca="1" si="456">QI3*EXP(NORMINV(RAND(),$F$7,$F$8))</f>
        <v>24.123068722803005</v>
      </c>
      <c r="QJ4" s="24">
        <f t="shared" ref="QJ4:QJ22" ca="1" si="457">QJ3*EXP(NORMINV(RAND(),$F$7,$F$8))</f>
        <v>23.53205484482589</v>
      </c>
      <c r="QK4" s="24">
        <f t="shared" ref="QK4:QK22" ca="1" si="458">QK3*EXP(NORMINV(RAND(),$F$7,$F$8))</f>
        <v>25.517484269913211</v>
      </c>
      <c r="QL4" s="24">
        <f t="shared" ref="QL4:QL22" ca="1" si="459">QL3*EXP(NORMINV(RAND(),$F$7,$F$8))</f>
        <v>24.838154844329374</v>
      </c>
      <c r="QM4" s="24">
        <f t="shared" ref="QM4:QM22" ca="1" si="460">QM3*EXP(NORMINV(RAND(),$F$7,$F$8))</f>
        <v>24.108074731137712</v>
      </c>
      <c r="QN4" s="24">
        <f t="shared" ref="QN4:QN22" ca="1" si="461">QN3*EXP(NORMINV(RAND(),$F$7,$F$8))</f>
        <v>24.704948642415218</v>
      </c>
      <c r="QO4" s="24">
        <f t="shared" ref="QO4:QO22" ca="1" si="462">QO3*EXP(NORMINV(RAND(),$F$7,$F$8))</f>
        <v>24.295959664301751</v>
      </c>
      <c r="QP4" s="24">
        <f t="shared" ref="QP4:QP22" ca="1" si="463">QP3*EXP(NORMINV(RAND(),$F$7,$F$8))</f>
        <v>24.17125829455933</v>
      </c>
      <c r="QQ4" s="24">
        <f t="shared" ref="QQ4:QQ22" ca="1" si="464">QQ3*EXP(NORMINV(RAND(),$F$7,$F$8))</f>
        <v>24.202897607192572</v>
      </c>
      <c r="QR4" s="24">
        <f t="shared" ref="QR4:QR22" ca="1" si="465">QR3*EXP(NORMINV(RAND(),$F$7,$F$8))</f>
        <v>25.007554310533198</v>
      </c>
      <c r="QS4" s="24">
        <f t="shared" ref="QS4:QS22" ca="1" si="466">QS3*EXP(NORMINV(RAND(),$F$7,$F$8))</f>
        <v>23.63587778149012</v>
      </c>
      <c r="QT4" s="24">
        <f t="shared" ref="QT4:QT22" ca="1" si="467">QT3*EXP(NORMINV(RAND(),$F$7,$F$8))</f>
        <v>24.95864735353932</v>
      </c>
      <c r="QU4" s="24">
        <f t="shared" ref="QU4:QU22" ca="1" si="468">QU3*EXP(NORMINV(RAND(),$F$7,$F$8))</f>
        <v>24.633873395636609</v>
      </c>
      <c r="QV4" s="24">
        <f t="shared" ref="QV4:QV22" ca="1" si="469">QV3*EXP(NORMINV(RAND(),$F$7,$F$8))</f>
        <v>24.001412611149085</v>
      </c>
      <c r="QW4" s="24">
        <f t="shared" ref="QW4:QW22" ca="1" si="470">QW3*EXP(NORMINV(RAND(),$F$7,$F$8))</f>
        <v>23.889142055898969</v>
      </c>
      <c r="QX4" s="24">
        <f t="shared" ref="QX4:QX22" ca="1" si="471">QX3*EXP(NORMINV(RAND(),$F$7,$F$8))</f>
        <v>24.954879675740333</v>
      </c>
      <c r="QY4" s="24">
        <f t="shared" ref="QY4:QY22" ca="1" si="472">QY3*EXP(NORMINV(RAND(),$F$7,$F$8))</f>
        <v>25.543325552308012</v>
      </c>
      <c r="QZ4" s="24">
        <f t="shared" ref="QZ4:QZ22" ca="1" si="473">QZ3*EXP(NORMINV(RAND(),$F$7,$F$8))</f>
        <v>24.715586084651537</v>
      </c>
      <c r="RA4" s="24">
        <f t="shared" ref="RA4:RA22" ca="1" si="474">RA3*EXP(NORMINV(RAND(),$F$7,$F$8))</f>
        <v>24.910980040025262</v>
      </c>
      <c r="RB4" s="24">
        <f t="shared" ref="RB4:RB22" ca="1" si="475">RB3*EXP(NORMINV(RAND(),$F$7,$F$8))</f>
        <v>24.989079467665896</v>
      </c>
      <c r="RC4" s="24">
        <f t="shared" ref="RC4:RC22" ca="1" si="476">RC3*EXP(NORMINV(RAND(),$F$7,$F$8))</f>
        <v>24.404818415242563</v>
      </c>
      <c r="RD4" s="24">
        <f t="shared" ref="RD4:RD22" ca="1" si="477">RD3*EXP(NORMINV(RAND(),$F$7,$F$8))</f>
        <v>24.55939486953093</v>
      </c>
      <c r="RE4" s="24">
        <f t="shared" ref="RE4:RE22" ca="1" si="478">RE3*EXP(NORMINV(RAND(),$F$7,$F$8))</f>
        <v>24.197575089424799</v>
      </c>
      <c r="RF4" s="24">
        <f t="shared" ref="RF4:RF22" ca="1" si="479">RF3*EXP(NORMINV(RAND(),$F$7,$F$8))</f>
        <v>24.080637151270771</v>
      </c>
      <c r="RG4" s="24">
        <f t="shared" ref="RG4:RG22" ca="1" si="480">RG3*EXP(NORMINV(RAND(),$F$7,$F$8))</f>
        <v>24.854116585579916</v>
      </c>
      <c r="RH4" s="24">
        <f t="shared" ref="RH4:RH22" ca="1" si="481">RH3*EXP(NORMINV(RAND(),$F$7,$F$8))</f>
        <v>25.617487097578383</v>
      </c>
      <c r="RI4" s="24">
        <f t="shared" ref="RI4:RI22" ca="1" si="482">RI3*EXP(NORMINV(RAND(),$F$7,$F$8))</f>
        <v>24.408269795123179</v>
      </c>
      <c r="RJ4" s="24">
        <f t="shared" ref="RJ4:RJ22" ca="1" si="483">RJ3*EXP(NORMINV(RAND(),$F$7,$F$8))</f>
        <v>24.405948644307188</v>
      </c>
      <c r="RK4" s="24">
        <f t="shared" ref="RK4:RK22" ca="1" si="484">RK3*EXP(NORMINV(RAND(),$F$7,$F$8))</f>
        <v>23.756633670348652</v>
      </c>
      <c r="RL4" s="24">
        <f t="shared" ref="RL4:RL22" ca="1" si="485">RL3*EXP(NORMINV(RAND(),$F$7,$F$8))</f>
        <v>24.535759993746932</v>
      </c>
      <c r="RM4" s="24">
        <f t="shared" ref="RM4:RM22" ca="1" si="486">RM3*EXP(NORMINV(RAND(),$F$7,$F$8))</f>
        <v>25.179162876252075</v>
      </c>
      <c r="RN4" s="24">
        <f t="shared" ref="RN4:RN22" ca="1" si="487">RN3*EXP(NORMINV(RAND(),$F$7,$F$8))</f>
        <v>24.548623331445299</v>
      </c>
      <c r="RO4" s="24">
        <f t="shared" ref="RO4:RO22" ca="1" si="488">RO3*EXP(NORMINV(RAND(),$F$7,$F$8))</f>
        <v>24.698436972031391</v>
      </c>
      <c r="RP4" s="24">
        <f t="shared" ref="RP4:RP22" ca="1" si="489">RP3*EXP(NORMINV(RAND(),$F$7,$F$8))</f>
        <v>24.518329003019222</v>
      </c>
      <c r="RQ4" s="24">
        <f t="shared" ref="RQ4:RQ22" ca="1" si="490">RQ3*EXP(NORMINV(RAND(),$F$7,$F$8))</f>
        <v>23.984675384280937</v>
      </c>
      <c r="RR4" s="24">
        <f t="shared" ref="RR4:RR22" ca="1" si="491">RR3*EXP(NORMINV(RAND(),$F$7,$F$8))</f>
        <v>24.36199967569226</v>
      </c>
      <c r="RS4" s="24">
        <f t="shared" ref="RS4:RS22" ca="1" si="492">RS3*EXP(NORMINV(RAND(),$F$7,$F$8))</f>
        <v>24.018183021351486</v>
      </c>
      <c r="RT4" s="24">
        <f t="shared" ref="RT4:RT22" ca="1" si="493">RT3*EXP(NORMINV(RAND(),$F$7,$F$8))</f>
        <v>24.486976034964709</v>
      </c>
      <c r="RU4" s="24">
        <f t="shared" ref="RU4:RU22" ca="1" si="494">RU3*EXP(NORMINV(RAND(),$F$7,$F$8))</f>
        <v>24.294009885180788</v>
      </c>
      <c r="RV4" s="24">
        <f t="shared" ref="RV4:RV22" ca="1" si="495">RV3*EXP(NORMINV(RAND(),$F$7,$F$8))</f>
        <v>25.002530876276698</v>
      </c>
      <c r="RW4" s="24">
        <f t="shared" ref="RW4:RW22" ca="1" si="496">RW3*EXP(NORMINV(RAND(),$F$7,$F$8))</f>
        <v>25.006889247062702</v>
      </c>
      <c r="RX4" s="24">
        <f t="shared" ref="RX4:RX22" ca="1" si="497">RX3*EXP(NORMINV(RAND(),$F$7,$F$8))</f>
        <v>24.420492947405823</v>
      </c>
      <c r="RY4" s="24">
        <f t="shared" ref="RY4:RY22" ca="1" si="498">RY3*EXP(NORMINV(RAND(),$F$7,$F$8))</f>
        <v>24.723404999265263</v>
      </c>
      <c r="RZ4" s="24">
        <f t="shared" ref="RZ4:RZ22" ca="1" si="499">RZ3*EXP(NORMINV(RAND(),$F$7,$F$8))</f>
        <v>24.354522866216456</v>
      </c>
      <c r="SA4" s="24">
        <f t="shared" ref="SA4:SA22" ca="1" si="500">SA3*EXP(NORMINV(RAND(),$F$7,$F$8))</f>
        <v>24.584365092981162</v>
      </c>
      <c r="SB4" s="24">
        <f t="shared" ref="SB4:SB22" ca="1" si="501">SB3*EXP(NORMINV(RAND(),$F$7,$F$8))</f>
        <v>24.676810457523516</v>
      </c>
      <c r="SC4" s="24">
        <f t="shared" ref="SC4:SC22" ca="1" si="502">SC3*EXP(NORMINV(RAND(),$F$7,$F$8))</f>
        <v>24.825970707091308</v>
      </c>
      <c r="SD4" s="24">
        <f t="shared" ref="SD4:SD22" ca="1" si="503">SD3*EXP(NORMINV(RAND(),$F$7,$F$8))</f>
        <v>24.623522306416177</v>
      </c>
      <c r="SE4" s="24">
        <f t="shared" ref="SE4:SE22" ca="1" si="504">SE3*EXP(NORMINV(RAND(),$F$7,$F$8))</f>
        <v>24.587772685544831</v>
      </c>
      <c r="SF4" s="24">
        <f t="shared" ref="SF4:SF22" ca="1" si="505">SF3*EXP(NORMINV(RAND(),$F$7,$F$8))</f>
        <v>24.361762827261447</v>
      </c>
      <c r="SG4" s="24">
        <f t="shared" ref="SG4:SG22" ca="1" si="506">SG3*EXP(NORMINV(RAND(),$F$7,$F$8))</f>
        <v>25.761735853328737</v>
      </c>
      <c r="SH4" s="24">
        <f t="shared" ref="SH4:SH22" ca="1" si="507">SH3*EXP(NORMINV(RAND(),$F$7,$F$8))</f>
        <v>24.734253521124273</v>
      </c>
      <c r="SI4" s="24">
        <f t="shared" ref="SI4:SI22" ca="1" si="508">SI3*EXP(NORMINV(RAND(),$F$7,$F$8))</f>
        <v>25.665933180626748</v>
      </c>
      <c r="SJ4" s="24">
        <f t="shared" ref="SJ4:SJ22" ca="1" si="509">SJ3*EXP(NORMINV(RAND(),$F$7,$F$8))</f>
        <v>24.466521265904181</v>
      </c>
      <c r="SK4" s="24">
        <f t="shared" ref="SK4:SK22" ca="1" si="510">SK3*EXP(NORMINV(RAND(),$F$7,$F$8))</f>
        <v>25.050029365592192</v>
      </c>
      <c r="SL4" s="24">
        <f t="shared" ref="SL4:SL22" ca="1" si="511">SL3*EXP(NORMINV(RAND(),$F$7,$F$8))</f>
        <v>24.484365869758268</v>
      </c>
      <c r="SM4" s="24">
        <f t="shared" ref="SM4:SM22" ca="1" si="512">SM3*EXP(NORMINV(RAND(),$F$7,$F$8))</f>
        <v>24.052434864072229</v>
      </c>
      <c r="SN4" s="24">
        <f t="shared" ref="SN4:SN22" ca="1" si="513">SN3*EXP(NORMINV(RAND(),$F$7,$F$8))</f>
        <v>24.714400804161812</v>
      </c>
      <c r="SO4" s="24">
        <f t="shared" ref="SO4:SO22" ca="1" si="514">SO3*EXP(NORMINV(RAND(),$F$7,$F$8))</f>
        <v>23.489123772053699</v>
      </c>
      <c r="SP4" s="24">
        <f t="shared" ref="SP4:SP22" ca="1" si="515">SP3*EXP(NORMINV(RAND(),$F$7,$F$8))</f>
        <v>24.563017800550526</v>
      </c>
      <c r="SQ4" s="24">
        <f t="shared" ref="SQ4:SQ22" ca="1" si="516">SQ3*EXP(NORMINV(RAND(),$F$7,$F$8))</f>
        <v>25.15472708865342</v>
      </c>
      <c r="SR4" s="24">
        <f t="shared" ref="SR4:SR22" ca="1" si="517">SR3*EXP(NORMINV(RAND(),$F$7,$F$8))</f>
        <v>24.617759447118424</v>
      </c>
      <c r="SS4" s="24">
        <f t="shared" ref="SS4:SS22" ca="1" si="518">SS3*EXP(NORMINV(RAND(),$F$7,$F$8))</f>
        <v>24.589402326753252</v>
      </c>
      <c r="ST4" s="24">
        <f t="shared" ref="ST4:ST22" ca="1" si="519">ST3*EXP(NORMINV(RAND(),$F$7,$F$8))</f>
        <v>24.50761576548825</v>
      </c>
      <c r="SU4" s="24">
        <f t="shared" ref="SU4:SU22" ca="1" si="520">SU3*EXP(NORMINV(RAND(),$F$7,$F$8))</f>
        <v>24.496796534023311</v>
      </c>
      <c r="SV4" s="24">
        <f t="shared" ref="SV4:SV22" ca="1" si="521">SV3*EXP(NORMINV(RAND(),$F$7,$F$8))</f>
        <v>25.038233643654163</v>
      </c>
      <c r="SW4" s="24">
        <f t="shared" ref="SW4:SW22" ca="1" si="522">SW3*EXP(NORMINV(RAND(),$F$7,$F$8))</f>
        <v>24.396573705734525</v>
      </c>
      <c r="SX4" s="24">
        <f t="shared" ref="SX4:SX22" ca="1" si="523">SX3*EXP(NORMINV(RAND(),$F$7,$F$8))</f>
        <v>24.696086749951569</v>
      </c>
      <c r="SY4" s="24">
        <f t="shared" ref="SY4:SY22" ca="1" si="524">SY3*EXP(NORMINV(RAND(),$F$7,$F$8))</f>
        <v>23.853922449797722</v>
      </c>
      <c r="SZ4" s="24">
        <f t="shared" ref="SZ4:SZ22" ca="1" si="525">SZ3*EXP(NORMINV(RAND(),$F$7,$F$8))</f>
        <v>23.561779526099958</v>
      </c>
      <c r="TA4" s="24">
        <f t="shared" ref="TA4:TA22" ca="1" si="526">TA3*EXP(NORMINV(RAND(),$F$7,$F$8))</f>
        <v>24.520054653516549</v>
      </c>
      <c r="TB4" s="24">
        <f t="shared" ref="TB4:TB22" ca="1" si="527">TB3*EXP(NORMINV(RAND(),$F$7,$F$8))</f>
        <v>24.467512921036448</v>
      </c>
      <c r="TC4" s="24">
        <f t="shared" ref="TC4:TC22" ca="1" si="528">TC3*EXP(NORMINV(RAND(),$F$7,$F$8))</f>
        <v>24.750904554522251</v>
      </c>
      <c r="TD4" s="24">
        <f t="shared" ref="TD4:TD22" ca="1" si="529">TD3*EXP(NORMINV(RAND(),$F$7,$F$8))</f>
        <v>24.404367270416447</v>
      </c>
      <c r="TE4" s="24">
        <f t="shared" ref="TE4:TE22" ca="1" si="530">TE3*EXP(NORMINV(RAND(),$F$7,$F$8))</f>
        <v>24.789589358947097</v>
      </c>
      <c r="TF4" s="24">
        <f t="shared" ref="TF4:TF22" ca="1" si="531">TF3*EXP(NORMINV(RAND(),$F$7,$F$8))</f>
        <v>24.933325842245175</v>
      </c>
      <c r="TG4" s="24">
        <f t="shared" ref="TG4:TG22" ca="1" si="532">TG3*EXP(NORMINV(RAND(),$F$7,$F$8))</f>
        <v>24.992447338711269</v>
      </c>
      <c r="TH4" s="24">
        <f t="shared" ref="TH4:TH22" ca="1" si="533">TH3*EXP(NORMINV(RAND(),$F$7,$F$8))</f>
        <v>24.870270792462662</v>
      </c>
      <c r="TI4" s="24">
        <f t="shared" ref="TI4:TI22" ca="1" si="534">TI3*EXP(NORMINV(RAND(),$F$7,$F$8))</f>
        <v>24.908156598283188</v>
      </c>
      <c r="TJ4" s="24">
        <f t="shared" ref="TJ4:TJ22" ca="1" si="535">TJ3*EXP(NORMINV(RAND(),$F$7,$F$8))</f>
        <v>24.677362383293278</v>
      </c>
      <c r="TK4" s="24">
        <f t="shared" ref="TK4:TK22" ca="1" si="536">TK3*EXP(NORMINV(RAND(),$F$7,$F$8))</f>
        <v>24.619296089226552</v>
      </c>
      <c r="TL4" s="24">
        <f t="shared" ref="TL4:TL22" ca="1" si="537">TL3*EXP(NORMINV(RAND(),$F$7,$F$8))</f>
        <v>25.094570298357464</v>
      </c>
      <c r="TM4" s="24">
        <f t="shared" ref="TM4:TM22" ca="1" si="538">TM3*EXP(NORMINV(RAND(),$F$7,$F$8))</f>
        <v>24.848916689441708</v>
      </c>
      <c r="TN4" s="24">
        <f t="shared" ref="TN4:TN22" ca="1" si="539">TN3*EXP(NORMINV(RAND(),$F$7,$F$8))</f>
        <v>24.227314980277512</v>
      </c>
      <c r="TO4" s="24">
        <f t="shared" ref="TO4:TO22" ca="1" si="540">TO3*EXP(NORMINV(RAND(),$F$7,$F$8))</f>
        <v>24.361807363008165</v>
      </c>
      <c r="TP4" s="24">
        <f t="shared" ref="TP4:TP22" ca="1" si="541">TP3*EXP(NORMINV(RAND(),$F$7,$F$8))</f>
        <v>24.238686893175679</v>
      </c>
      <c r="TQ4" s="24">
        <f t="shared" ref="TQ4:TQ22" ca="1" si="542">TQ3*EXP(NORMINV(RAND(),$F$7,$F$8))</f>
        <v>24.496754026240897</v>
      </c>
      <c r="TR4" s="24">
        <f t="shared" ref="TR4:TR22" ca="1" si="543">TR3*EXP(NORMINV(RAND(),$F$7,$F$8))</f>
        <v>24.505179627898684</v>
      </c>
      <c r="TS4" s="24">
        <f t="shared" ref="TS4:TS22" ca="1" si="544">TS3*EXP(NORMINV(RAND(),$F$7,$F$8))</f>
        <v>25.45068564504189</v>
      </c>
      <c r="TT4" s="24">
        <f t="shared" ref="TT4:TT22" ca="1" si="545">TT3*EXP(NORMINV(RAND(),$F$7,$F$8))</f>
        <v>25.007576832278197</v>
      </c>
      <c r="TU4" s="24">
        <f t="shared" ref="TU4:TU22" ca="1" si="546">TU3*EXP(NORMINV(RAND(),$F$7,$F$8))</f>
        <v>24.234853171448965</v>
      </c>
      <c r="TV4" s="24">
        <f t="shared" ref="TV4:TV22" ca="1" si="547">TV3*EXP(NORMINV(RAND(),$F$7,$F$8))</f>
        <v>24.605567365097539</v>
      </c>
      <c r="TW4" s="24">
        <f t="shared" ref="TW4:TW22" ca="1" si="548">TW3*EXP(NORMINV(RAND(),$F$7,$F$8))</f>
        <v>24.424185984666948</v>
      </c>
      <c r="TX4" s="24">
        <f t="shared" ref="TX4:TX22" ca="1" si="549">TX3*EXP(NORMINV(RAND(),$F$7,$F$8))</f>
        <v>24.577432464200122</v>
      </c>
      <c r="TY4" s="24">
        <f t="shared" ref="TY4:TY22" ca="1" si="550">TY3*EXP(NORMINV(RAND(),$F$7,$F$8))</f>
        <v>25.026933289457673</v>
      </c>
      <c r="TZ4" s="24">
        <f t="shared" ref="TZ4:TZ22" ca="1" si="551">TZ3*EXP(NORMINV(RAND(),$F$7,$F$8))</f>
        <v>24.320249726080213</v>
      </c>
      <c r="UA4" s="24">
        <f t="shared" ref="UA4:UA22" ca="1" si="552">UA3*EXP(NORMINV(RAND(),$F$7,$F$8))</f>
        <v>24.407776086842215</v>
      </c>
      <c r="UB4" s="24">
        <f t="shared" ref="UB4:UB22" ca="1" si="553">UB3*EXP(NORMINV(RAND(),$F$7,$F$8))</f>
        <v>24.652185387685801</v>
      </c>
      <c r="UC4" s="24">
        <f t="shared" ref="UC4:UC22" ca="1" si="554">UC3*EXP(NORMINV(RAND(),$F$7,$F$8))</f>
        <v>24.21573706467192</v>
      </c>
      <c r="UD4" s="24">
        <f t="shared" ref="UD4:UD22" ca="1" si="555">UD3*EXP(NORMINV(RAND(),$F$7,$F$8))</f>
        <v>25.331997264427805</v>
      </c>
      <c r="UE4" s="24">
        <f t="shared" ref="UE4:UE22" ca="1" si="556">UE3*EXP(NORMINV(RAND(),$F$7,$F$8))</f>
        <v>25.591173093772255</v>
      </c>
      <c r="UF4" s="24">
        <f t="shared" ref="UF4:UF22" ca="1" si="557">UF3*EXP(NORMINV(RAND(),$F$7,$F$8))</f>
        <v>24.230860717073124</v>
      </c>
      <c r="UG4" s="24">
        <f t="shared" ref="UG4:UG22" ca="1" si="558">UG3*EXP(NORMINV(RAND(),$F$7,$F$8))</f>
        <v>24.302319631858001</v>
      </c>
      <c r="UH4" s="24">
        <f t="shared" ref="UH4:UH22" ca="1" si="559">UH3*EXP(NORMINV(RAND(),$F$7,$F$8))</f>
        <v>24.588540199793158</v>
      </c>
      <c r="UI4" s="24">
        <f t="shared" ref="UI4:UI22" ca="1" si="560">UI3*EXP(NORMINV(RAND(),$F$7,$F$8))</f>
        <v>24.444432064102084</v>
      </c>
      <c r="UJ4" s="24">
        <f t="shared" ref="UJ4:UJ22" ca="1" si="561">UJ3*EXP(NORMINV(RAND(),$F$7,$F$8))</f>
        <v>25.299465810880385</v>
      </c>
      <c r="UK4" s="24">
        <f t="shared" ref="UK4:UK22" ca="1" si="562">UK3*EXP(NORMINV(RAND(),$F$7,$F$8))</f>
        <v>24.409533460049413</v>
      </c>
      <c r="UL4" s="24">
        <f t="shared" ref="UL4:UL22" ca="1" si="563">UL3*EXP(NORMINV(RAND(),$F$7,$F$8))</f>
        <v>24.940006432596881</v>
      </c>
      <c r="UM4" s="24">
        <f t="shared" ref="UM4:UM22" ca="1" si="564">UM3*EXP(NORMINV(RAND(),$F$7,$F$8))</f>
        <v>24.526112627272024</v>
      </c>
      <c r="UN4" s="24">
        <f t="shared" ref="UN4:UN22" ca="1" si="565">UN3*EXP(NORMINV(RAND(),$F$7,$F$8))</f>
        <v>24.805924408147291</v>
      </c>
      <c r="UO4" s="24">
        <f t="shared" ref="UO4:UO22" ca="1" si="566">UO3*EXP(NORMINV(RAND(),$F$7,$F$8))</f>
        <v>24.789626919832621</v>
      </c>
      <c r="UP4" s="24">
        <f t="shared" ref="UP4:UP22" ca="1" si="567">UP3*EXP(NORMINV(RAND(),$F$7,$F$8))</f>
        <v>24.119692496411524</v>
      </c>
      <c r="UQ4" s="24">
        <f t="shared" ref="UQ4:UQ22" ca="1" si="568">UQ3*EXP(NORMINV(RAND(),$F$7,$F$8))</f>
        <v>24.068103895021277</v>
      </c>
      <c r="UR4" s="24">
        <f t="shared" ref="UR4:UR22" ca="1" si="569">UR3*EXP(NORMINV(RAND(),$F$7,$F$8))</f>
        <v>24.585951471254461</v>
      </c>
      <c r="US4" s="24">
        <f t="shared" ref="US4:US22" ca="1" si="570">US3*EXP(NORMINV(RAND(),$F$7,$F$8))</f>
        <v>25.036741526823135</v>
      </c>
      <c r="UT4" s="24">
        <f t="shared" ref="UT4:UT22" ca="1" si="571">UT3*EXP(NORMINV(RAND(),$F$7,$F$8))</f>
        <v>25.016521369546293</v>
      </c>
      <c r="UU4" s="24">
        <f t="shared" ref="UU4:UU22" ca="1" si="572">UU3*EXP(NORMINV(RAND(),$F$7,$F$8))</f>
        <v>25.181101471205579</v>
      </c>
      <c r="UV4" s="24">
        <f t="shared" ref="UV4:UV22" ca="1" si="573">UV3*EXP(NORMINV(RAND(),$F$7,$F$8))</f>
        <v>23.795893119140558</v>
      </c>
      <c r="UW4" s="24">
        <f t="shared" ref="UW4:UW22" ca="1" si="574">UW3*EXP(NORMINV(RAND(),$F$7,$F$8))</f>
        <v>24.506492337171288</v>
      </c>
      <c r="UX4" s="24">
        <f t="shared" ref="UX4:UX22" ca="1" si="575">UX3*EXP(NORMINV(RAND(),$F$7,$F$8))</f>
        <v>23.625821951110613</v>
      </c>
      <c r="UY4" s="24">
        <f t="shared" ref="UY4:UY22" ca="1" si="576">UY3*EXP(NORMINV(RAND(),$F$7,$F$8))</f>
        <v>25.216806256285409</v>
      </c>
      <c r="UZ4" s="24">
        <f t="shared" ref="UZ4:UZ22" ca="1" si="577">UZ3*EXP(NORMINV(RAND(),$F$7,$F$8))</f>
        <v>25.006697324355539</v>
      </c>
      <c r="VA4" s="24">
        <f t="shared" ref="VA4:VA22" ca="1" si="578">VA3*EXP(NORMINV(RAND(),$F$7,$F$8))</f>
        <v>23.734625699633451</v>
      </c>
      <c r="VB4" s="24">
        <f t="shared" ref="VB4:VB22" ca="1" si="579">VB3*EXP(NORMINV(RAND(),$F$7,$F$8))</f>
        <v>24.745617421983301</v>
      </c>
      <c r="VC4" s="24">
        <f t="shared" ref="VC4:VC22" ca="1" si="580">VC3*EXP(NORMINV(RAND(),$F$7,$F$8))</f>
        <v>24.459799221015089</v>
      </c>
      <c r="VD4" s="24">
        <f t="shared" ref="VD4:VD22" ca="1" si="581">VD3*EXP(NORMINV(RAND(),$F$7,$F$8))</f>
        <v>23.766653416299704</v>
      </c>
      <c r="VE4" s="24">
        <f t="shared" ref="VE4:VE22" ca="1" si="582">VE3*EXP(NORMINV(RAND(),$F$7,$F$8))</f>
        <v>24.246826031983495</v>
      </c>
      <c r="VF4" s="24">
        <f t="shared" ref="VF4:VF22" ca="1" si="583">VF3*EXP(NORMINV(RAND(),$F$7,$F$8))</f>
        <v>24.621667558938586</v>
      </c>
      <c r="VG4" s="24">
        <f t="shared" ref="VG4:VG22" ca="1" si="584">VG3*EXP(NORMINV(RAND(),$F$7,$F$8))</f>
        <v>23.929103830772512</v>
      </c>
      <c r="VH4" s="24">
        <f t="shared" ref="VH4:VH22" ca="1" si="585">VH3*EXP(NORMINV(RAND(),$F$7,$F$8))</f>
        <v>24.991448932769924</v>
      </c>
      <c r="VI4" s="24">
        <f t="shared" ref="VI4:VI22" ca="1" si="586">VI3*EXP(NORMINV(RAND(),$F$7,$F$8))</f>
        <v>24.527538270026636</v>
      </c>
      <c r="VJ4" s="24">
        <f t="shared" ref="VJ4:VJ22" ca="1" si="587">VJ3*EXP(NORMINV(RAND(),$F$7,$F$8))</f>
        <v>24.547322578085385</v>
      </c>
      <c r="VK4" s="24">
        <f t="shared" ref="VK4:VK22" ca="1" si="588">VK3*EXP(NORMINV(RAND(),$F$7,$F$8))</f>
        <v>25.684923559675823</v>
      </c>
      <c r="VL4" s="24">
        <f t="shared" ref="VL4:VL22" ca="1" si="589">VL3*EXP(NORMINV(RAND(),$F$7,$F$8))</f>
        <v>25.19887179137195</v>
      </c>
      <c r="VM4" s="24">
        <f t="shared" ref="VM4:VM22" ca="1" si="590">VM3*EXP(NORMINV(RAND(),$F$7,$F$8))</f>
        <v>24.374190146290012</v>
      </c>
      <c r="VN4" s="24">
        <f t="shared" ref="VN4:VN22" ca="1" si="591">VN3*EXP(NORMINV(RAND(),$F$7,$F$8))</f>
        <v>24.834297840190196</v>
      </c>
      <c r="VO4" s="24">
        <f t="shared" ref="VO4:VO22" ca="1" si="592">VO3*EXP(NORMINV(RAND(),$F$7,$F$8))</f>
        <v>25.047537535915758</v>
      </c>
      <c r="VP4" s="24">
        <f t="shared" ref="VP4:VP22" ca="1" si="593">VP3*EXP(NORMINV(RAND(),$F$7,$F$8))</f>
        <v>24.520277941710702</v>
      </c>
      <c r="VQ4" s="24">
        <f t="shared" ref="VQ4:VQ22" ca="1" si="594">VQ3*EXP(NORMINV(RAND(),$F$7,$F$8))</f>
        <v>24.352338002013738</v>
      </c>
      <c r="VR4" s="24">
        <f t="shared" ref="VR4:VR22" ca="1" si="595">VR3*EXP(NORMINV(RAND(),$F$7,$F$8))</f>
        <v>24.928765253725921</v>
      </c>
      <c r="VS4" s="24">
        <f t="shared" ref="VS4:VS22" ca="1" si="596">VS3*EXP(NORMINV(RAND(),$F$7,$F$8))</f>
        <v>24.847341670881018</v>
      </c>
      <c r="VT4" s="24">
        <f t="shared" ref="VT4:VT22" ca="1" si="597">VT3*EXP(NORMINV(RAND(),$F$7,$F$8))</f>
        <v>25.022611679138461</v>
      </c>
      <c r="VU4" s="24">
        <f t="shared" ref="VU4:VU22" ca="1" si="598">VU3*EXP(NORMINV(RAND(),$F$7,$F$8))</f>
        <v>25.39335151948708</v>
      </c>
      <c r="VV4" s="24">
        <f t="shared" ref="VV4:VV22" ca="1" si="599">VV3*EXP(NORMINV(RAND(),$F$7,$F$8))</f>
        <v>24.682839936727142</v>
      </c>
      <c r="VW4" s="24">
        <f t="shared" ref="VW4:VW22" ca="1" si="600">VW3*EXP(NORMINV(RAND(),$F$7,$F$8))</f>
        <v>25.154021642668326</v>
      </c>
      <c r="VX4" s="24">
        <f t="shared" ref="VX4:VX22" ca="1" si="601">VX3*EXP(NORMINV(RAND(),$F$7,$F$8))</f>
        <v>24.515272966701467</v>
      </c>
      <c r="VY4" s="24">
        <f t="shared" ref="VY4:VY22" ca="1" si="602">VY3*EXP(NORMINV(RAND(),$F$7,$F$8))</f>
        <v>25.253076278337403</v>
      </c>
      <c r="VZ4" s="24">
        <f t="shared" ref="VZ4:VZ22" ca="1" si="603">VZ3*EXP(NORMINV(RAND(),$F$7,$F$8))</f>
        <v>24.578032977131897</v>
      </c>
      <c r="WA4" s="24">
        <f t="shared" ref="WA4:WA22" ca="1" si="604">WA3*EXP(NORMINV(RAND(),$F$7,$F$8))</f>
        <v>24.087754916888962</v>
      </c>
      <c r="WB4" s="24">
        <f t="shared" ref="WB4:WB22" ca="1" si="605">WB3*EXP(NORMINV(RAND(),$F$7,$F$8))</f>
        <v>24.735382665391153</v>
      </c>
      <c r="WC4" s="24">
        <f t="shared" ref="WC4:WC22" ca="1" si="606">WC3*EXP(NORMINV(RAND(),$F$7,$F$8))</f>
        <v>24.177502081921268</v>
      </c>
      <c r="WD4" s="24">
        <f t="shared" ref="WD4:WD22" ca="1" si="607">WD3*EXP(NORMINV(RAND(),$F$7,$F$8))</f>
        <v>25.564475669885184</v>
      </c>
      <c r="WE4" s="24">
        <f t="shared" ref="WE4:WE22" ca="1" si="608">WE3*EXP(NORMINV(RAND(),$F$7,$F$8))</f>
        <v>24.587421737304346</v>
      </c>
      <c r="WF4" s="24">
        <f t="shared" ref="WF4:WF22" ca="1" si="609">WF3*EXP(NORMINV(RAND(),$F$7,$F$8))</f>
        <v>24.471388961502104</v>
      </c>
      <c r="WG4" s="24">
        <f t="shared" ref="WG4:WG22" ca="1" si="610">WG3*EXP(NORMINV(RAND(),$F$7,$F$8))</f>
        <v>24.575441200706681</v>
      </c>
      <c r="WH4" s="24">
        <f t="shared" ref="WH4:WH22" ca="1" si="611">WH3*EXP(NORMINV(RAND(),$F$7,$F$8))</f>
        <v>24.907431600233107</v>
      </c>
      <c r="WI4" s="24">
        <f t="shared" ref="WI4:WI22" ca="1" si="612">WI3*EXP(NORMINV(RAND(),$F$7,$F$8))</f>
        <v>24.815122331172489</v>
      </c>
      <c r="WJ4" s="24">
        <f t="shared" ref="WJ4:WJ22" ca="1" si="613">WJ3*EXP(NORMINV(RAND(),$F$7,$F$8))</f>
        <v>25.011820374271849</v>
      </c>
      <c r="WK4" s="24">
        <f t="shared" ref="WK4:WK22" ca="1" si="614">WK3*EXP(NORMINV(RAND(),$F$7,$F$8))</f>
        <v>25.087434529456441</v>
      </c>
      <c r="WL4" s="24">
        <f t="shared" ref="WL4:WL22" ca="1" si="615">WL3*EXP(NORMINV(RAND(),$F$7,$F$8))</f>
        <v>24.795968781566366</v>
      </c>
      <c r="WM4" s="24">
        <f t="shared" ref="WM4:WM22" ca="1" si="616">WM3*EXP(NORMINV(RAND(),$F$7,$F$8))</f>
        <v>24.860708754855782</v>
      </c>
      <c r="WN4" s="24">
        <f t="shared" ref="WN4:WN22" ca="1" si="617">WN3*EXP(NORMINV(RAND(),$F$7,$F$8))</f>
        <v>24.309047066483043</v>
      </c>
      <c r="WO4" s="24">
        <f t="shared" ref="WO4:WO22" ca="1" si="618">WO3*EXP(NORMINV(RAND(),$F$7,$F$8))</f>
        <v>24.587135840559721</v>
      </c>
      <c r="WP4" s="24">
        <f t="shared" ref="WP4:WP22" ca="1" si="619">WP3*EXP(NORMINV(RAND(),$F$7,$F$8))</f>
        <v>24.802336167439115</v>
      </c>
      <c r="WQ4" s="24">
        <f t="shared" ref="WQ4:WQ22" ca="1" si="620">WQ3*EXP(NORMINV(RAND(),$F$7,$F$8))</f>
        <v>25.185021766874375</v>
      </c>
      <c r="WR4" s="24">
        <f t="shared" ref="WR4:WR22" ca="1" si="621">WR3*EXP(NORMINV(RAND(),$F$7,$F$8))</f>
        <v>24.235333318186026</v>
      </c>
      <c r="WS4" s="24">
        <f t="shared" ref="WS4:WS22" ca="1" si="622">WS3*EXP(NORMINV(RAND(),$F$7,$F$8))</f>
        <v>24.674997705256388</v>
      </c>
      <c r="WT4" s="24">
        <f t="shared" ref="WT4:WT22" ca="1" si="623">WT3*EXP(NORMINV(RAND(),$F$7,$F$8))</f>
        <v>24.693877948334606</v>
      </c>
      <c r="WU4" s="24">
        <f t="shared" ref="WU4:WU22" ca="1" si="624">WU3*EXP(NORMINV(RAND(),$F$7,$F$8))</f>
        <v>24.576996697089868</v>
      </c>
      <c r="WV4" s="24">
        <f t="shared" ref="WV4:WV22" ca="1" si="625">WV3*EXP(NORMINV(RAND(),$F$7,$F$8))</f>
        <v>24.485812013179842</v>
      </c>
      <c r="WW4" s="24">
        <f t="shared" ref="WW4:WW22" ca="1" si="626">WW3*EXP(NORMINV(RAND(),$F$7,$F$8))</f>
        <v>24.615440412549528</v>
      </c>
      <c r="WX4" s="24">
        <f t="shared" ref="WX4:WX22" ca="1" si="627">WX3*EXP(NORMINV(RAND(),$F$7,$F$8))</f>
        <v>24.125058238493082</v>
      </c>
      <c r="WY4" s="24">
        <f t="shared" ref="WY4:WY22" ca="1" si="628">WY3*EXP(NORMINV(RAND(),$F$7,$F$8))</f>
        <v>25.188264688282274</v>
      </c>
      <c r="WZ4" s="24">
        <f t="shared" ref="WZ4:WZ22" ca="1" si="629">WZ3*EXP(NORMINV(RAND(),$F$7,$F$8))</f>
        <v>24.214803086199687</v>
      </c>
      <c r="XA4" s="24">
        <f t="shared" ref="XA4:XA22" ca="1" si="630">XA3*EXP(NORMINV(RAND(),$F$7,$F$8))</f>
        <v>24.057137559550302</v>
      </c>
      <c r="XB4" s="24">
        <f t="shared" ref="XB4:XB22" ca="1" si="631">XB3*EXP(NORMINV(RAND(),$F$7,$F$8))</f>
        <v>25.008745595798935</v>
      </c>
      <c r="XC4" s="24">
        <f t="shared" ref="XC4:XC22" ca="1" si="632">XC3*EXP(NORMINV(RAND(),$F$7,$F$8))</f>
        <v>24.706824171723166</v>
      </c>
      <c r="XD4" s="24">
        <f t="shared" ref="XD4:XD22" ca="1" si="633">XD3*EXP(NORMINV(RAND(),$F$7,$F$8))</f>
        <v>24.587084876585674</v>
      </c>
      <c r="XE4" s="24">
        <f t="shared" ref="XE4:XE22" ca="1" si="634">XE3*EXP(NORMINV(RAND(),$F$7,$F$8))</f>
        <v>23.96248148328937</v>
      </c>
      <c r="XF4" s="24">
        <f t="shared" ref="XF4:XF22" ca="1" si="635">XF3*EXP(NORMINV(RAND(),$F$7,$F$8))</f>
        <v>24.510262649115116</v>
      </c>
      <c r="XG4" s="24">
        <f t="shared" ref="XG4:XG22" ca="1" si="636">XG3*EXP(NORMINV(RAND(),$F$7,$F$8))</f>
        <v>25.060361598890186</v>
      </c>
      <c r="XH4" s="24">
        <f t="shared" ref="XH4:XH22" ca="1" si="637">XH3*EXP(NORMINV(RAND(),$F$7,$F$8))</f>
        <v>24.281270492149421</v>
      </c>
      <c r="XI4" s="24">
        <f t="shared" ref="XI4:XI22" ca="1" si="638">XI3*EXP(NORMINV(RAND(),$F$7,$F$8))</f>
        <v>23.942739039397789</v>
      </c>
      <c r="XJ4" s="24">
        <f t="shared" ref="XJ4:XJ22" ca="1" si="639">XJ3*EXP(NORMINV(RAND(),$F$7,$F$8))</f>
        <v>24.512020088237538</v>
      </c>
      <c r="XK4" s="24">
        <f t="shared" ref="XK4:XK22" ca="1" si="640">XK3*EXP(NORMINV(RAND(),$F$7,$F$8))</f>
        <v>24.814624632797369</v>
      </c>
      <c r="XL4" s="24">
        <f t="shared" ref="XL4:XL22" ca="1" si="641">XL3*EXP(NORMINV(RAND(),$F$7,$F$8))</f>
        <v>24.689509799636493</v>
      </c>
      <c r="XM4" s="24">
        <f t="shared" ref="XM4:XM22" ca="1" si="642">XM3*EXP(NORMINV(RAND(),$F$7,$F$8))</f>
        <v>24.517676609987475</v>
      </c>
      <c r="XN4" s="24">
        <f t="shared" ref="XN4:XN22" ca="1" si="643">XN3*EXP(NORMINV(RAND(),$F$7,$F$8))</f>
        <v>25.302610681679162</v>
      </c>
      <c r="XO4" s="24">
        <f t="shared" ref="XO4:XO22" ca="1" si="644">XO3*EXP(NORMINV(RAND(),$F$7,$F$8))</f>
        <v>24.740690283196002</v>
      </c>
      <c r="XP4" s="24">
        <f t="shared" ref="XP4:XP22" ca="1" si="645">XP3*EXP(NORMINV(RAND(),$F$7,$F$8))</f>
        <v>24.310527913260238</v>
      </c>
      <c r="XQ4" s="24">
        <f t="shared" ref="XQ4:XQ22" ca="1" si="646">XQ3*EXP(NORMINV(RAND(),$F$7,$F$8))</f>
        <v>25.391697637999133</v>
      </c>
      <c r="XR4" s="24">
        <f t="shared" ref="XR4:XR22" ca="1" si="647">XR3*EXP(NORMINV(RAND(),$F$7,$F$8))</f>
        <v>24.451484068303103</v>
      </c>
      <c r="XS4" s="24">
        <f t="shared" ref="XS4:XS22" ca="1" si="648">XS3*EXP(NORMINV(RAND(),$F$7,$F$8))</f>
        <v>24.854120535659174</v>
      </c>
      <c r="XT4" s="24">
        <f t="shared" ref="XT4:XT22" ca="1" si="649">XT3*EXP(NORMINV(RAND(),$F$7,$F$8))</f>
        <v>23.78111457220631</v>
      </c>
      <c r="XU4" s="24">
        <f t="shared" ref="XU4:XU22" ca="1" si="650">XU3*EXP(NORMINV(RAND(),$F$7,$F$8))</f>
        <v>24.006032440121597</v>
      </c>
      <c r="XV4" s="24">
        <f t="shared" ref="XV4:XV22" ca="1" si="651">XV3*EXP(NORMINV(RAND(),$F$7,$F$8))</f>
        <v>24.750177314365875</v>
      </c>
      <c r="XW4" s="24">
        <f t="shared" ref="XW4:XW22" ca="1" si="652">XW3*EXP(NORMINV(RAND(),$F$7,$F$8))</f>
        <v>24.405407913967842</v>
      </c>
      <c r="XX4" s="24">
        <f t="shared" ref="XX4:XX22" ca="1" si="653">XX3*EXP(NORMINV(RAND(),$F$7,$F$8))</f>
        <v>24.460056418731455</v>
      </c>
      <c r="XY4" s="24">
        <f t="shared" ref="XY4:XY22" ca="1" si="654">XY3*EXP(NORMINV(RAND(),$F$7,$F$8))</f>
        <v>25.324667086047828</v>
      </c>
      <c r="XZ4" s="24">
        <f t="shared" ref="XZ4:XZ22" ca="1" si="655">XZ3*EXP(NORMINV(RAND(),$F$7,$F$8))</f>
        <v>24.988331061898645</v>
      </c>
      <c r="YA4" s="24">
        <f t="shared" ref="YA4:YA22" ca="1" si="656">YA3*EXP(NORMINV(RAND(),$F$7,$F$8))</f>
        <v>24.042815471632341</v>
      </c>
      <c r="YB4" s="24">
        <f t="shared" ref="YB4:YB22" ca="1" si="657">YB3*EXP(NORMINV(RAND(),$F$7,$F$8))</f>
        <v>24.243668982368025</v>
      </c>
      <c r="YC4" s="24">
        <f t="shared" ref="YC4:YC22" ca="1" si="658">YC3*EXP(NORMINV(RAND(),$F$7,$F$8))</f>
        <v>23.874663632516597</v>
      </c>
      <c r="YD4" s="24">
        <f t="shared" ref="YD4:YD22" ca="1" si="659">YD3*EXP(NORMINV(RAND(),$F$7,$F$8))</f>
        <v>24.373642479994306</v>
      </c>
      <c r="YE4" s="24">
        <f t="shared" ref="YE4:YE22" ca="1" si="660">YE3*EXP(NORMINV(RAND(),$F$7,$F$8))</f>
        <v>23.953705776736047</v>
      </c>
      <c r="YF4" s="24">
        <f t="shared" ref="YF4:YF22" ca="1" si="661">YF3*EXP(NORMINV(RAND(),$F$7,$F$8))</f>
        <v>24.325631379613856</v>
      </c>
      <c r="YG4" s="24">
        <f t="shared" ref="YG4:YG22" ca="1" si="662">YG3*EXP(NORMINV(RAND(),$F$7,$F$8))</f>
        <v>25.101779197051279</v>
      </c>
      <c r="YH4" s="24">
        <f t="shared" ref="YH4:YH22" ca="1" si="663">YH3*EXP(NORMINV(RAND(),$F$7,$F$8))</f>
        <v>24.806097082446279</v>
      </c>
      <c r="YI4" s="24">
        <f t="shared" ref="YI4:YI22" ca="1" si="664">YI3*EXP(NORMINV(RAND(),$F$7,$F$8))</f>
        <v>24.711632016693709</v>
      </c>
      <c r="YJ4" s="24">
        <f t="shared" ref="YJ4:YJ22" ca="1" si="665">YJ3*EXP(NORMINV(RAND(),$F$7,$F$8))</f>
        <v>24.280819012298767</v>
      </c>
      <c r="YK4" s="24">
        <f t="shared" ref="YK4:YK22" ca="1" si="666">YK3*EXP(NORMINV(RAND(),$F$7,$F$8))</f>
        <v>24.132803655417593</v>
      </c>
      <c r="YL4" s="24">
        <f t="shared" ref="YL4:YL22" ca="1" si="667">YL3*EXP(NORMINV(RAND(),$F$7,$F$8))</f>
        <v>24.662236824832863</v>
      </c>
      <c r="YM4" s="24">
        <f t="shared" ref="YM4:YM22" ca="1" si="668">YM3*EXP(NORMINV(RAND(),$F$7,$F$8))</f>
        <v>24.800486724713402</v>
      </c>
      <c r="YN4" s="24">
        <f t="shared" ref="YN4:YN22" ca="1" si="669">YN3*EXP(NORMINV(RAND(),$F$7,$F$8))</f>
        <v>24.420757210357817</v>
      </c>
      <c r="YO4" s="24">
        <f t="shared" ref="YO4:YO22" ca="1" si="670">YO3*EXP(NORMINV(RAND(),$F$7,$F$8))</f>
        <v>24.796854617804538</v>
      </c>
      <c r="YP4" s="24">
        <f t="shared" ref="YP4:YP22" ca="1" si="671">YP3*EXP(NORMINV(RAND(),$F$7,$F$8))</f>
        <v>24.405580876055929</v>
      </c>
      <c r="YQ4" s="24">
        <f t="shared" ref="YQ4:YQ22" ca="1" si="672">YQ3*EXP(NORMINV(RAND(),$F$7,$F$8))</f>
        <v>25.54253976195567</v>
      </c>
      <c r="YR4" s="24">
        <f t="shared" ref="YR4:YR22" ca="1" si="673">YR3*EXP(NORMINV(RAND(),$F$7,$F$8))</f>
        <v>25.022189324892654</v>
      </c>
      <c r="YS4" s="24">
        <f t="shared" ref="YS4:YS22" ca="1" si="674">YS3*EXP(NORMINV(RAND(),$F$7,$F$8))</f>
        <v>23.816972045748447</v>
      </c>
      <c r="YT4" s="24">
        <f t="shared" ref="YT4:YT22" ca="1" si="675">YT3*EXP(NORMINV(RAND(),$F$7,$F$8))</f>
        <v>24.3442494712525</v>
      </c>
      <c r="YU4" s="24">
        <f t="shared" ref="YU4:YU22" ca="1" si="676">YU3*EXP(NORMINV(RAND(),$F$7,$F$8))</f>
        <v>23.990324920680134</v>
      </c>
      <c r="YV4" s="24">
        <f t="shared" ref="YV4:YV22" ca="1" si="677">YV3*EXP(NORMINV(RAND(),$F$7,$F$8))</f>
        <v>24.497673955275051</v>
      </c>
      <c r="YW4" s="24">
        <f t="shared" ref="YW4:YW22" ca="1" si="678">YW3*EXP(NORMINV(RAND(),$F$7,$F$8))</f>
        <v>24.319351951358502</v>
      </c>
      <c r="YX4" s="24">
        <f t="shared" ref="YX4:YX22" ca="1" si="679">YX3*EXP(NORMINV(RAND(),$F$7,$F$8))</f>
        <v>24.766005102105737</v>
      </c>
      <c r="YY4" s="24">
        <f t="shared" ref="YY4:YY22" ca="1" si="680">YY3*EXP(NORMINV(RAND(),$F$7,$F$8))</f>
        <v>24.524461617146255</v>
      </c>
      <c r="YZ4" s="24">
        <f t="shared" ref="YZ4:YZ22" ca="1" si="681">YZ3*EXP(NORMINV(RAND(),$F$7,$F$8))</f>
        <v>24.455560222385444</v>
      </c>
      <c r="ZA4" s="24">
        <f t="shared" ref="ZA4:ZA22" ca="1" si="682">ZA3*EXP(NORMINV(RAND(),$F$7,$F$8))</f>
        <v>25.565814612017547</v>
      </c>
      <c r="ZB4" s="24">
        <f t="shared" ref="ZB4:ZB22" ca="1" si="683">ZB3*EXP(NORMINV(RAND(),$F$7,$F$8))</f>
        <v>23.620011302037273</v>
      </c>
      <c r="ZC4" s="24">
        <f t="shared" ref="ZC4:ZC22" ca="1" si="684">ZC3*EXP(NORMINV(RAND(),$F$7,$F$8))</f>
        <v>24.613865868129796</v>
      </c>
      <c r="ZD4" s="24">
        <f t="shared" ref="ZD4:ZD22" ca="1" si="685">ZD3*EXP(NORMINV(RAND(),$F$7,$F$8))</f>
        <v>24.514515552604568</v>
      </c>
      <c r="ZE4" s="24">
        <f t="shared" ref="ZE4:ZE22" ca="1" si="686">ZE3*EXP(NORMINV(RAND(),$F$7,$F$8))</f>
        <v>24.042379441082627</v>
      </c>
      <c r="ZF4" s="24">
        <f t="shared" ref="ZF4:ZF22" ca="1" si="687">ZF3*EXP(NORMINV(RAND(),$F$7,$F$8))</f>
        <v>24.35105128900797</v>
      </c>
      <c r="ZG4" s="24">
        <f t="shared" ref="ZG4:ZG22" ca="1" si="688">ZG3*EXP(NORMINV(RAND(),$F$7,$F$8))</f>
        <v>24.305077742155714</v>
      </c>
      <c r="ZH4" s="24">
        <f t="shared" ref="ZH4:ZH22" ca="1" si="689">ZH3*EXP(NORMINV(RAND(),$F$7,$F$8))</f>
        <v>24.349808408799728</v>
      </c>
      <c r="ZI4" s="24">
        <f t="shared" ref="ZI4:ZI22" ca="1" si="690">ZI3*EXP(NORMINV(RAND(),$F$7,$F$8))</f>
        <v>24.671868757451637</v>
      </c>
      <c r="ZJ4" s="24">
        <f t="shared" ref="ZJ4:ZJ22" ca="1" si="691">ZJ3*EXP(NORMINV(RAND(),$F$7,$F$8))</f>
        <v>25.380577840801443</v>
      </c>
      <c r="ZK4" s="24">
        <f t="shared" ref="ZK4:ZK22" ca="1" si="692">ZK3*EXP(NORMINV(RAND(),$F$7,$F$8))</f>
        <v>24.740974308930571</v>
      </c>
      <c r="ZL4" s="24">
        <f t="shared" ref="ZL4:ZL22" ca="1" si="693">ZL3*EXP(NORMINV(RAND(),$F$7,$F$8))</f>
        <v>24.077651955472856</v>
      </c>
      <c r="ZM4" s="24">
        <f t="shared" ref="ZM4:ZM22" ca="1" si="694">ZM3*EXP(NORMINV(RAND(),$F$7,$F$8))</f>
        <v>25.083403386057952</v>
      </c>
      <c r="ZN4" s="24">
        <f t="shared" ref="ZN4:ZN22" ca="1" si="695">ZN3*EXP(NORMINV(RAND(),$F$7,$F$8))</f>
        <v>24.205143436544162</v>
      </c>
      <c r="ZO4" s="24">
        <f t="shared" ref="ZO4:ZO22" ca="1" si="696">ZO3*EXP(NORMINV(RAND(),$F$7,$F$8))</f>
        <v>24.148946492150156</v>
      </c>
      <c r="ZP4" s="24">
        <f t="shared" ref="ZP4:ZP22" ca="1" si="697">ZP3*EXP(NORMINV(RAND(),$F$7,$F$8))</f>
        <v>24.724653464455777</v>
      </c>
      <c r="ZQ4" s="24">
        <f t="shared" ref="ZQ4:ZQ22" ca="1" si="698">ZQ3*EXP(NORMINV(RAND(),$F$7,$F$8))</f>
        <v>24.948289044750869</v>
      </c>
      <c r="ZR4" s="24">
        <f t="shared" ref="ZR4:ZR22" ca="1" si="699">ZR3*EXP(NORMINV(RAND(),$F$7,$F$8))</f>
        <v>24.286982873565563</v>
      </c>
      <c r="ZS4" s="24">
        <f t="shared" ref="ZS4:ZS22" ca="1" si="700">ZS3*EXP(NORMINV(RAND(),$F$7,$F$8))</f>
        <v>24.60944156049796</v>
      </c>
      <c r="ZT4" s="24">
        <f t="shared" ref="ZT4:ZT22" ca="1" si="701">ZT3*EXP(NORMINV(RAND(),$F$7,$F$8))</f>
        <v>24.450000199673248</v>
      </c>
      <c r="ZU4" s="24">
        <f t="shared" ref="ZU4:ZU22" ca="1" si="702">ZU3*EXP(NORMINV(RAND(),$F$7,$F$8))</f>
        <v>24.421146110382708</v>
      </c>
      <c r="ZV4" s="24">
        <f t="shared" ref="ZV4:ZV22" ca="1" si="703">ZV3*EXP(NORMINV(RAND(),$F$7,$F$8))</f>
        <v>24.855503512555515</v>
      </c>
      <c r="ZW4" s="24">
        <f t="shared" ref="ZW4:ZW22" ca="1" si="704">ZW3*EXP(NORMINV(RAND(),$F$7,$F$8))</f>
        <v>24.462681487888808</v>
      </c>
      <c r="ZX4" s="24">
        <f t="shared" ref="ZX4:ZX22" ca="1" si="705">ZX3*EXP(NORMINV(RAND(),$F$7,$F$8))</f>
        <v>24.133536711823862</v>
      </c>
      <c r="ZY4" s="24">
        <f t="shared" ref="ZY4:ZY22" ca="1" si="706">ZY3*EXP(NORMINV(RAND(),$F$7,$F$8))</f>
        <v>24.791657829507965</v>
      </c>
      <c r="ZZ4" s="24">
        <f t="shared" ref="ZZ4:ZZ22" ca="1" si="707">ZZ3*EXP(NORMINV(RAND(),$F$7,$F$8))</f>
        <v>24.765702387535672</v>
      </c>
      <c r="AAA4" s="24">
        <f t="shared" ref="AAA4:AAA22" ca="1" si="708">AAA3*EXP(NORMINV(RAND(),$F$7,$F$8))</f>
        <v>23.885906281599347</v>
      </c>
      <c r="AAB4" s="24">
        <f t="shared" ref="AAB4:AAB22" ca="1" si="709">AAB3*EXP(NORMINV(RAND(),$F$7,$F$8))</f>
        <v>25.0877951459399</v>
      </c>
      <c r="AAC4" s="24">
        <f t="shared" ref="AAC4:AAC22" ca="1" si="710">AAC3*EXP(NORMINV(RAND(),$F$7,$F$8))</f>
        <v>24.897794424867158</v>
      </c>
      <c r="AAD4" s="24">
        <f t="shared" ref="AAD4:AAD22" ca="1" si="711">AAD3*EXP(NORMINV(RAND(),$F$7,$F$8))</f>
        <v>24.396725266054126</v>
      </c>
      <c r="AAE4" s="24">
        <f t="shared" ref="AAE4:AAE22" ca="1" si="712">AAE3*EXP(NORMINV(RAND(),$F$7,$F$8))</f>
        <v>24.602666483672092</v>
      </c>
      <c r="AAF4" s="24">
        <f t="shared" ref="AAF4:AAF22" ca="1" si="713">AAF3*EXP(NORMINV(RAND(),$F$7,$F$8))</f>
        <v>24.553312409087201</v>
      </c>
      <c r="AAG4" s="24">
        <f t="shared" ref="AAG4:AAG22" ca="1" si="714">AAG3*EXP(NORMINV(RAND(),$F$7,$F$8))</f>
        <v>24.357293546046282</v>
      </c>
      <c r="AAH4" s="24">
        <f t="shared" ref="AAH4:AAH22" ca="1" si="715">AAH3*EXP(NORMINV(RAND(),$F$7,$F$8))</f>
        <v>24.072479788738004</v>
      </c>
      <c r="AAI4" s="24">
        <f t="shared" ref="AAI4:AAI22" ca="1" si="716">AAI3*EXP(NORMINV(RAND(),$F$7,$F$8))</f>
        <v>24.662932337840747</v>
      </c>
      <c r="AAJ4" s="24">
        <f t="shared" ref="AAJ4:AAJ22" ca="1" si="717">AAJ3*EXP(NORMINV(RAND(),$F$7,$F$8))</f>
        <v>24.762868174082225</v>
      </c>
      <c r="AAK4" s="24">
        <f t="shared" ref="AAK4:AAK22" ca="1" si="718">AAK3*EXP(NORMINV(RAND(),$F$7,$F$8))</f>
        <v>24.791240942945716</v>
      </c>
      <c r="AAL4" s="24">
        <f t="shared" ref="AAL4:AAL22" ca="1" si="719">AAL3*EXP(NORMINV(RAND(),$F$7,$F$8))</f>
        <v>24.966121696778284</v>
      </c>
      <c r="AAM4" s="24">
        <f t="shared" ref="AAM4:AAM22" ca="1" si="720">AAM3*EXP(NORMINV(RAND(),$F$7,$F$8))</f>
        <v>24.221377690752032</v>
      </c>
      <c r="AAN4" s="24">
        <f t="shared" ref="AAN4:AAN22" ca="1" si="721">AAN3*EXP(NORMINV(RAND(),$F$7,$F$8))</f>
        <v>24.29230997574102</v>
      </c>
      <c r="AAO4" s="24">
        <f t="shared" ref="AAO4:AAO22" ca="1" si="722">AAO3*EXP(NORMINV(RAND(),$F$7,$F$8))</f>
        <v>25.187022032641835</v>
      </c>
      <c r="AAP4" s="24">
        <f t="shared" ref="AAP4:AAP22" ca="1" si="723">AAP3*EXP(NORMINV(RAND(),$F$7,$F$8))</f>
        <v>25.259571814311787</v>
      </c>
      <c r="AAQ4" s="24">
        <f t="shared" ref="AAQ4:AAQ22" ca="1" si="724">AAQ3*EXP(NORMINV(RAND(),$F$7,$F$8))</f>
        <v>24.861962371322662</v>
      </c>
      <c r="AAR4" s="24">
        <f t="shared" ref="AAR4:AAR22" ca="1" si="725">AAR3*EXP(NORMINV(RAND(),$F$7,$F$8))</f>
        <v>24.96250800602181</v>
      </c>
      <c r="AAS4" s="24">
        <f t="shared" ref="AAS4:AAS22" ca="1" si="726">AAS3*EXP(NORMINV(RAND(),$F$7,$F$8))</f>
        <v>24.088435483309873</v>
      </c>
      <c r="AAT4" s="24">
        <f t="shared" ref="AAT4:AAT22" ca="1" si="727">AAT3*EXP(NORMINV(RAND(),$F$7,$F$8))</f>
        <v>24.674931742621787</v>
      </c>
      <c r="AAU4" s="24">
        <f t="shared" ref="AAU4:AAU22" ca="1" si="728">AAU3*EXP(NORMINV(RAND(),$F$7,$F$8))</f>
        <v>24.454300104085551</v>
      </c>
      <c r="AAV4" s="24">
        <f t="shared" ref="AAV4:AAV22" ca="1" si="729">AAV3*EXP(NORMINV(RAND(),$F$7,$F$8))</f>
        <v>24.708080695735717</v>
      </c>
      <c r="AAW4" s="24">
        <f t="shared" ref="AAW4:AAW22" ca="1" si="730">AAW3*EXP(NORMINV(RAND(),$F$7,$F$8))</f>
        <v>23.672594589590105</v>
      </c>
      <c r="AAX4" s="24">
        <f t="shared" ref="AAX4:AAX22" ca="1" si="731">AAX3*EXP(NORMINV(RAND(),$F$7,$F$8))</f>
        <v>24.837896509769593</v>
      </c>
      <c r="AAY4" s="24">
        <f t="shared" ref="AAY4:AAY22" ca="1" si="732">AAY3*EXP(NORMINV(RAND(),$F$7,$F$8))</f>
        <v>24.325518377212553</v>
      </c>
      <c r="AAZ4" s="24">
        <f t="shared" ref="AAZ4:AAZ22" ca="1" si="733">AAZ3*EXP(NORMINV(RAND(),$F$7,$F$8))</f>
        <v>24.209921074030024</v>
      </c>
      <c r="ABA4" s="24">
        <f t="shared" ref="ABA4:ABA22" ca="1" si="734">ABA3*EXP(NORMINV(RAND(),$F$7,$F$8))</f>
        <v>23.759248630044226</v>
      </c>
      <c r="ABB4" s="24">
        <f t="shared" ref="ABB4:ABB22" ca="1" si="735">ABB3*EXP(NORMINV(RAND(),$F$7,$F$8))</f>
        <v>25.342780401881321</v>
      </c>
      <c r="ABC4" s="24">
        <f t="shared" ref="ABC4:ABC22" ca="1" si="736">ABC3*EXP(NORMINV(RAND(),$F$7,$F$8))</f>
        <v>24.199023461459458</v>
      </c>
      <c r="ABD4" s="24">
        <f t="shared" ref="ABD4:ABD22" ca="1" si="737">ABD3*EXP(NORMINV(RAND(),$F$7,$F$8))</f>
        <v>23.940565337093847</v>
      </c>
      <c r="ABE4" s="24">
        <f t="shared" ref="ABE4:ABE22" ca="1" si="738">ABE3*EXP(NORMINV(RAND(),$F$7,$F$8))</f>
        <v>24.42427294373628</v>
      </c>
      <c r="ABF4" s="24">
        <f t="shared" ref="ABF4:ABF22" ca="1" si="739">ABF3*EXP(NORMINV(RAND(),$F$7,$F$8))</f>
        <v>25.054843549665506</v>
      </c>
      <c r="ABG4" s="24">
        <f t="shared" ref="ABG4:ABG22" ca="1" si="740">ABG3*EXP(NORMINV(RAND(),$F$7,$F$8))</f>
        <v>24.066172976348422</v>
      </c>
      <c r="ABH4" s="24">
        <f t="shared" ref="ABH4:ABH22" ca="1" si="741">ABH3*EXP(NORMINV(RAND(),$F$7,$F$8))</f>
        <v>24.352519832222981</v>
      </c>
      <c r="ABI4" s="24">
        <f t="shared" ref="ABI4:ABI22" ca="1" si="742">ABI3*EXP(NORMINV(RAND(),$F$7,$F$8))</f>
        <v>24.370033874603031</v>
      </c>
      <c r="ABJ4" s="24">
        <f t="shared" ref="ABJ4:ABJ22" ca="1" si="743">ABJ3*EXP(NORMINV(RAND(),$F$7,$F$8))</f>
        <v>24.249793708007058</v>
      </c>
      <c r="ABK4" s="24">
        <f t="shared" ref="ABK4:ABK22" ca="1" si="744">ABK3*EXP(NORMINV(RAND(),$F$7,$F$8))</f>
        <v>24.938264543291879</v>
      </c>
      <c r="ABL4" s="24">
        <f t="shared" ref="ABL4:ABL22" ca="1" si="745">ABL3*EXP(NORMINV(RAND(),$F$7,$F$8))</f>
        <v>25.487147409136043</v>
      </c>
      <c r="ABM4" s="24">
        <f t="shared" ref="ABM4:ABM22" ca="1" si="746">ABM3*EXP(NORMINV(RAND(),$F$7,$F$8))</f>
        <v>25.060191019285252</v>
      </c>
      <c r="ABN4" s="24">
        <f t="shared" ref="ABN4:ABN22" ca="1" si="747">ABN3*EXP(NORMINV(RAND(),$F$7,$F$8))</f>
        <v>25.012808882821655</v>
      </c>
      <c r="ABO4" s="24">
        <f t="shared" ref="ABO4:ABO22" ca="1" si="748">ABO3*EXP(NORMINV(RAND(),$F$7,$F$8))</f>
        <v>23.694283826424805</v>
      </c>
      <c r="ABP4" s="24">
        <f t="shared" ref="ABP4:ABP22" ca="1" si="749">ABP3*EXP(NORMINV(RAND(),$F$7,$F$8))</f>
        <v>24.829690511913959</v>
      </c>
      <c r="ABQ4" s="24">
        <f t="shared" ref="ABQ4:ABQ22" ca="1" si="750">ABQ3*EXP(NORMINV(RAND(),$F$7,$F$8))</f>
        <v>25.845106279422147</v>
      </c>
      <c r="ABR4" s="24">
        <f t="shared" ref="ABR4:ABR22" ca="1" si="751">ABR3*EXP(NORMINV(RAND(),$F$7,$F$8))</f>
        <v>24.235646191873062</v>
      </c>
      <c r="ABS4" s="24">
        <f t="shared" ref="ABS4:ABS22" ca="1" si="752">ABS3*EXP(NORMINV(RAND(),$F$7,$F$8))</f>
        <v>25.019587098337322</v>
      </c>
      <c r="ABT4" s="24">
        <f t="shared" ref="ABT4:ABT22" ca="1" si="753">ABT3*EXP(NORMINV(RAND(),$F$7,$F$8))</f>
        <v>25.247577788783399</v>
      </c>
      <c r="ABU4" s="24">
        <f t="shared" ref="ABU4:ABU22" ca="1" si="754">ABU3*EXP(NORMINV(RAND(),$F$7,$F$8))</f>
        <v>23.914850921492803</v>
      </c>
      <c r="ABV4" s="24">
        <f t="shared" ref="ABV4:ABV22" ca="1" si="755">ABV3*EXP(NORMINV(RAND(),$F$7,$F$8))</f>
        <v>24.752936525175851</v>
      </c>
      <c r="ABW4" s="24">
        <f t="shared" ref="ABW4:ABW22" ca="1" si="756">ABW3*EXP(NORMINV(RAND(),$F$7,$F$8))</f>
        <v>24.215210895338647</v>
      </c>
      <c r="ABX4" s="24">
        <f t="shared" ref="ABX4:ABX22" ca="1" si="757">ABX3*EXP(NORMINV(RAND(),$F$7,$F$8))</f>
        <v>25.475113516989481</v>
      </c>
      <c r="ABY4" s="24">
        <f t="shared" ref="ABY4:ABY22" ca="1" si="758">ABY3*EXP(NORMINV(RAND(),$F$7,$F$8))</f>
        <v>25.039733981291164</v>
      </c>
      <c r="ABZ4" s="24">
        <f t="shared" ref="ABZ4:ABZ22" ca="1" si="759">ABZ3*EXP(NORMINV(RAND(),$F$7,$F$8))</f>
        <v>24.118221486757097</v>
      </c>
      <c r="ACA4" s="24">
        <f t="shared" ref="ACA4:ACA22" ca="1" si="760">ACA3*EXP(NORMINV(RAND(),$F$7,$F$8))</f>
        <v>24.433565687688386</v>
      </c>
      <c r="ACB4" s="24">
        <f t="shared" ref="ACB4:ACB22" ca="1" si="761">ACB3*EXP(NORMINV(RAND(),$F$7,$F$8))</f>
        <v>25.011793231675544</v>
      </c>
      <c r="ACC4" s="24">
        <f t="shared" ref="ACC4:ACC22" ca="1" si="762">ACC3*EXP(NORMINV(RAND(),$F$7,$F$8))</f>
        <v>24.73481262364318</v>
      </c>
      <c r="ACD4" s="24">
        <f t="shared" ref="ACD4:ACD22" ca="1" si="763">ACD3*EXP(NORMINV(RAND(),$F$7,$F$8))</f>
        <v>24.379356065313083</v>
      </c>
      <c r="ACE4" s="24">
        <f t="shared" ref="ACE4:ACE22" ca="1" si="764">ACE3*EXP(NORMINV(RAND(),$F$7,$F$8))</f>
        <v>25.176121441822499</v>
      </c>
      <c r="ACF4" s="24">
        <f t="shared" ref="ACF4:ACF22" ca="1" si="765">ACF3*EXP(NORMINV(RAND(),$F$7,$F$8))</f>
        <v>24.693286413083097</v>
      </c>
      <c r="ACG4" s="24">
        <f t="shared" ref="ACG4:ACG22" ca="1" si="766">ACG3*EXP(NORMINV(RAND(),$F$7,$F$8))</f>
        <v>24.222303299942421</v>
      </c>
      <c r="ACH4" s="24">
        <f t="shared" ref="ACH4:ACH22" ca="1" si="767">ACH3*EXP(NORMINV(RAND(),$F$7,$F$8))</f>
        <v>24.725665773215951</v>
      </c>
      <c r="ACI4" s="24">
        <f t="shared" ref="ACI4:ACI22" ca="1" si="768">ACI3*EXP(NORMINV(RAND(),$F$7,$F$8))</f>
        <v>24.892456418468441</v>
      </c>
      <c r="ACJ4" s="24">
        <f t="shared" ref="ACJ4:ACJ22" ca="1" si="769">ACJ3*EXP(NORMINV(RAND(),$F$7,$F$8))</f>
        <v>24.283809160261224</v>
      </c>
      <c r="ACK4" s="24">
        <f t="shared" ref="ACK4:ACK22" ca="1" si="770">ACK3*EXP(NORMINV(RAND(),$F$7,$F$8))</f>
        <v>24.984423355585935</v>
      </c>
      <c r="ACL4" s="24">
        <f t="shared" ref="ACL4:ACL22" ca="1" si="771">ACL3*EXP(NORMINV(RAND(),$F$7,$F$8))</f>
        <v>24.613828288074547</v>
      </c>
      <c r="ACM4" s="24">
        <f t="shared" ref="ACM4:ACM22" ca="1" si="772">ACM3*EXP(NORMINV(RAND(),$F$7,$F$8))</f>
        <v>24.489111542333941</v>
      </c>
      <c r="ACN4" s="24">
        <f t="shared" ref="ACN4:ACN22" ca="1" si="773">ACN3*EXP(NORMINV(RAND(),$F$7,$F$8))</f>
        <v>25.16171750226388</v>
      </c>
      <c r="ACO4" s="24">
        <f t="shared" ref="ACO4:ACO22" ca="1" si="774">ACO3*EXP(NORMINV(RAND(),$F$7,$F$8))</f>
        <v>24.643713782959964</v>
      </c>
      <c r="ACP4" s="24">
        <f t="shared" ref="ACP4:ACP22" ca="1" si="775">ACP3*EXP(NORMINV(RAND(),$F$7,$F$8))</f>
        <v>24.367980477762405</v>
      </c>
      <c r="ACQ4" s="24">
        <f t="shared" ref="ACQ4:ACQ22" ca="1" si="776">ACQ3*EXP(NORMINV(RAND(),$F$7,$F$8))</f>
        <v>24.357610158494985</v>
      </c>
      <c r="ACR4" s="24">
        <f t="shared" ref="ACR4:ACR22" ca="1" si="777">ACR3*EXP(NORMINV(RAND(),$F$7,$F$8))</f>
        <v>24.521239305787589</v>
      </c>
      <c r="ACS4" s="24">
        <f t="shared" ref="ACS4:ACS22" ca="1" si="778">ACS3*EXP(NORMINV(RAND(),$F$7,$F$8))</f>
        <v>24.351663482999218</v>
      </c>
      <c r="ACT4" s="24">
        <f t="shared" ref="ACT4:ACT22" ca="1" si="779">ACT3*EXP(NORMINV(RAND(),$F$7,$F$8))</f>
        <v>24.751415443938519</v>
      </c>
      <c r="ACU4" s="24">
        <f t="shared" ref="ACU4:ACU22" ca="1" si="780">ACU3*EXP(NORMINV(RAND(),$F$7,$F$8))</f>
        <v>25.154641615672464</v>
      </c>
      <c r="ACV4" s="24">
        <f t="shared" ref="ACV4:ACV22" ca="1" si="781">ACV3*EXP(NORMINV(RAND(),$F$7,$F$8))</f>
        <v>25.060095564252865</v>
      </c>
      <c r="ACW4" s="24">
        <f t="shared" ref="ACW4:ACW22" ca="1" si="782">ACW3*EXP(NORMINV(RAND(),$F$7,$F$8))</f>
        <v>24.613097664906675</v>
      </c>
      <c r="ACX4" s="24">
        <f t="shared" ref="ACX4:ACX22" ca="1" si="783">ACX3*EXP(NORMINV(RAND(),$F$7,$F$8))</f>
        <v>24.682003266264967</v>
      </c>
      <c r="ACY4" s="24">
        <f t="shared" ref="ACY4:ACY22" ca="1" si="784">ACY3*EXP(NORMINV(RAND(),$F$7,$F$8))</f>
        <v>24.665423980677847</v>
      </c>
      <c r="ACZ4" s="24">
        <f t="shared" ref="ACZ4:ACZ22" ca="1" si="785">ACZ3*EXP(NORMINV(RAND(),$F$7,$F$8))</f>
        <v>24.951461200343701</v>
      </c>
      <c r="ADA4" s="24">
        <f t="shared" ref="ADA4:ADA22" ca="1" si="786">ADA3*EXP(NORMINV(RAND(),$F$7,$F$8))</f>
        <v>25.855333328010527</v>
      </c>
      <c r="ADB4" s="24">
        <f t="shared" ref="ADB4:ADB22" ca="1" si="787">ADB3*EXP(NORMINV(RAND(),$F$7,$F$8))</f>
        <v>24.907397493528336</v>
      </c>
      <c r="ADC4" s="24">
        <f t="shared" ref="ADC4:ADC22" ca="1" si="788">ADC3*EXP(NORMINV(RAND(),$F$7,$F$8))</f>
        <v>25.526168817194012</v>
      </c>
      <c r="ADD4" s="24">
        <f t="shared" ref="ADD4:ADD22" ca="1" si="789">ADD3*EXP(NORMINV(RAND(),$F$7,$F$8))</f>
        <v>24.686817890584752</v>
      </c>
      <c r="ADE4" s="24">
        <f t="shared" ref="ADE4:ADE22" ca="1" si="790">ADE3*EXP(NORMINV(RAND(),$F$7,$F$8))</f>
        <v>24.761598209088795</v>
      </c>
      <c r="ADF4" s="24">
        <f t="shared" ref="ADF4:ADF22" ca="1" si="791">ADF3*EXP(NORMINV(RAND(),$F$7,$F$8))</f>
        <v>24.292161686269655</v>
      </c>
      <c r="ADG4" s="24">
        <f t="shared" ref="ADG4:ADG22" ca="1" si="792">ADG3*EXP(NORMINV(RAND(),$F$7,$F$8))</f>
        <v>24.661098648222332</v>
      </c>
      <c r="ADH4" s="24">
        <f t="shared" ref="ADH4:ADH22" ca="1" si="793">ADH3*EXP(NORMINV(RAND(),$F$7,$F$8))</f>
        <v>24.900548820077436</v>
      </c>
      <c r="ADI4" s="24">
        <f t="shared" ref="ADI4:ADI22" ca="1" si="794">ADI3*EXP(NORMINV(RAND(),$F$7,$F$8))</f>
        <v>24.427342358577864</v>
      </c>
      <c r="ADJ4" s="24">
        <f t="shared" ref="ADJ4:ADJ22" ca="1" si="795">ADJ3*EXP(NORMINV(RAND(),$F$7,$F$8))</f>
        <v>25.18281726930039</v>
      </c>
      <c r="ADK4" s="24">
        <f t="shared" ref="ADK4:ADK22" ca="1" si="796">ADK3*EXP(NORMINV(RAND(),$F$7,$F$8))</f>
        <v>24.49336830865639</v>
      </c>
      <c r="ADL4" s="24">
        <f t="shared" ref="ADL4:ADL22" ca="1" si="797">ADL3*EXP(NORMINV(RAND(),$F$7,$F$8))</f>
        <v>24.234934040570796</v>
      </c>
      <c r="ADM4" s="24">
        <f t="shared" ref="ADM4:ADM22" ca="1" si="798">ADM3*EXP(NORMINV(RAND(),$F$7,$F$8))</f>
        <v>24.549699650869233</v>
      </c>
      <c r="ADN4" s="24">
        <f t="shared" ref="ADN4:ADN22" ca="1" si="799">ADN3*EXP(NORMINV(RAND(),$F$7,$F$8))</f>
        <v>24.159507115937245</v>
      </c>
      <c r="ADO4" s="24">
        <f t="shared" ref="ADO4:ADO22" ca="1" si="800">ADO3*EXP(NORMINV(RAND(),$F$7,$F$8))</f>
        <v>24.822314441932676</v>
      </c>
      <c r="ADP4" s="24">
        <f t="shared" ref="ADP4:ADP22" ca="1" si="801">ADP3*EXP(NORMINV(RAND(),$F$7,$F$8))</f>
        <v>24.735889274950246</v>
      </c>
      <c r="ADQ4" s="24">
        <f t="shared" ref="ADQ4:ADQ22" ca="1" si="802">ADQ3*EXP(NORMINV(RAND(),$F$7,$F$8))</f>
        <v>24.84455793354697</v>
      </c>
      <c r="ADR4" s="24">
        <f t="shared" ref="ADR4:ADR22" ca="1" si="803">ADR3*EXP(NORMINV(RAND(),$F$7,$F$8))</f>
        <v>24.528216445929367</v>
      </c>
      <c r="ADS4" s="24">
        <f t="shared" ref="ADS4:ADS22" ca="1" si="804">ADS3*EXP(NORMINV(RAND(),$F$7,$F$8))</f>
        <v>25.014087106865993</v>
      </c>
      <c r="ADT4" s="24">
        <f t="shared" ref="ADT4:ADT22" ca="1" si="805">ADT3*EXP(NORMINV(RAND(),$F$7,$F$8))</f>
        <v>24.344328903704405</v>
      </c>
      <c r="ADU4" s="24">
        <f t="shared" ref="ADU4:ADU22" ca="1" si="806">ADU3*EXP(NORMINV(RAND(),$F$7,$F$8))</f>
        <v>24.719076542423011</v>
      </c>
      <c r="ADV4" s="24">
        <f t="shared" ref="ADV4:ADV22" ca="1" si="807">ADV3*EXP(NORMINV(RAND(),$F$7,$F$8))</f>
        <v>24.599094805947097</v>
      </c>
      <c r="ADW4" s="24">
        <f t="shared" ref="ADW4:ADW22" ca="1" si="808">ADW3*EXP(NORMINV(RAND(),$F$7,$F$8))</f>
        <v>24.662916516480397</v>
      </c>
      <c r="ADX4" s="24">
        <f t="shared" ref="ADX4:ADX22" ca="1" si="809">ADX3*EXP(NORMINV(RAND(),$F$7,$F$8))</f>
        <v>24.92878551684651</v>
      </c>
      <c r="ADY4" s="24">
        <f t="shared" ref="ADY4:ADY22" ca="1" si="810">ADY3*EXP(NORMINV(RAND(),$F$7,$F$8))</f>
        <v>24.30539247968888</v>
      </c>
      <c r="ADZ4" s="24">
        <f t="shared" ref="ADZ4:ADZ22" ca="1" si="811">ADZ3*EXP(NORMINV(RAND(),$F$7,$F$8))</f>
        <v>24.761272685832058</v>
      </c>
      <c r="AEA4" s="24">
        <f t="shared" ref="AEA4:AEA22" ca="1" si="812">AEA3*EXP(NORMINV(RAND(),$F$7,$F$8))</f>
        <v>24.4481958724012</v>
      </c>
      <c r="AEB4" s="24">
        <f t="shared" ref="AEB4:AEB22" ca="1" si="813">AEB3*EXP(NORMINV(RAND(),$F$7,$F$8))</f>
        <v>24.845987463544411</v>
      </c>
      <c r="AEC4" s="24">
        <f t="shared" ref="AEC4:AEC22" ca="1" si="814">AEC3*EXP(NORMINV(RAND(),$F$7,$F$8))</f>
        <v>24.649383240740686</v>
      </c>
      <c r="AED4" s="24">
        <f t="shared" ref="AED4:AED22" ca="1" si="815">AED3*EXP(NORMINV(RAND(),$F$7,$F$8))</f>
        <v>24.515270550595169</v>
      </c>
      <c r="AEE4" s="24">
        <f t="shared" ref="AEE4:AEE22" ca="1" si="816">AEE3*EXP(NORMINV(RAND(),$F$7,$F$8))</f>
        <v>24.876074799555447</v>
      </c>
      <c r="AEF4" s="24">
        <f t="shared" ref="AEF4:AEF22" ca="1" si="817">AEF3*EXP(NORMINV(RAND(),$F$7,$F$8))</f>
        <v>24.279513212560431</v>
      </c>
      <c r="AEG4" s="24">
        <f t="shared" ref="AEG4:AEG22" ca="1" si="818">AEG3*EXP(NORMINV(RAND(),$F$7,$F$8))</f>
        <v>24.734454451914893</v>
      </c>
      <c r="AEH4" s="24">
        <f t="shared" ref="AEH4:AEH22" ca="1" si="819">AEH3*EXP(NORMINV(RAND(),$F$7,$F$8))</f>
        <v>24.738088906875674</v>
      </c>
      <c r="AEI4" s="24">
        <f t="shared" ref="AEI4:AEI22" ca="1" si="820">AEI3*EXP(NORMINV(RAND(),$F$7,$F$8))</f>
        <v>24.997557454055826</v>
      </c>
      <c r="AEJ4" s="24">
        <f t="shared" ref="AEJ4:AEJ22" ca="1" si="821">AEJ3*EXP(NORMINV(RAND(),$F$7,$F$8))</f>
        <v>24.779665703502776</v>
      </c>
      <c r="AEK4" s="24">
        <f t="shared" ref="AEK4:AEK22" ca="1" si="822">AEK3*EXP(NORMINV(RAND(),$F$7,$F$8))</f>
        <v>24.487560192294563</v>
      </c>
      <c r="AEL4" s="24">
        <f t="shared" ref="AEL4:AEL22" ca="1" si="823">AEL3*EXP(NORMINV(RAND(),$F$7,$F$8))</f>
        <v>24.198295658775965</v>
      </c>
      <c r="AEM4" s="24">
        <f t="shared" ref="AEM4:AEM22" ca="1" si="824">AEM3*EXP(NORMINV(RAND(),$F$7,$F$8))</f>
        <v>24.377683652651616</v>
      </c>
      <c r="AEN4" s="24">
        <f t="shared" ref="AEN4:AEN22" ca="1" si="825">AEN3*EXP(NORMINV(RAND(),$F$7,$F$8))</f>
        <v>24.546796819112874</v>
      </c>
      <c r="AEO4" s="24">
        <f t="shared" ref="AEO4:AEO22" ca="1" si="826">AEO3*EXP(NORMINV(RAND(),$F$7,$F$8))</f>
        <v>24.253488105679711</v>
      </c>
      <c r="AEP4" s="24">
        <f t="shared" ref="AEP4:AEP22" ca="1" si="827">AEP3*EXP(NORMINV(RAND(),$F$7,$F$8))</f>
        <v>23.527581549293039</v>
      </c>
      <c r="AEQ4" s="24">
        <f t="shared" ref="AEQ4:AEQ22" ca="1" si="828">AEQ3*EXP(NORMINV(RAND(),$F$7,$F$8))</f>
        <v>24.257906602217936</v>
      </c>
      <c r="AER4" s="24">
        <f t="shared" ref="AER4:AER22" ca="1" si="829">AER3*EXP(NORMINV(RAND(),$F$7,$F$8))</f>
        <v>24.218385035428383</v>
      </c>
      <c r="AES4" s="24">
        <f t="shared" ref="AES4:AES22" ca="1" si="830">AES3*EXP(NORMINV(RAND(),$F$7,$F$8))</f>
        <v>24.555451906269038</v>
      </c>
      <c r="AET4" s="24">
        <f t="shared" ref="AET4:AET22" ca="1" si="831">AET3*EXP(NORMINV(RAND(),$F$7,$F$8))</f>
        <v>25.025210747482021</v>
      </c>
      <c r="AEU4" s="24">
        <f t="shared" ref="AEU4:AEU22" ca="1" si="832">AEU3*EXP(NORMINV(RAND(),$F$7,$F$8))</f>
        <v>24.116325765280763</v>
      </c>
      <c r="AEV4" s="24">
        <f t="shared" ref="AEV4:AEV22" ca="1" si="833">AEV3*EXP(NORMINV(RAND(),$F$7,$F$8))</f>
        <v>24.579195880159418</v>
      </c>
      <c r="AEW4" s="24">
        <f t="shared" ref="AEW4:AEW22" ca="1" si="834">AEW3*EXP(NORMINV(RAND(),$F$7,$F$8))</f>
        <v>23.816395570710966</v>
      </c>
      <c r="AEX4" s="24">
        <f t="shared" ref="AEX4:AEX22" ca="1" si="835">AEX3*EXP(NORMINV(RAND(),$F$7,$F$8))</f>
        <v>24.427699079051987</v>
      </c>
      <c r="AEY4" s="24">
        <f t="shared" ref="AEY4:AEY22" ca="1" si="836">AEY3*EXP(NORMINV(RAND(),$F$7,$F$8))</f>
        <v>24.536121543045951</v>
      </c>
      <c r="AEZ4" s="24">
        <f t="shared" ref="AEZ4:AEZ22" ca="1" si="837">AEZ3*EXP(NORMINV(RAND(),$F$7,$F$8))</f>
        <v>24.489603203985244</v>
      </c>
      <c r="AFA4" s="24">
        <f t="shared" ref="AFA4:AFA22" ca="1" si="838">AFA3*EXP(NORMINV(RAND(),$F$7,$F$8))</f>
        <v>25.334987097521765</v>
      </c>
      <c r="AFB4" s="24">
        <f t="shared" ref="AFB4:AFB22" ca="1" si="839">AFB3*EXP(NORMINV(RAND(),$F$7,$F$8))</f>
        <v>25.129126868340613</v>
      </c>
      <c r="AFC4" s="24">
        <f t="shared" ref="AFC4:AFC22" ca="1" si="840">AFC3*EXP(NORMINV(RAND(),$F$7,$F$8))</f>
        <v>24.066864385057666</v>
      </c>
      <c r="AFD4" s="24">
        <f t="shared" ref="AFD4:AFD22" ca="1" si="841">AFD3*EXP(NORMINV(RAND(),$F$7,$F$8))</f>
        <v>24.632613620119336</v>
      </c>
      <c r="AFE4" s="24">
        <f t="shared" ref="AFE4:AFE22" ca="1" si="842">AFE3*EXP(NORMINV(RAND(),$F$7,$F$8))</f>
        <v>25.00888416082983</v>
      </c>
      <c r="AFF4" s="24">
        <f t="shared" ref="AFF4:AFF22" ca="1" si="843">AFF3*EXP(NORMINV(RAND(),$F$7,$F$8))</f>
        <v>25.163053684131402</v>
      </c>
      <c r="AFG4" s="24">
        <f t="shared" ref="AFG4:AFG22" ca="1" si="844">AFG3*EXP(NORMINV(RAND(),$F$7,$F$8))</f>
        <v>24.374787075451124</v>
      </c>
      <c r="AFH4" s="24">
        <f t="shared" ref="AFH4:AFH22" ca="1" si="845">AFH3*EXP(NORMINV(RAND(),$F$7,$F$8))</f>
        <v>24.631865197467597</v>
      </c>
      <c r="AFI4" s="24">
        <f t="shared" ref="AFI4:AFI22" ca="1" si="846">AFI3*EXP(NORMINV(RAND(),$F$7,$F$8))</f>
        <v>24.150551206601278</v>
      </c>
      <c r="AFJ4" s="24">
        <f t="shared" ref="AFJ4:AFJ22" ca="1" si="847">AFJ3*EXP(NORMINV(RAND(),$F$7,$F$8))</f>
        <v>24.648439494357483</v>
      </c>
      <c r="AFK4" s="24">
        <f t="shared" ref="AFK4:AFK22" ca="1" si="848">AFK3*EXP(NORMINV(RAND(),$F$7,$F$8))</f>
        <v>23.671982887807619</v>
      </c>
      <c r="AFL4" s="24">
        <f t="shared" ref="AFL4:AFL22" ca="1" si="849">AFL3*EXP(NORMINV(RAND(),$F$7,$F$8))</f>
        <v>25.572999680460921</v>
      </c>
      <c r="AFM4" s="24">
        <f t="shared" ref="AFM4:AFM22" ca="1" si="850">AFM3*EXP(NORMINV(RAND(),$F$7,$F$8))</f>
        <v>24.514784267617959</v>
      </c>
      <c r="AFN4" s="24">
        <f t="shared" ref="AFN4:AFN22" ca="1" si="851">AFN3*EXP(NORMINV(RAND(),$F$7,$F$8))</f>
        <v>24.076452348810374</v>
      </c>
      <c r="AFO4" s="24">
        <f t="shared" ref="AFO4:AFO22" ca="1" si="852">AFO3*EXP(NORMINV(RAND(),$F$7,$F$8))</f>
        <v>24.758720717608917</v>
      </c>
      <c r="AFP4" s="24">
        <f t="shared" ref="AFP4:AFP22" ca="1" si="853">AFP3*EXP(NORMINV(RAND(),$F$7,$F$8))</f>
        <v>24.987368501983322</v>
      </c>
      <c r="AFQ4" s="24">
        <f t="shared" ref="AFQ4:AFQ22" ca="1" si="854">AFQ3*EXP(NORMINV(RAND(),$F$7,$F$8))</f>
        <v>24.631739731392326</v>
      </c>
      <c r="AFR4" s="24">
        <f t="shared" ref="AFR4:AFR22" ca="1" si="855">AFR3*EXP(NORMINV(RAND(),$F$7,$F$8))</f>
        <v>24.495338122885524</v>
      </c>
      <c r="AFS4" s="24">
        <f t="shared" ref="AFS4:AFS22" ca="1" si="856">AFS3*EXP(NORMINV(RAND(),$F$7,$F$8))</f>
        <v>24.253420298562254</v>
      </c>
      <c r="AFT4" s="24">
        <f t="shared" ref="AFT4:AFT22" ca="1" si="857">AFT3*EXP(NORMINV(RAND(),$F$7,$F$8))</f>
        <v>25.01637515123177</v>
      </c>
      <c r="AFU4" s="24">
        <f t="shared" ref="AFU4:AFU22" ca="1" si="858">AFU3*EXP(NORMINV(RAND(),$F$7,$F$8))</f>
        <v>24.60001156232661</v>
      </c>
      <c r="AFV4" s="24">
        <f t="shared" ref="AFV4:AFV22" ca="1" si="859">AFV3*EXP(NORMINV(RAND(),$F$7,$F$8))</f>
        <v>24.415691909953484</v>
      </c>
      <c r="AFW4" s="24">
        <f t="shared" ref="AFW4:AFW22" ca="1" si="860">AFW3*EXP(NORMINV(RAND(),$F$7,$F$8))</f>
        <v>24.669980818593913</v>
      </c>
      <c r="AFX4" s="24">
        <f t="shared" ref="AFX4:AFX22" ca="1" si="861">AFX3*EXP(NORMINV(RAND(),$F$7,$F$8))</f>
        <v>23.777930908121672</v>
      </c>
      <c r="AFY4" s="24">
        <f t="shared" ref="AFY4:AFY22" ca="1" si="862">AFY3*EXP(NORMINV(RAND(),$F$7,$F$8))</f>
        <v>23.829829007723315</v>
      </c>
      <c r="AFZ4" s="24">
        <f t="shared" ref="AFZ4:AFZ22" ca="1" si="863">AFZ3*EXP(NORMINV(RAND(),$F$7,$F$8))</f>
        <v>24.610490326197823</v>
      </c>
      <c r="AGA4" s="24">
        <f t="shared" ref="AGA4:AGA22" ca="1" si="864">AGA3*EXP(NORMINV(RAND(),$F$7,$F$8))</f>
        <v>24.299348224064961</v>
      </c>
      <c r="AGB4" s="24">
        <f t="shared" ref="AGB4:AGB22" ca="1" si="865">AGB3*EXP(NORMINV(RAND(),$F$7,$F$8))</f>
        <v>24.021845675218469</v>
      </c>
      <c r="AGC4" s="24">
        <f t="shared" ref="AGC4:AGC22" ca="1" si="866">AGC3*EXP(NORMINV(RAND(),$F$7,$F$8))</f>
        <v>24.604898166075603</v>
      </c>
      <c r="AGD4" s="24">
        <f t="shared" ref="AGD4:AGD22" ca="1" si="867">AGD3*EXP(NORMINV(RAND(),$F$7,$F$8))</f>
        <v>24.449852912206076</v>
      </c>
      <c r="AGE4" s="24">
        <f t="shared" ref="AGE4:AGE22" ca="1" si="868">AGE3*EXP(NORMINV(RAND(),$F$7,$F$8))</f>
        <v>25.050276792543929</v>
      </c>
      <c r="AGF4" s="24">
        <f t="shared" ref="AGF4:AGF22" ca="1" si="869">AGF3*EXP(NORMINV(RAND(),$F$7,$F$8))</f>
        <v>24.680907267976071</v>
      </c>
      <c r="AGG4" s="24">
        <f t="shared" ref="AGG4:AGG22" ca="1" si="870">AGG3*EXP(NORMINV(RAND(),$F$7,$F$8))</f>
        <v>25.243307254298582</v>
      </c>
      <c r="AGH4" s="24">
        <f t="shared" ref="AGH4:AGH22" ca="1" si="871">AGH3*EXP(NORMINV(RAND(),$F$7,$F$8))</f>
        <v>24.34447648764823</v>
      </c>
      <c r="AGI4" s="24">
        <f t="shared" ref="AGI4:AGI22" ca="1" si="872">AGI3*EXP(NORMINV(RAND(),$F$7,$F$8))</f>
        <v>24.737676708570454</v>
      </c>
      <c r="AGJ4" s="24">
        <f t="shared" ref="AGJ4:AGJ22" ca="1" si="873">AGJ3*EXP(NORMINV(RAND(),$F$7,$F$8))</f>
        <v>24.841968330101878</v>
      </c>
      <c r="AGK4" s="24">
        <f t="shared" ref="AGK4:AGK22" ca="1" si="874">AGK3*EXP(NORMINV(RAND(),$F$7,$F$8))</f>
        <v>24.379455061719213</v>
      </c>
      <c r="AGL4" s="24">
        <f t="shared" ref="AGL4:AGL22" ca="1" si="875">AGL3*EXP(NORMINV(RAND(),$F$7,$F$8))</f>
        <v>24.304580518197479</v>
      </c>
      <c r="AGM4" s="24">
        <f t="shared" ref="AGM4:AGM22" ca="1" si="876">AGM3*EXP(NORMINV(RAND(),$F$7,$F$8))</f>
        <v>24.922027642593665</v>
      </c>
      <c r="AGN4" s="24">
        <f t="shared" ref="AGN4:AGN22" ca="1" si="877">AGN3*EXP(NORMINV(RAND(),$F$7,$F$8))</f>
        <v>23.896545953865111</v>
      </c>
      <c r="AGO4" s="24">
        <f t="shared" ref="AGO4:AGO22" ca="1" si="878">AGO3*EXP(NORMINV(RAND(),$F$7,$F$8))</f>
        <v>24.919365907225117</v>
      </c>
      <c r="AGP4" s="24">
        <f t="shared" ref="AGP4:AGP22" ca="1" si="879">AGP3*EXP(NORMINV(RAND(),$F$7,$F$8))</f>
        <v>24.722787544227078</v>
      </c>
      <c r="AGQ4" s="24">
        <f t="shared" ref="AGQ4:AGQ22" ca="1" si="880">AGQ3*EXP(NORMINV(RAND(),$F$7,$F$8))</f>
        <v>24.564325204948521</v>
      </c>
      <c r="AGR4" s="24">
        <f t="shared" ref="AGR4:AGR22" ca="1" si="881">AGR3*EXP(NORMINV(RAND(),$F$7,$F$8))</f>
        <v>24.4023931215036</v>
      </c>
      <c r="AGS4" s="24">
        <f t="shared" ref="AGS4:AGS22" ca="1" si="882">AGS3*EXP(NORMINV(RAND(),$F$7,$F$8))</f>
        <v>23.566946209235716</v>
      </c>
      <c r="AGT4" s="24">
        <f t="shared" ref="AGT4:AGT22" ca="1" si="883">AGT3*EXP(NORMINV(RAND(),$F$7,$F$8))</f>
        <v>24.550935188374002</v>
      </c>
      <c r="AGU4" s="24">
        <f t="shared" ref="AGU4:AGU22" ca="1" si="884">AGU3*EXP(NORMINV(RAND(),$F$7,$F$8))</f>
        <v>24.658929695786206</v>
      </c>
      <c r="AGV4" s="24">
        <f t="shared" ref="AGV4:AGV22" ca="1" si="885">AGV3*EXP(NORMINV(RAND(),$F$7,$F$8))</f>
        <v>23.615710889196791</v>
      </c>
      <c r="AGW4" s="24">
        <f t="shared" ref="AGW4:AGW22" ca="1" si="886">AGW3*EXP(NORMINV(RAND(),$F$7,$F$8))</f>
        <v>23.630537040265331</v>
      </c>
      <c r="AGX4" s="24">
        <f t="shared" ref="AGX4:AGX22" ca="1" si="887">AGX3*EXP(NORMINV(RAND(),$F$7,$F$8))</f>
        <v>24.304058192021763</v>
      </c>
      <c r="AGY4" s="24">
        <f t="shared" ref="AGY4:AGY22" ca="1" si="888">AGY3*EXP(NORMINV(RAND(),$F$7,$F$8))</f>
        <v>24.256205352780643</v>
      </c>
      <c r="AGZ4" s="24">
        <f t="shared" ref="AGZ4:AGZ22" ca="1" si="889">AGZ3*EXP(NORMINV(RAND(),$F$7,$F$8))</f>
        <v>24.468552158485313</v>
      </c>
      <c r="AHA4" s="24">
        <f t="shared" ref="AHA4:AHA22" ca="1" si="890">AHA3*EXP(NORMINV(RAND(),$F$7,$F$8))</f>
        <v>24.938714266327192</v>
      </c>
      <c r="AHB4" s="24">
        <f t="shared" ref="AHB4:AHB22" ca="1" si="891">AHB3*EXP(NORMINV(RAND(),$F$7,$F$8))</f>
        <v>24.990186962141642</v>
      </c>
      <c r="AHC4" s="24">
        <f t="shared" ref="AHC4:AHC22" ca="1" si="892">AHC3*EXP(NORMINV(RAND(),$F$7,$F$8))</f>
        <v>25.405986332035376</v>
      </c>
      <c r="AHD4" s="24">
        <f t="shared" ref="AHD4:AHD22" ca="1" si="893">AHD3*EXP(NORMINV(RAND(),$F$7,$F$8))</f>
        <v>24.107790185024939</v>
      </c>
      <c r="AHE4" s="24">
        <f t="shared" ref="AHE4:AHE22" ca="1" si="894">AHE3*EXP(NORMINV(RAND(),$F$7,$F$8))</f>
        <v>24.046964307004533</v>
      </c>
      <c r="AHF4" s="24">
        <f t="shared" ref="AHF4:AHF22" ca="1" si="895">AHF3*EXP(NORMINV(RAND(),$F$7,$F$8))</f>
        <v>24.193947559269155</v>
      </c>
      <c r="AHG4" s="24">
        <f t="shared" ref="AHG4:AHG22" ca="1" si="896">AHG3*EXP(NORMINV(RAND(),$F$7,$F$8))</f>
        <v>24.37254605105738</v>
      </c>
      <c r="AHH4" s="24">
        <f t="shared" ref="AHH4:AHH22" ca="1" si="897">AHH3*EXP(NORMINV(RAND(),$F$7,$F$8))</f>
        <v>24.74516271861118</v>
      </c>
      <c r="AHI4" s="24">
        <f t="shared" ref="AHI4:AHI22" ca="1" si="898">AHI3*EXP(NORMINV(RAND(),$F$7,$F$8))</f>
        <v>23.819050513501779</v>
      </c>
      <c r="AHJ4" s="24">
        <f t="shared" ref="AHJ4:AHJ22" ca="1" si="899">AHJ3*EXP(NORMINV(RAND(),$F$7,$F$8))</f>
        <v>24.585370124666458</v>
      </c>
      <c r="AHK4" s="24">
        <f t="shared" ref="AHK4:AHK22" ca="1" si="900">AHK3*EXP(NORMINV(RAND(),$F$7,$F$8))</f>
        <v>24.803147212440027</v>
      </c>
      <c r="AHL4" s="24">
        <f t="shared" ref="AHL4:AHL22" ca="1" si="901">AHL3*EXP(NORMINV(RAND(),$F$7,$F$8))</f>
        <v>24.947749955253112</v>
      </c>
      <c r="AHM4" s="24">
        <f t="shared" ref="AHM4:AHM22" ca="1" si="902">AHM3*EXP(NORMINV(RAND(),$F$7,$F$8))</f>
        <v>24.625724469498913</v>
      </c>
      <c r="AHN4" s="24">
        <f t="shared" ref="AHN4:AHN22" ca="1" si="903">AHN3*EXP(NORMINV(RAND(),$F$7,$F$8))</f>
        <v>24.790527698485338</v>
      </c>
      <c r="AHO4" s="24">
        <f t="shared" ref="AHO4:AHO22" ca="1" si="904">AHO3*EXP(NORMINV(RAND(),$F$7,$F$8))</f>
        <v>24.353252378670199</v>
      </c>
      <c r="AHP4" s="24">
        <f t="shared" ref="AHP4:AHP22" ca="1" si="905">AHP3*EXP(NORMINV(RAND(),$F$7,$F$8))</f>
        <v>24.767761800745337</v>
      </c>
      <c r="AHQ4" s="24">
        <f t="shared" ref="AHQ4:AHQ22" ca="1" si="906">AHQ3*EXP(NORMINV(RAND(),$F$7,$F$8))</f>
        <v>24.268396055410413</v>
      </c>
      <c r="AHR4" s="24">
        <f t="shared" ref="AHR4:AHR22" ca="1" si="907">AHR3*EXP(NORMINV(RAND(),$F$7,$F$8))</f>
        <v>25.002189061220118</v>
      </c>
      <c r="AHS4" s="24">
        <f t="shared" ref="AHS4:AHS22" ca="1" si="908">AHS3*EXP(NORMINV(RAND(),$F$7,$F$8))</f>
        <v>25.499166584392782</v>
      </c>
      <c r="AHT4" s="24">
        <f t="shared" ref="AHT4:AHT22" ca="1" si="909">AHT3*EXP(NORMINV(RAND(),$F$7,$F$8))</f>
        <v>24.665110130418523</v>
      </c>
      <c r="AHU4" s="24">
        <f t="shared" ref="AHU4:AHU22" ca="1" si="910">AHU3*EXP(NORMINV(RAND(),$F$7,$F$8))</f>
        <v>24.594064373362929</v>
      </c>
      <c r="AHV4" s="24">
        <f t="shared" ref="AHV4:AHV22" ca="1" si="911">AHV3*EXP(NORMINV(RAND(),$F$7,$F$8))</f>
        <v>24.465182945973339</v>
      </c>
      <c r="AHW4" s="24">
        <f t="shared" ref="AHW4:AHW22" ca="1" si="912">AHW3*EXP(NORMINV(RAND(),$F$7,$F$8))</f>
        <v>23.837595450203644</v>
      </c>
      <c r="AHX4" s="24">
        <f t="shared" ref="AHX4:AHX22" ca="1" si="913">AHX3*EXP(NORMINV(RAND(),$F$7,$F$8))</f>
        <v>25.458923067803838</v>
      </c>
      <c r="AHY4" s="24">
        <f t="shared" ref="AHY4:AHY22" ca="1" si="914">AHY3*EXP(NORMINV(RAND(),$F$7,$F$8))</f>
        <v>24.214936385894614</v>
      </c>
      <c r="AHZ4" s="24">
        <f t="shared" ref="AHZ4:AHZ22" ca="1" si="915">AHZ3*EXP(NORMINV(RAND(),$F$7,$F$8))</f>
        <v>23.930604930068558</v>
      </c>
      <c r="AIA4" s="24">
        <f t="shared" ref="AIA4:AIA22" ca="1" si="916">AIA3*EXP(NORMINV(RAND(),$F$7,$F$8))</f>
        <v>24.239161810285601</v>
      </c>
      <c r="AIB4" s="24">
        <f t="shared" ref="AIB4:AIB22" ca="1" si="917">AIB3*EXP(NORMINV(RAND(),$F$7,$F$8))</f>
        <v>25.0182179715977</v>
      </c>
      <c r="AIC4" s="24">
        <f t="shared" ref="AIC4:AIC22" ca="1" si="918">AIC3*EXP(NORMINV(RAND(),$F$7,$F$8))</f>
        <v>24.747326088132368</v>
      </c>
      <c r="AID4" s="24">
        <f t="shared" ref="AID4:AID22" ca="1" si="919">AID3*EXP(NORMINV(RAND(),$F$7,$F$8))</f>
        <v>23.901289121184366</v>
      </c>
      <c r="AIE4" s="24">
        <f t="shared" ref="AIE4:AIE22" ca="1" si="920">AIE3*EXP(NORMINV(RAND(),$F$7,$F$8))</f>
        <v>25.67697879029733</v>
      </c>
      <c r="AIF4" s="24">
        <f t="shared" ref="AIF4:AIF22" ca="1" si="921">AIF3*EXP(NORMINV(RAND(),$F$7,$F$8))</f>
        <v>24.925085690233622</v>
      </c>
      <c r="AIG4" s="24">
        <f t="shared" ref="AIG4:AIG22" ca="1" si="922">AIG3*EXP(NORMINV(RAND(),$F$7,$F$8))</f>
        <v>24.433758934236188</v>
      </c>
      <c r="AIH4" s="24">
        <f t="shared" ref="AIH4:AIH22" ca="1" si="923">AIH3*EXP(NORMINV(RAND(),$F$7,$F$8))</f>
        <v>23.629680136833972</v>
      </c>
      <c r="AII4" s="24">
        <f t="shared" ref="AII4:AII22" ca="1" si="924">AII3*EXP(NORMINV(RAND(),$F$7,$F$8))</f>
        <v>25.047299287421225</v>
      </c>
      <c r="AIJ4" s="24">
        <f t="shared" ref="AIJ4:AIJ22" ca="1" si="925">AIJ3*EXP(NORMINV(RAND(),$F$7,$F$8))</f>
        <v>24.616294110441526</v>
      </c>
      <c r="AIK4" s="24">
        <f t="shared" ref="AIK4:AIK22" ca="1" si="926">AIK3*EXP(NORMINV(RAND(),$F$7,$F$8))</f>
        <v>23.912183925822383</v>
      </c>
      <c r="AIL4" s="24">
        <f t="shared" ref="AIL4:AIL22" ca="1" si="927">AIL3*EXP(NORMINV(RAND(),$F$7,$F$8))</f>
        <v>24.22044922691105</v>
      </c>
      <c r="AIM4" s="24">
        <f t="shared" ref="AIM4:AIM22" ca="1" si="928">AIM3*EXP(NORMINV(RAND(),$F$7,$F$8))</f>
        <v>25.797480644724665</v>
      </c>
      <c r="AIN4" s="24">
        <f t="shared" ref="AIN4:AIN22" ca="1" si="929">AIN3*EXP(NORMINV(RAND(),$F$7,$F$8))</f>
        <v>24.588872966310291</v>
      </c>
      <c r="AIO4" s="24">
        <f t="shared" ref="AIO4:AIO22" ca="1" si="930">AIO3*EXP(NORMINV(RAND(),$F$7,$F$8))</f>
        <v>25.357410542298616</v>
      </c>
      <c r="AIP4" s="24">
        <f t="shared" ref="AIP4:AIP22" ca="1" si="931">AIP3*EXP(NORMINV(RAND(),$F$7,$F$8))</f>
        <v>25.253149483551514</v>
      </c>
      <c r="AIQ4" s="24">
        <f t="shared" ref="AIQ4:AIQ22" ca="1" si="932">AIQ3*EXP(NORMINV(RAND(),$F$7,$F$8))</f>
        <v>25.162642997782143</v>
      </c>
      <c r="AIR4" s="24">
        <f t="shared" ref="AIR4:AIR22" ca="1" si="933">AIR3*EXP(NORMINV(RAND(),$F$7,$F$8))</f>
        <v>25.246859149793021</v>
      </c>
      <c r="AIS4" s="24">
        <f t="shared" ref="AIS4:AIS22" ca="1" si="934">AIS3*EXP(NORMINV(RAND(),$F$7,$F$8))</f>
        <v>24.381996143115568</v>
      </c>
      <c r="AIT4" s="24">
        <f t="shared" ref="AIT4:AIT22" ca="1" si="935">AIT3*EXP(NORMINV(RAND(),$F$7,$F$8))</f>
        <v>24.152256209639607</v>
      </c>
      <c r="AIU4" s="24">
        <f t="shared" ref="AIU4:AIU22" ca="1" si="936">AIU3*EXP(NORMINV(RAND(),$F$7,$F$8))</f>
        <v>25.033445775531256</v>
      </c>
      <c r="AIV4" s="24">
        <f t="shared" ref="AIV4:AIV22" ca="1" si="937">AIV3*EXP(NORMINV(RAND(),$F$7,$F$8))</f>
        <v>25.46539104704339</v>
      </c>
      <c r="AIW4" s="24">
        <f t="shared" ref="AIW4:AIW22" ca="1" si="938">AIW3*EXP(NORMINV(RAND(),$F$7,$F$8))</f>
        <v>24.442667822612115</v>
      </c>
      <c r="AIX4" s="24">
        <f t="shared" ref="AIX4:AIX22" ca="1" si="939">AIX3*EXP(NORMINV(RAND(),$F$7,$F$8))</f>
        <v>24.764912727447598</v>
      </c>
      <c r="AIY4" s="24">
        <f t="shared" ref="AIY4:AIY22" ca="1" si="940">AIY3*EXP(NORMINV(RAND(),$F$7,$F$8))</f>
        <v>25.039683373144886</v>
      </c>
      <c r="AIZ4" s="24">
        <f t="shared" ref="AIZ4:AIZ22" ca="1" si="941">AIZ3*EXP(NORMINV(RAND(),$F$7,$F$8))</f>
        <v>25.522062412979523</v>
      </c>
      <c r="AJA4" s="24">
        <f t="shared" ref="AJA4:AJA22" ca="1" si="942">AJA3*EXP(NORMINV(RAND(),$F$7,$F$8))</f>
        <v>23.943640746007688</v>
      </c>
      <c r="AJB4" s="24">
        <f t="shared" ref="AJB4:AJB22" ca="1" si="943">AJB3*EXP(NORMINV(RAND(),$F$7,$F$8))</f>
        <v>24.406653529942972</v>
      </c>
      <c r="AJC4" s="24">
        <f t="shared" ref="AJC4:AJC22" ca="1" si="944">AJC3*EXP(NORMINV(RAND(),$F$7,$F$8))</f>
        <v>25.455643649603175</v>
      </c>
      <c r="AJD4" s="24">
        <f t="shared" ref="AJD4:AJD22" ca="1" si="945">AJD3*EXP(NORMINV(RAND(),$F$7,$F$8))</f>
        <v>23.967323176284037</v>
      </c>
      <c r="AJE4" s="24">
        <f t="shared" ref="AJE4:AJE22" ca="1" si="946">AJE3*EXP(NORMINV(RAND(),$F$7,$F$8))</f>
        <v>24.593877152100685</v>
      </c>
      <c r="AJF4" s="24">
        <f t="shared" ref="AJF4:AJF22" ca="1" si="947">AJF3*EXP(NORMINV(RAND(),$F$7,$F$8))</f>
        <v>25.46971217286978</v>
      </c>
      <c r="AJG4" s="24">
        <f t="shared" ref="AJG4:AJG22" ca="1" si="948">AJG3*EXP(NORMINV(RAND(),$F$7,$F$8))</f>
        <v>24.37339288584996</v>
      </c>
      <c r="AJH4" s="24">
        <f t="shared" ref="AJH4:AJH22" ca="1" si="949">AJH3*EXP(NORMINV(RAND(),$F$7,$F$8))</f>
        <v>24.806091661707899</v>
      </c>
      <c r="AJI4" s="24">
        <f t="shared" ref="AJI4:AJI22" ca="1" si="950">AJI3*EXP(NORMINV(RAND(),$F$7,$F$8))</f>
        <v>24.007928746918541</v>
      </c>
      <c r="AJJ4" s="24">
        <f t="shared" ref="AJJ4:AJJ22" ca="1" si="951">AJJ3*EXP(NORMINV(RAND(),$F$7,$F$8))</f>
        <v>24.862002889161374</v>
      </c>
      <c r="AJK4" s="24">
        <f t="shared" ref="AJK4:AJK22" ca="1" si="952">AJK3*EXP(NORMINV(RAND(),$F$7,$F$8))</f>
        <v>24.11999020738347</v>
      </c>
      <c r="AJL4" s="24">
        <f t="shared" ref="AJL4:AJL22" ca="1" si="953">AJL3*EXP(NORMINV(RAND(),$F$7,$F$8))</f>
        <v>24.715328971538653</v>
      </c>
      <c r="AJM4" s="24">
        <f t="shared" ref="AJM4:AJM22" ca="1" si="954">AJM3*EXP(NORMINV(RAND(),$F$7,$F$8))</f>
        <v>24.134914725970194</v>
      </c>
      <c r="AJN4" s="24">
        <f t="shared" ref="AJN4:AJN22" ca="1" si="955">AJN3*EXP(NORMINV(RAND(),$F$7,$F$8))</f>
        <v>24.752668666749948</v>
      </c>
      <c r="AJO4" s="24">
        <f t="shared" ref="AJO4:AJO22" ca="1" si="956">AJO3*EXP(NORMINV(RAND(),$F$7,$F$8))</f>
        <v>23.481582214889308</v>
      </c>
      <c r="AJP4" s="24">
        <f t="shared" ref="AJP4:AJP22" ca="1" si="957">AJP3*EXP(NORMINV(RAND(),$F$7,$F$8))</f>
        <v>24.363162468613655</v>
      </c>
      <c r="AJQ4" s="24">
        <f t="shared" ref="AJQ4:AJQ22" ca="1" si="958">AJQ3*EXP(NORMINV(RAND(),$F$7,$F$8))</f>
        <v>24.59237397590994</v>
      </c>
      <c r="AJR4" s="24">
        <f t="shared" ref="AJR4:AJR22" ca="1" si="959">AJR3*EXP(NORMINV(RAND(),$F$7,$F$8))</f>
        <v>25.570458179170853</v>
      </c>
      <c r="AJS4" s="24">
        <f t="shared" ref="AJS4:AJS22" ca="1" si="960">AJS3*EXP(NORMINV(RAND(),$F$7,$F$8))</f>
        <v>25.24781204937856</v>
      </c>
      <c r="AJT4" s="24">
        <f t="shared" ref="AJT4:AJT22" ca="1" si="961">AJT3*EXP(NORMINV(RAND(),$F$7,$F$8))</f>
        <v>24.551490569105557</v>
      </c>
      <c r="AJU4" s="24">
        <f t="shared" ref="AJU4:AJU22" ca="1" si="962">AJU3*EXP(NORMINV(RAND(),$F$7,$F$8))</f>
        <v>24.829444497970552</v>
      </c>
      <c r="AJV4" s="24">
        <f t="shared" ref="AJV4:AJV22" ca="1" si="963">AJV3*EXP(NORMINV(RAND(),$F$7,$F$8))</f>
        <v>24.419073203547306</v>
      </c>
      <c r="AJW4" s="24">
        <f t="shared" ref="AJW4:AJW22" ca="1" si="964">AJW3*EXP(NORMINV(RAND(),$F$7,$F$8))</f>
        <v>24.338027712947763</v>
      </c>
      <c r="AJX4" s="24">
        <f t="shared" ref="AJX4:AJX22" ca="1" si="965">AJX3*EXP(NORMINV(RAND(),$F$7,$F$8))</f>
        <v>24.549578495778182</v>
      </c>
      <c r="AJY4" s="24">
        <f t="shared" ref="AJY4:AJY22" ca="1" si="966">AJY3*EXP(NORMINV(RAND(),$F$7,$F$8))</f>
        <v>25.150848535857186</v>
      </c>
      <c r="AJZ4" s="24">
        <f t="shared" ref="AJZ4:AJZ22" ca="1" si="967">AJZ3*EXP(NORMINV(RAND(),$F$7,$F$8))</f>
        <v>24.455338566480044</v>
      </c>
      <c r="AKA4" s="24">
        <f t="shared" ref="AKA4:AKA22" ca="1" si="968">AKA3*EXP(NORMINV(RAND(),$F$7,$F$8))</f>
        <v>24.904291372905902</v>
      </c>
      <c r="AKB4" s="24">
        <f t="shared" ref="AKB4:AKB22" ca="1" si="969">AKB3*EXP(NORMINV(RAND(),$F$7,$F$8))</f>
        <v>25.303960105895179</v>
      </c>
      <c r="AKC4" s="24">
        <f t="shared" ref="AKC4:AKC22" ca="1" si="970">AKC3*EXP(NORMINV(RAND(),$F$7,$F$8))</f>
        <v>25.488392273993888</v>
      </c>
      <c r="AKD4" s="24">
        <f t="shared" ref="AKD4:AKD22" ca="1" si="971">AKD3*EXP(NORMINV(RAND(),$F$7,$F$8))</f>
        <v>25.198233330196661</v>
      </c>
      <c r="AKE4" s="24">
        <f t="shared" ref="AKE4:AKE22" ca="1" si="972">AKE3*EXP(NORMINV(RAND(),$F$7,$F$8))</f>
        <v>24.559323837270387</v>
      </c>
      <c r="AKF4" s="24">
        <f t="shared" ref="AKF4:AKF22" ca="1" si="973">AKF3*EXP(NORMINV(RAND(),$F$7,$F$8))</f>
        <v>25.374118914022166</v>
      </c>
      <c r="AKG4" s="24">
        <f t="shared" ref="AKG4:AKG22" ca="1" si="974">AKG3*EXP(NORMINV(RAND(),$F$7,$F$8))</f>
        <v>24.064832936573751</v>
      </c>
      <c r="AKH4" s="24">
        <f t="shared" ref="AKH4:AKH22" ca="1" si="975">AKH3*EXP(NORMINV(RAND(),$F$7,$F$8))</f>
        <v>24.755265819055889</v>
      </c>
      <c r="AKI4" s="24">
        <f t="shared" ref="AKI4:AKI22" ca="1" si="976">AKI3*EXP(NORMINV(RAND(),$F$7,$F$8))</f>
        <v>25.02806482583728</v>
      </c>
      <c r="AKJ4" s="24">
        <f t="shared" ref="AKJ4:AKJ22" ca="1" si="977">AKJ3*EXP(NORMINV(RAND(),$F$7,$F$8))</f>
        <v>24.612600664443487</v>
      </c>
      <c r="AKK4" s="24">
        <f t="shared" ref="AKK4:AKK22" ca="1" si="978">AKK3*EXP(NORMINV(RAND(),$F$7,$F$8))</f>
        <v>24.439697178836965</v>
      </c>
      <c r="AKL4" s="24">
        <f t="shared" ref="AKL4:AKL22" ca="1" si="979">AKL3*EXP(NORMINV(RAND(),$F$7,$F$8))</f>
        <v>24.807703997606559</v>
      </c>
      <c r="AKM4" s="24">
        <f t="shared" ref="AKM4:AKM22" ca="1" si="980">AKM3*EXP(NORMINV(RAND(),$F$7,$F$8))</f>
        <v>24.528998944538568</v>
      </c>
      <c r="AKN4" s="24">
        <f t="shared" ref="AKN4:AKN22" ca="1" si="981">AKN3*EXP(NORMINV(RAND(),$F$7,$F$8))</f>
        <v>24.258884222086959</v>
      </c>
      <c r="AKO4" s="24">
        <f t="shared" ref="AKO4:AKO22" ca="1" si="982">AKO3*EXP(NORMINV(RAND(),$F$7,$F$8))</f>
        <v>24.821169847832927</v>
      </c>
      <c r="AKP4" s="24">
        <f t="shared" ref="AKP4:AKP22" ca="1" si="983">AKP3*EXP(NORMINV(RAND(),$F$7,$F$8))</f>
        <v>24.001421396572361</v>
      </c>
      <c r="AKQ4" s="24">
        <f t="shared" ref="AKQ4:AKQ22" ca="1" si="984">AKQ3*EXP(NORMINV(RAND(),$F$7,$F$8))</f>
        <v>24.456259392823579</v>
      </c>
      <c r="AKR4" s="24">
        <f t="shared" ref="AKR4:AKR22" ca="1" si="985">AKR3*EXP(NORMINV(RAND(),$F$7,$F$8))</f>
        <v>24.547199388627014</v>
      </c>
      <c r="AKS4" s="24">
        <f t="shared" ref="AKS4:AKS22" ca="1" si="986">AKS3*EXP(NORMINV(RAND(),$F$7,$F$8))</f>
        <v>24.70163348707575</v>
      </c>
      <c r="AKT4" s="24">
        <f t="shared" ref="AKT4:AKT22" ca="1" si="987">AKT3*EXP(NORMINV(RAND(),$F$7,$F$8))</f>
        <v>24.044450440161778</v>
      </c>
      <c r="AKU4" s="24">
        <f t="shared" ref="AKU4:AKU22" ca="1" si="988">AKU3*EXP(NORMINV(RAND(),$F$7,$F$8))</f>
        <v>24.834101791636282</v>
      </c>
      <c r="AKV4" s="24">
        <f t="shared" ref="AKV4:AKV22" ca="1" si="989">AKV3*EXP(NORMINV(RAND(),$F$7,$F$8))</f>
        <v>24.087930919594367</v>
      </c>
      <c r="AKW4" s="24">
        <f t="shared" ref="AKW4:AKW22" ca="1" si="990">AKW3*EXP(NORMINV(RAND(),$F$7,$F$8))</f>
        <v>23.616503201061303</v>
      </c>
      <c r="AKX4" s="24">
        <f t="shared" ref="AKX4:AKX22" ca="1" si="991">AKX3*EXP(NORMINV(RAND(),$F$7,$F$8))</f>
        <v>24.215573050830141</v>
      </c>
      <c r="AKY4" s="24">
        <f t="shared" ref="AKY4:AKY22" ca="1" si="992">AKY3*EXP(NORMINV(RAND(),$F$7,$F$8))</f>
        <v>24.972605532291389</v>
      </c>
      <c r="AKZ4" s="24">
        <f t="shared" ref="AKZ4:AKZ22" ca="1" si="993">AKZ3*EXP(NORMINV(RAND(),$F$7,$F$8))</f>
        <v>24.428424284320599</v>
      </c>
      <c r="ALA4" s="24">
        <f t="shared" ref="ALA4:ALA22" ca="1" si="994">ALA3*EXP(NORMINV(RAND(),$F$7,$F$8))</f>
        <v>24.359075111204319</v>
      </c>
      <c r="ALB4" s="24">
        <f t="shared" ref="ALB4:ALB22" ca="1" si="995">ALB3*EXP(NORMINV(RAND(),$F$7,$F$8))</f>
        <v>23.392600813287149</v>
      </c>
      <c r="ALC4" s="24">
        <f t="shared" ref="ALC4:ALC22" ca="1" si="996">ALC3*EXP(NORMINV(RAND(),$F$7,$F$8))</f>
        <v>24.331458513657832</v>
      </c>
      <c r="ALD4" s="24">
        <f t="shared" ref="ALD4:ALD22" ca="1" si="997">ALD3*EXP(NORMINV(RAND(),$F$7,$F$8))</f>
        <v>24.830631304212094</v>
      </c>
      <c r="ALE4" s="24">
        <f t="shared" ref="ALE4:ALE22" ca="1" si="998">ALE3*EXP(NORMINV(RAND(),$F$7,$F$8))</f>
        <v>24.532104774975611</v>
      </c>
      <c r="ALF4" s="24">
        <f t="shared" ref="ALF4:ALF22" ca="1" si="999">ALF3*EXP(NORMINV(RAND(),$F$7,$F$8))</f>
        <v>24.453545629429303</v>
      </c>
      <c r="ALG4" s="24">
        <f t="shared" ref="ALG4:ALG22" ca="1" si="1000">ALG3*EXP(NORMINV(RAND(),$F$7,$F$8))</f>
        <v>23.592104317531557</v>
      </c>
      <c r="ALH4" s="24">
        <f t="shared" ref="ALH4:ALH22" ca="1" si="1001">ALH3*EXP(NORMINV(RAND(),$F$7,$F$8))</f>
        <v>24.268275509204642</v>
      </c>
      <c r="ALI4" s="24">
        <f t="shared" ref="ALI4:ALI22" ca="1" si="1002">ALI3*EXP(NORMINV(RAND(),$F$7,$F$8))</f>
        <v>23.795136664504039</v>
      </c>
      <c r="ALJ4" s="24">
        <f t="shared" ref="ALJ4:ALJ22" ca="1" si="1003">ALJ3*EXP(NORMINV(RAND(),$F$7,$F$8))</f>
        <v>24.793757658760519</v>
      </c>
      <c r="ALK4" s="24">
        <f t="shared" ref="ALK4:ALK22" ca="1" si="1004">ALK3*EXP(NORMINV(RAND(),$F$7,$F$8))</f>
        <v>24.7507969363208</v>
      </c>
      <c r="ALL4" s="24">
        <f t="shared" ref="ALL4:ALL22" ca="1" si="1005">ALL3*EXP(NORMINV(RAND(),$F$7,$F$8))</f>
        <v>24.751223541605924</v>
      </c>
      <c r="ALM4" s="24">
        <f t="shared" ref="ALM4:ALM22" ca="1" si="1006">ALM3*EXP(NORMINV(RAND(),$F$7,$F$8))</f>
        <v>24.87708938129192</v>
      </c>
      <c r="ALN4" s="24">
        <f t="shared" ref="ALN4:ALN22" ca="1" si="1007">ALN3*EXP(NORMINV(RAND(),$F$7,$F$8))</f>
        <v>25.695561710590805</v>
      </c>
      <c r="ALO4" s="24">
        <f t="shared" ref="ALO4:ALO22" ca="1" si="1008">ALO3*EXP(NORMINV(RAND(),$F$7,$F$8))</f>
        <v>23.633646101348479</v>
      </c>
      <c r="ALP4" s="24">
        <f t="shared" ref="ALP4:ALP22" ca="1" si="1009">ALP3*EXP(NORMINV(RAND(),$F$7,$F$8))</f>
        <v>24.396981083069921</v>
      </c>
      <c r="ALQ4" s="24">
        <f t="shared" ref="ALQ4:ALQ22" ca="1" si="1010">ALQ3*EXP(NORMINV(RAND(),$F$7,$F$8))</f>
        <v>24.000017046577504</v>
      </c>
      <c r="ALR4" s="24">
        <f t="shared" ref="ALR4:ALR22" ca="1" si="1011">ALR3*EXP(NORMINV(RAND(),$F$7,$F$8))</f>
        <v>25.421248971207962</v>
      </c>
      <c r="ALS4" s="24">
        <f t="shared" ref="ALS4:ALS22" ca="1" si="1012">ALS3*EXP(NORMINV(RAND(),$F$7,$F$8))</f>
        <v>24.843807692861063</v>
      </c>
      <c r="ALT4" s="24">
        <f t="shared" ref="ALT4:ALT22" ca="1" si="1013">ALT3*EXP(NORMINV(RAND(),$F$7,$F$8))</f>
        <v>24.784598790488793</v>
      </c>
      <c r="ALU4" s="24">
        <f t="shared" ref="ALU4:ALU22" ca="1" si="1014">ALU3*EXP(NORMINV(RAND(),$F$7,$F$8))</f>
        <v>24.849730746540857</v>
      </c>
      <c r="ALV4" s="24">
        <f t="shared" ref="ALV4:ALV22" ca="1" si="1015">ALV3*EXP(NORMINV(RAND(),$F$7,$F$8))</f>
        <v>23.90985329035961</v>
      </c>
      <c r="ALW4" s="24">
        <f t="shared" ref="ALW4:ALW22" ca="1" si="1016">ALW3*EXP(NORMINV(RAND(),$F$7,$F$8))</f>
        <v>25.02117554084894</v>
      </c>
      <c r="ALX4" s="24">
        <f t="shared" ref="ALX4:ALX22" ca="1" si="1017">ALX3*EXP(NORMINV(RAND(),$F$7,$F$8))</f>
        <v>24.571227361503727</v>
      </c>
    </row>
    <row r="5" spans="1:1012" x14ac:dyDescent="0.25">
      <c r="A5" s="8">
        <v>42789</v>
      </c>
      <c r="B5" s="22">
        <v>24.58</v>
      </c>
      <c r="C5" s="15">
        <f t="shared" si="16"/>
        <v>-8.5072822480559331E-3</v>
      </c>
      <c r="L5" s="10">
        <f t="shared" si="17"/>
        <v>2</v>
      </c>
      <c r="M5" s="24">
        <f t="shared" ca="1" si="18"/>
        <v>24.501264071217367</v>
      </c>
      <c r="N5" s="24">
        <f t="shared" ca="1" si="19"/>
        <v>24.121616350050719</v>
      </c>
      <c r="O5" s="24">
        <f t="shared" ca="1" si="20"/>
        <v>23.963457737985053</v>
      </c>
      <c r="P5" s="24">
        <f t="shared" ca="1" si="21"/>
        <v>25.725633896724904</v>
      </c>
      <c r="Q5" s="24">
        <f t="shared" ca="1" si="22"/>
        <v>25.385570433895605</v>
      </c>
      <c r="R5" s="24">
        <f t="shared" ca="1" si="23"/>
        <v>23.9663252954958</v>
      </c>
      <c r="S5" s="24">
        <f t="shared" ca="1" si="24"/>
        <v>25.820149052543389</v>
      </c>
      <c r="T5" s="24">
        <f t="shared" ca="1" si="25"/>
        <v>24.204745736273292</v>
      </c>
      <c r="U5" s="24">
        <f t="shared" ca="1" si="26"/>
        <v>24.581654590673242</v>
      </c>
      <c r="V5" s="24">
        <f t="shared" ca="1" si="27"/>
        <v>24.620175878433155</v>
      </c>
      <c r="W5" s="24">
        <f t="shared" ca="1" si="28"/>
        <v>24.921937861770889</v>
      </c>
      <c r="X5" s="24">
        <f t="shared" ca="1" si="29"/>
        <v>24.540151153282107</v>
      </c>
      <c r="Y5" s="24">
        <f t="shared" ca="1" si="30"/>
        <v>23.972356916666449</v>
      </c>
      <c r="Z5" s="24">
        <f t="shared" ca="1" si="31"/>
        <v>25.309495727040144</v>
      </c>
      <c r="AA5" s="24">
        <f t="shared" ca="1" si="32"/>
        <v>24.664373558904693</v>
      </c>
      <c r="AB5" s="24">
        <f t="shared" ca="1" si="33"/>
        <v>24.761862324543877</v>
      </c>
      <c r="AC5" s="24">
        <f t="shared" ca="1" si="34"/>
        <v>24.383049304598607</v>
      </c>
      <c r="AD5" s="24">
        <f t="shared" ca="1" si="35"/>
        <v>24.63867738671259</v>
      </c>
      <c r="AE5" s="24">
        <f t="shared" ca="1" si="36"/>
        <v>25.000076186256777</v>
      </c>
      <c r="AF5" s="24">
        <f t="shared" ca="1" si="37"/>
        <v>25.286315264948762</v>
      </c>
      <c r="AG5" s="24">
        <f t="shared" ca="1" si="38"/>
        <v>24.647043050128492</v>
      </c>
      <c r="AH5" s="24">
        <f t="shared" ca="1" si="39"/>
        <v>25.053554701856854</v>
      </c>
      <c r="AI5" s="24">
        <f t="shared" ca="1" si="40"/>
        <v>23.665265936427556</v>
      </c>
      <c r="AJ5" s="24">
        <f t="shared" ca="1" si="41"/>
        <v>23.181347735488924</v>
      </c>
      <c r="AK5" s="24">
        <f t="shared" ca="1" si="42"/>
        <v>24.854412314717138</v>
      </c>
      <c r="AL5" s="24">
        <f t="shared" ca="1" si="43"/>
        <v>23.269577997156603</v>
      </c>
      <c r="AM5" s="24">
        <f t="shared" ca="1" si="44"/>
        <v>24.661330191903311</v>
      </c>
      <c r="AN5" s="24">
        <f t="shared" ca="1" si="45"/>
        <v>25.997579876223348</v>
      </c>
      <c r="AO5" s="24">
        <f t="shared" ca="1" si="46"/>
        <v>24.45122093189245</v>
      </c>
      <c r="AP5" s="24">
        <f t="shared" ca="1" si="47"/>
        <v>23.007145781380974</v>
      </c>
      <c r="AQ5" s="24">
        <f t="shared" ca="1" si="48"/>
        <v>24.602063785479061</v>
      </c>
      <c r="AR5" s="24">
        <f t="shared" ca="1" si="49"/>
        <v>24.540297329023197</v>
      </c>
      <c r="AS5" s="24">
        <f t="shared" ca="1" si="50"/>
        <v>24.504368236171395</v>
      </c>
      <c r="AT5" s="24">
        <f t="shared" ca="1" si="51"/>
        <v>23.691574713109478</v>
      </c>
      <c r="AU5" s="24">
        <f t="shared" ca="1" si="52"/>
        <v>24.645755234475871</v>
      </c>
      <c r="AV5" s="24">
        <f t="shared" ca="1" si="53"/>
        <v>23.435442559486081</v>
      </c>
      <c r="AW5" s="24">
        <f t="shared" ca="1" si="54"/>
        <v>24.81397238205037</v>
      </c>
      <c r="AX5" s="24">
        <f t="shared" ca="1" si="55"/>
        <v>25.014930555079985</v>
      </c>
      <c r="AY5" s="24">
        <f t="shared" ca="1" si="56"/>
        <v>24.61830352870053</v>
      </c>
      <c r="AZ5" s="24">
        <f t="shared" ca="1" si="57"/>
        <v>24.691079227259941</v>
      </c>
      <c r="BA5" s="24">
        <f t="shared" ca="1" si="58"/>
        <v>24.235294607773611</v>
      </c>
      <c r="BB5" s="24">
        <f t="shared" ca="1" si="59"/>
        <v>24.780799169672573</v>
      </c>
      <c r="BC5" s="24">
        <f t="shared" ca="1" si="60"/>
        <v>25.928140936597597</v>
      </c>
      <c r="BD5" s="24">
        <f t="shared" ca="1" si="61"/>
        <v>24.312670143776383</v>
      </c>
      <c r="BE5" s="24">
        <f t="shared" ca="1" si="62"/>
        <v>23.97567660028993</v>
      </c>
      <c r="BF5" s="24">
        <f t="shared" ca="1" si="63"/>
        <v>25.397337416385028</v>
      </c>
      <c r="BG5" s="24">
        <f t="shared" ca="1" si="64"/>
        <v>25.10905737901216</v>
      </c>
      <c r="BH5" s="24">
        <f t="shared" ca="1" si="65"/>
        <v>25.010473461434483</v>
      </c>
      <c r="BI5" s="24">
        <f t="shared" ca="1" si="66"/>
        <v>24.701489820134089</v>
      </c>
      <c r="BJ5" s="24">
        <f t="shared" ca="1" si="67"/>
        <v>24.219128727963831</v>
      </c>
      <c r="BK5" s="24">
        <f t="shared" ca="1" si="68"/>
        <v>24.998903911853535</v>
      </c>
      <c r="BL5" s="24">
        <f t="shared" ca="1" si="69"/>
        <v>24.108634732921715</v>
      </c>
      <c r="BM5" s="24">
        <f t="shared" ca="1" si="70"/>
        <v>24.265655871812989</v>
      </c>
      <c r="BN5" s="24">
        <f t="shared" ca="1" si="71"/>
        <v>23.736629697090304</v>
      </c>
      <c r="BO5" s="24">
        <f t="shared" ca="1" si="72"/>
        <v>24.516103277455986</v>
      </c>
      <c r="BP5" s="24">
        <f t="shared" ca="1" si="73"/>
        <v>23.132822902568645</v>
      </c>
      <c r="BQ5" s="24">
        <f t="shared" ca="1" si="74"/>
        <v>24.973857254996201</v>
      </c>
      <c r="BR5" s="24">
        <f t="shared" ca="1" si="75"/>
        <v>24.159919326742482</v>
      </c>
      <c r="BS5" s="24">
        <f t="shared" ca="1" si="76"/>
        <v>24.999637843885168</v>
      </c>
      <c r="BT5" s="24">
        <f t="shared" ca="1" si="77"/>
        <v>24.842999980044944</v>
      </c>
      <c r="BU5" s="24">
        <f t="shared" ca="1" si="78"/>
        <v>25.097589254758883</v>
      </c>
      <c r="BV5" s="24">
        <f t="shared" ca="1" si="79"/>
        <v>23.976618202668021</v>
      </c>
      <c r="BW5" s="24">
        <f t="shared" ca="1" si="80"/>
        <v>23.475377199279603</v>
      </c>
      <c r="BX5" s="24">
        <f t="shared" ca="1" si="81"/>
        <v>24.870089331787259</v>
      </c>
      <c r="BY5" s="24">
        <f t="shared" ca="1" si="82"/>
        <v>25.223282406264907</v>
      </c>
      <c r="BZ5" s="24">
        <f t="shared" ca="1" si="83"/>
        <v>24.436838440957569</v>
      </c>
      <c r="CA5" s="24">
        <f t="shared" ca="1" si="84"/>
        <v>24.935226087137629</v>
      </c>
      <c r="CB5" s="24">
        <f t="shared" ca="1" si="85"/>
        <v>24.319446805834367</v>
      </c>
      <c r="CC5" s="24">
        <f t="shared" ca="1" si="86"/>
        <v>24.653221409197776</v>
      </c>
      <c r="CD5" s="24">
        <f t="shared" ca="1" si="87"/>
        <v>25.39065223612851</v>
      </c>
      <c r="CE5" s="24">
        <f t="shared" ca="1" si="88"/>
        <v>24.537441608289864</v>
      </c>
      <c r="CF5" s="24">
        <f t="shared" ca="1" si="89"/>
        <v>24.737757317978154</v>
      </c>
      <c r="CG5" s="24">
        <f t="shared" ca="1" si="90"/>
        <v>23.519502801875412</v>
      </c>
      <c r="CH5" s="24">
        <f t="shared" ca="1" si="91"/>
        <v>23.759648768793323</v>
      </c>
      <c r="CI5" s="24">
        <f t="shared" ca="1" si="92"/>
        <v>23.440700775653099</v>
      </c>
      <c r="CJ5" s="24">
        <f t="shared" ca="1" si="93"/>
        <v>25.953576991110285</v>
      </c>
      <c r="CK5" s="24">
        <f t="shared" ca="1" si="94"/>
        <v>24.280047442737509</v>
      </c>
      <c r="CL5" s="24">
        <f t="shared" ca="1" si="95"/>
        <v>25.078952454395804</v>
      </c>
      <c r="CM5" s="24">
        <f t="shared" ca="1" si="96"/>
        <v>24.76755626129961</v>
      </c>
      <c r="CN5" s="24">
        <f t="shared" ca="1" si="97"/>
        <v>24.914467546198278</v>
      </c>
      <c r="CO5" s="24">
        <f t="shared" ca="1" si="98"/>
        <v>25.499901002879703</v>
      </c>
      <c r="CP5" s="24">
        <f t="shared" ca="1" si="99"/>
        <v>25.152202735889361</v>
      </c>
      <c r="CQ5" s="24">
        <f t="shared" ca="1" si="100"/>
        <v>25.839383194587047</v>
      </c>
      <c r="CR5" s="24">
        <f t="shared" ca="1" si="101"/>
        <v>26.145975941237662</v>
      </c>
      <c r="CS5" s="24">
        <f t="shared" ca="1" si="102"/>
        <v>23.629707487268803</v>
      </c>
      <c r="CT5" s="24">
        <f t="shared" ca="1" si="103"/>
        <v>24.557130967007659</v>
      </c>
      <c r="CU5" s="24">
        <f t="shared" ca="1" si="104"/>
        <v>25.674971487786859</v>
      </c>
      <c r="CV5" s="24">
        <f t="shared" ca="1" si="105"/>
        <v>24.566823974827564</v>
      </c>
      <c r="CW5" s="24">
        <f t="shared" ca="1" si="106"/>
        <v>24.665430967582395</v>
      </c>
      <c r="CX5" s="24">
        <f t="shared" ca="1" si="107"/>
        <v>23.253927340719525</v>
      </c>
      <c r="CY5" s="24">
        <f t="shared" ca="1" si="108"/>
        <v>23.997180649855682</v>
      </c>
      <c r="CZ5" s="24">
        <f t="shared" ca="1" si="109"/>
        <v>24.944223124650858</v>
      </c>
      <c r="DA5" s="24">
        <f t="shared" ca="1" si="110"/>
        <v>24.617307072775567</v>
      </c>
      <c r="DB5" s="24">
        <f t="shared" ca="1" si="111"/>
        <v>24.491354755942954</v>
      </c>
      <c r="DC5" s="24">
        <f t="shared" ca="1" si="112"/>
        <v>24.91784301700066</v>
      </c>
      <c r="DD5" s="24">
        <f t="shared" ca="1" si="113"/>
        <v>25.629413613495416</v>
      </c>
      <c r="DE5" s="24">
        <f t="shared" ca="1" si="114"/>
        <v>24.866313684535331</v>
      </c>
      <c r="DF5" s="24">
        <f t="shared" ca="1" si="115"/>
        <v>24.40396532661256</v>
      </c>
      <c r="DG5" s="24">
        <f t="shared" ca="1" si="116"/>
        <v>24.012493302163094</v>
      </c>
      <c r="DH5" s="24">
        <f t="shared" ca="1" si="117"/>
        <v>24.84066702920061</v>
      </c>
      <c r="DI5" s="24">
        <f t="shared" ca="1" si="118"/>
        <v>25.522866317349077</v>
      </c>
      <c r="DJ5" s="24">
        <f t="shared" ca="1" si="119"/>
        <v>23.810597862026196</v>
      </c>
      <c r="DK5" s="24">
        <f t="shared" ca="1" si="120"/>
        <v>25.904601323374163</v>
      </c>
      <c r="DL5" s="24">
        <f t="shared" ca="1" si="121"/>
        <v>24.558704090289524</v>
      </c>
      <c r="DM5" s="24">
        <f t="shared" ca="1" si="122"/>
        <v>24.073700805925661</v>
      </c>
      <c r="DN5" s="24">
        <f t="shared" ca="1" si="123"/>
        <v>24.015440372289781</v>
      </c>
      <c r="DO5" s="24">
        <f t="shared" ca="1" si="124"/>
        <v>24.947924465426929</v>
      </c>
      <c r="DP5" s="24">
        <f t="shared" ca="1" si="125"/>
        <v>24.886206996026019</v>
      </c>
      <c r="DQ5" s="24">
        <f t="shared" ca="1" si="126"/>
        <v>25.340356054316661</v>
      </c>
      <c r="DR5" s="24">
        <f t="shared" ca="1" si="127"/>
        <v>23.997422661381233</v>
      </c>
      <c r="DS5" s="24">
        <f t="shared" ca="1" si="128"/>
        <v>24.856634383906677</v>
      </c>
      <c r="DT5" s="24">
        <f t="shared" ca="1" si="129"/>
        <v>25.959415837988601</v>
      </c>
      <c r="DU5" s="24">
        <f t="shared" ca="1" si="130"/>
        <v>24.532024277017872</v>
      </c>
      <c r="DV5" s="24">
        <f t="shared" ca="1" si="131"/>
        <v>25.607984164040769</v>
      </c>
      <c r="DW5" s="24">
        <f t="shared" ca="1" si="132"/>
        <v>25.248008452160168</v>
      </c>
      <c r="DX5" s="24">
        <f t="shared" ca="1" si="133"/>
        <v>24.338724884119017</v>
      </c>
      <c r="DY5" s="24">
        <f t="shared" ca="1" si="134"/>
        <v>24.295365205443151</v>
      </c>
      <c r="DZ5" s="24">
        <f t="shared" ca="1" si="135"/>
        <v>24.530560815821175</v>
      </c>
      <c r="EA5" s="24">
        <f t="shared" ca="1" si="136"/>
        <v>24.056641121686955</v>
      </c>
      <c r="EB5" s="24">
        <f t="shared" ca="1" si="137"/>
        <v>25.372615346320384</v>
      </c>
      <c r="EC5" s="24">
        <f t="shared" ca="1" si="138"/>
        <v>24.633055061179167</v>
      </c>
      <c r="ED5" s="24">
        <f t="shared" ca="1" si="139"/>
        <v>25.351983416725144</v>
      </c>
      <c r="EE5" s="24">
        <f t="shared" ca="1" si="140"/>
        <v>23.933367457113683</v>
      </c>
      <c r="EF5" s="24">
        <f t="shared" ca="1" si="141"/>
        <v>24.318562518421803</v>
      </c>
      <c r="EG5" s="24">
        <f t="shared" ca="1" si="142"/>
        <v>24.592945870258774</v>
      </c>
      <c r="EH5" s="24">
        <f t="shared" ca="1" si="143"/>
        <v>23.335031437504306</v>
      </c>
      <c r="EI5" s="24">
        <f t="shared" ca="1" si="144"/>
        <v>25.040131020288165</v>
      </c>
      <c r="EJ5" s="24">
        <f t="shared" ca="1" si="145"/>
        <v>24.549538680206592</v>
      </c>
      <c r="EK5" s="24">
        <f t="shared" ca="1" si="146"/>
        <v>25.601802399341246</v>
      </c>
      <c r="EL5" s="24">
        <f t="shared" ca="1" si="147"/>
        <v>25.518910070877819</v>
      </c>
      <c r="EM5" s="24">
        <f t="shared" ca="1" si="148"/>
        <v>24.883239865075282</v>
      </c>
      <c r="EN5" s="24">
        <f t="shared" ca="1" si="149"/>
        <v>25.408287638025392</v>
      </c>
      <c r="EO5" s="24">
        <f t="shared" ca="1" si="150"/>
        <v>24.008110079666046</v>
      </c>
      <c r="EP5" s="24">
        <f t="shared" ca="1" si="151"/>
        <v>24.344725932611023</v>
      </c>
      <c r="EQ5" s="24">
        <f t="shared" ca="1" si="152"/>
        <v>25.067648680782149</v>
      </c>
      <c r="ER5" s="24">
        <f t="shared" ca="1" si="153"/>
        <v>25.089511665426688</v>
      </c>
      <c r="ES5" s="24">
        <f t="shared" ca="1" si="154"/>
        <v>23.80050652863186</v>
      </c>
      <c r="ET5" s="24">
        <f t="shared" ca="1" si="155"/>
        <v>25.00180566562025</v>
      </c>
      <c r="EU5" s="24">
        <f t="shared" ca="1" si="156"/>
        <v>24.847690871590149</v>
      </c>
      <c r="EV5" s="24">
        <f t="shared" ca="1" si="157"/>
        <v>24.947682283193217</v>
      </c>
      <c r="EW5" s="24">
        <f t="shared" ca="1" si="158"/>
        <v>25.125944682708319</v>
      </c>
      <c r="EX5" s="24">
        <f t="shared" ca="1" si="159"/>
        <v>24.775798429074179</v>
      </c>
      <c r="EY5" s="24">
        <f t="shared" ca="1" si="160"/>
        <v>25.226991232264396</v>
      </c>
      <c r="EZ5" s="24">
        <f t="shared" ca="1" si="161"/>
        <v>24.282578773183396</v>
      </c>
      <c r="FA5" s="24">
        <f t="shared" ca="1" si="162"/>
        <v>24.793553099617093</v>
      </c>
      <c r="FB5" s="24">
        <f t="shared" ca="1" si="163"/>
        <v>24.314649483361499</v>
      </c>
      <c r="FC5" s="24">
        <f t="shared" ca="1" si="164"/>
        <v>24.256995304675023</v>
      </c>
      <c r="FD5" s="24">
        <f t="shared" ca="1" si="165"/>
        <v>24.316790131875045</v>
      </c>
      <c r="FE5" s="24">
        <f t="shared" ca="1" si="166"/>
        <v>24.546811348649353</v>
      </c>
      <c r="FF5" s="24">
        <f t="shared" ca="1" si="167"/>
        <v>24.329764290862389</v>
      </c>
      <c r="FG5" s="24">
        <f t="shared" ca="1" si="168"/>
        <v>24.738682580890686</v>
      </c>
      <c r="FH5" s="24">
        <f t="shared" ca="1" si="169"/>
        <v>25.108835649988944</v>
      </c>
      <c r="FI5" s="24">
        <f t="shared" ca="1" si="170"/>
        <v>24.604856454204764</v>
      </c>
      <c r="FJ5" s="24">
        <f t="shared" ca="1" si="171"/>
        <v>25.762110031188339</v>
      </c>
      <c r="FK5" s="24">
        <f t="shared" ca="1" si="172"/>
        <v>24.858009481548152</v>
      </c>
      <c r="FL5" s="24">
        <f t="shared" ca="1" si="173"/>
        <v>24.615319909764878</v>
      </c>
      <c r="FM5" s="24">
        <f t="shared" ca="1" si="174"/>
        <v>24.443465880501446</v>
      </c>
      <c r="FN5" s="24">
        <f t="shared" ca="1" si="175"/>
        <v>24.389781892104377</v>
      </c>
      <c r="FO5" s="24">
        <f t="shared" ca="1" si="176"/>
        <v>24.2436188332291</v>
      </c>
      <c r="FP5" s="24">
        <f t="shared" ca="1" si="177"/>
        <v>25.595431613725157</v>
      </c>
      <c r="FQ5" s="24">
        <f t="shared" ca="1" si="178"/>
        <v>23.983200810636824</v>
      </c>
      <c r="FR5" s="24">
        <f t="shared" ca="1" si="179"/>
        <v>25.477104933169507</v>
      </c>
      <c r="FS5" s="24">
        <f t="shared" ca="1" si="180"/>
        <v>23.588814194406343</v>
      </c>
      <c r="FT5" s="24">
        <f t="shared" ca="1" si="181"/>
        <v>25.488353212392553</v>
      </c>
      <c r="FU5" s="24">
        <f t="shared" ca="1" si="182"/>
        <v>24.596845903484525</v>
      </c>
      <c r="FV5" s="24">
        <f t="shared" ca="1" si="183"/>
        <v>25.490652263852049</v>
      </c>
      <c r="FW5" s="24">
        <f t="shared" ca="1" si="184"/>
        <v>24.768125316684536</v>
      </c>
      <c r="FX5" s="24">
        <f t="shared" ca="1" si="185"/>
        <v>25.996367075934376</v>
      </c>
      <c r="FY5" s="24">
        <f t="shared" ca="1" si="186"/>
        <v>25.573872825099155</v>
      </c>
      <c r="FZ5" s="24">
        <f t="shared" ca="1" si="187"/>
        <v>25.13054415898003</v>
      </c>
      <c r="GA5" s="24">
        <f t="shared" ca="1" si="188"/>
        <v>23.449495776856242</v>
      </c>
      <c r="GB5" s="24">
        <f t="shared" ca="1" si="189"/>
        <v>23.634893760063843</v>
      </c>
      <c r="GC5" s="24">
        <f t="shared" ca="1" si="190"/>
        <v>23.058052228865591</v>
      </c>
      <c r="GD5" s="24">
        <f t="shared" ca="1" si="191"/>
        <v>24.67931189597677</v>
      </c>
      <c r="GE5" s="24">
        <f t="shared" ca="1" si="192"/>
        <v>24.326237250242983</v>
      </c>
      <c r="GF5" s="24">
        <f t="shared" ca="1" si="193"/>
        <v>24.845679668303614</v>
      </c>
      <c r="GG5" s="24">
        <f t="shared" ca="1" si="194"/>
        <v>23.62569495619703</v>
      </c>
      <c r="GH5" s="24">
        <f t="shared" ca="1" si="195"/>
        <v>23.661765699277783</v>
      </c>
      <c r="GI5" s="24">
        <f t="shared" ca="1" si="196"/>
        <v>25.476032360761891</v>
      </c>
      <c r="GJ5" s="24">
        <f t="shared" ca="1" si="197"/>
        <v>25.654728914359776</v>
      </c>
      <c r="GK5" s="24">
        <f t="shared" ca="1" si="198"/>
        <v>24.736882528682994</v>
      </c>
      <c r="GL5" s="24">
        <f t="shared" ca="1" si="199"/>
        <v>24.652739434722328</v>
      </c>
      <c r="GM5" s="24">
        <f t="shared" ca="1" si="200"/>
        <v>25.60926035012065</v>
      </c>
      <c r="GN5" s="24">
        <f t="shared" ca="1" si="201"/>
        <v>25.046496747968032</v>
      </c>
      <c r="GO5" s="24">
        <f t="shared" ca="1" si="202"/>
        <v>25.833759756121658</v>
      </c>
      <c r="GP5" s="24">
        <f t="shared" ca="1" si="203"/>
        <v>23.734919936519681</v>
      </c>
      <c r="GQ5" s="24">
        <f t="shared" ca="1" si="204"/>
        <v>24.869066375793047</v>
      </c>
      <c r="GR5" s="24">
        <f t="shared" ca="1" si="205"/>
        <v>24.3797740508071</v>
      </c>
      <c r="GS5" s="24">
        <f t="shared" ca="1" si="206"/>
        <v>24.555398924622146</v>
      </c>
      <c r="GT5" s="24">
        <f t="shared" ca="1" si="207"/>
        <v>25.845016604412304</v>
      </c>
      <c r="GU5" s="24">
        <f t="shared" ca="1" si="208"/>
        <v>25.135435191153828</v>
      </c>
      <c r="GV5" s="24">
        <f t="shared" ca="1" si="209"/>
        <v>24.711714880350758</v>
      </c>
      <c r="GW5" s="24">
        <f t="shared" ca="1" si="210"/>
        <v>24.445378534353715</v>
      </c>
      <c r="GX5" s="24">
        <f t="shared" ca="1" si="211"/>
        <v>23.846592161008001</v>
      </c>
      <c r="GY5" s="24">
        <f t="shared" ca="1" si="212"/>
        <v>24.505266544700863</v>
      </c>
      <c r="GZ5" s="24">
        <f t="shared" ca="1" si="213"/>
        <v>24.6662407744777</v>
      </c>
      <c r="HA5" s="24">
        <f t="shared" ca="1" si="214"/>
        <v>24.271989869347284</v>
      </c>
      <c r="HB5" s="24">
        <f t="shared" ca="1" si="215"/>
        <v>24.437728236605359</v>
      </c>
      <c r="HC5" s="24">
        <f t="shared" ca="1" si="216"/>
        <v>24.516540778805258</v>
      </c>
      <c r="HD5" s="24">
        <f t="shared" ca="1" si="217"/>
        <v>23.930565520760435</v>
      </c>
      <c r="HE5" s="24">
        <f t="shared" ca="1" si="218"/>
        <v>24.81831990182204</v>
      </c>
      <c r="HF5" s="24">
        <f t="shared" ca="1" si="219"/>
        <v>24.45125431473965</v>
      </c>
      <c r="HG5" s="24">
        <f t="shared" ca="1" si="220"/>
        <v>25.744000868855327</v>
      </c>
      <c r="HH5" s="24">
        <f t="shared" ca="1" si="221"/>
        <v>24.075067534397178</v>
      </c>
      <c r="HI5" s="24">
        <f t="shared" ca="1" si="222"/>
        <v>24.360858254809635</v>
      </c>
      <c r="HJ5" s="24">
        <f t="shared" ca="1" si="223"/>
        <v>25.093903850268401</v>
      </c>
      <c r="HK5" s="24">
        <f t="shared" ca="1" si="224"/>
        <v>25.182220702302075</v>
      </c>
      <c r="HL5" s="24">
        <f t="shared" ca="1" si="225"/>
        <v>25.459691988679026</v>
      </c>
      <c r="HM5" s="24">
        <f t="shared" ca="1" si="226"/>
        <v>24.512597569789314</v>
      </c>
      <c r="HN5" s="24">
        <f t="shared" ca="1" si="227"/>
        <v>24.226427248465008</v>
      </c>
      <c r="HO5" s="24">
        <f t="shared" ca="1" si="228"/>
        <v>24.316390979771707</v>
      </c>
      <c r="HP5" s="24">
        <f t="shared" ca="1" si="229"/>
        <v>24.732090805117249</v>
      </c>
      <c r="HQ5" s="24">
        <f t="shared" ca="1" si="230"/>
        <v>24.519443302870513</v>
      </c>
      <c r="HR5" s="24">
        <f t="shared" ca="1" si="231"/>
        <v>24.632352973946158</v>
      </c>
      <c r="HS5" s="24">
        <f t="shared" ca="1" si="232"/>
        <v>24.375389393814071</v>
      </c>
      <c r="HT5" s="24">
        <f t="shared" ca="1" si="233"/>
        <v>24.084208189600137</v>
      </c>
      <c r="HU5" s="24">
        <f t="shared" ca="1" si="234"/>
        <v>25.101533979646096</v>
      </c>
      <c r="HV5" s="24">
        <f t="shared" ca="1" si="235"/>
        <v>24.654277565569348</v>
      </c>
      <c r="HW5" s="24">
        <f t="shared" ca="1" si="236"/>
        <v>25.647830941116094</v>
      </c>
      <c r="HX5" s="24">
        <f t="shared" ca="1" si="237"/>
        <v>24.414994544694459</v>
      </c>
      <c r="HY5" s="24">
        <f t="shared" ca="1" si="238"/>
        <v>24.06654251380386</v>
      </c>
      <c r="HZ5" s="24">
        <f t="shared" ca="1" si="239"/>
        <v>25.09593760078884</v>
      </c>
      <c r="IA5" s="24">
        <f t="shared" ca="1" si="240"/>
        <v>24.622566417847054</v>
      </c>
      <c r="IB5" s="24">
        <f t="shared" ca="1" si="241"/>
        <v>25.307469694741847</v>
      </c>
      <c r="IC5" s="24">
        <f t="shared" ca="1" si="242"/>
        <v>24.110575518720431</v>
      </c>
      <c r="ID5" s="24">
        <f t="shared" ca="1" si="243"/>
        <v>24.244739157544686</v>
      </c>
      <c r="IE5" s="24">
        <f t="shared" ca="1" si="244"/>
        <v>23.48626851159564</v>
      </c>
      <c r="IF5" s="24">
        <f t="shared" ca="1" si="245"/>
        <v>24.58621259619083</v>
      </c>
      <c r="IG5" s="24">
        <f t="shared" ca="1" si="246"/>
        <v>23.939824898800119</v>
      </c>
      <c r="IH5" s="24">
        <f t="shared" ca="1" si="247"/>
        <v>24.370820888205284</v>
      </c>
      <c r="II5" s="24">
        <f t="shared" ca="1" si="248"/>
        <v>25.147947575950528</v>
      </c>
      <c r="IJ5" s="24">
        <f t="shared" ca="1" si="249"/>
        <v>25.501685351110982</v>
      </c>
      <c r="IK5" s="24">
        <f t="shared" ca="1" si="250"/>
        <v>23.99571584372433</v>
      </c>
      <c r="IL5" s="24">
        <f t="shared" ca="1" si="251"/>
        <v>24.243239682579972</v>
      </c>
      <c r="IM5" s="24">
        <f t="shared" ca="1" si="252"/>
        <v>24.021609552324513</v>
      </c>
      <c r="IN5" s="24">
        <f t="shared" ca="1" si="253"/>
        <v>26.197579941698852</v>
      </c>
      <c r="IO5" s="24">
        <f t="shared" ca="1" si="254"/>
        <v>25.011172228597772</v>
      </c>
      <c r="IP5" s="24">
        <f t="shared" ca="1" si="255"/>
        <v>24.099809972078742</v>
      </c>
      <c r="IQ5" s="24">
        <f t="shared" ca="1" si="256"/>
        <v>24.65358381510557</v>
      </c>
      <c r="IR5" s="24">
        <f t="shared" ca="1" si="257"/>
        <v>24.372366516586972</v>
      </c>
      <c r="IS5" s="24">
        <f t="shared" ca="1" si="258"/>
        <v>25.346564118052189</v>
      </c>
      <c r="IT5" s="24">
        <f t="shared" ca="1" si="259"/>
        <v>24.59318085386591</v>
      </c>
      <c r="IU5" s="24">
        <f t="shared" ca="1" si="260"/>
        <v>24.518958711385835</v>
      </c>
      <c r="IV5" s="24">
        <f t="shared" ca="1" si="261"/>
        <v>25.267183876636835</v>
      </c>
      <c r="IW5" s="24">
        <f t="shared" ca="1" si="262"/>
        <v>24.876014970652921</v>
      </c>
      <c r="IX5" s="24">
        <f t="shared" ca="1" si="263"/>
        <v>24.334582635826795</v>
      </c>
      <c r="IY5" s="24">
        <f t="shared" ca="1" si="264"/>
        <v>23.967238733894416</v>
      </c>
      <c r="IZ5" s="24">
        <f t="shared" ca="1" si="265"/>
        <v>24.404407733826947</v>
      </c>
      <c r="JA5" s="24">
        <f t="shared" ca="1" si="266"/>
        <v>24.592529939095645</v>
      </c>
      <c r="JB5" s="24">
        <f t="shared" ca="1" si="267"/>
        <v>23.947478966828697</v>
      </c>
      <c r="JC5" s="24">
        <f t="shared" ca="1" si="268"/>
        <v>25.11355973410754</v>
      </c>
      <c r="JD5" s="24">
        <f t="shared" ca="1" si="269"/>
        <v>24.611564470960737</v>
      </c>
      <c r="JE5" s="24">
        <f t="shared" ca="1" si="270"/>
        <v>24.091054907561656</v>
      </c>
      <c r="JF5" s="24">
        <f t="shared" ca="1" si="271"/>
        <v>24.76347856631412</v>
      </c>
      <c r="JG5" s="24">
        <f t="shared" ca="1" si="272"/>
        <v>24.723687347747592</v>
      </c>
      <c r="JH5" s="24">
        <f t="shared" ca="1" si="273"/>
        <v>23.649760543368476</v>
      </c>
      <c r="JI5" s="24">
        <f t="shared" ca="1" si="274"/>
        <v>23.984050268701566</v>
      </c>
      <c r="JJ5" s="24">
        <f t="shared" ca="1" si="275"/>
        <v>24.135669217464024</v>
      </c>
      <c r="JK5" s="24">
        <f t="shared" ca="1" si="276"/>
        <v>24.894229018861321</v>
      </c>
      <c r="JL5" s="24">
        <f t="shared" ca="1" si="277"/>
        <v>24.027710941390648</v>
      </c>
      <c r="JM5" s="24">
        <f t="shared" ca="1" si="278"/>
        <v>24.549581906040824</v>
      </c>
      <c r="JN5" s="24">
        <f t="shared" ca="1" si="279"/>
        <v>24.354931575244727</v>
      </c>
      <c r="JO5" s="24">
        <f t="shared" ca="1" si="280"/>
        <v>24.198648387961235</v>
      </c>
      <c r="JP5" s="24">
        <f t="shared" ca="1" si="281"/>
        <v>23.288416764077994</v>
      </c>
      <c r="JQ5" s="24">
        <f t="shared" ca="1" si="282"/>
        <v>23.956466522971365</v>
      </c>
      <c r="JR5" s="24">
        <f t="shared" ca="1" si="283"/>
        <v>24.573208993948395</v>
      </c>
      <c r="JS5" s="24">
        <f t="shared" ca="1" si="284"/>
        <v>25.160236411730793</v>
      </c>
      <c r="JT5" s="24">
        <f t="shared" ca="1" si="285"/>
        <v>25.109094912186368</v>
      </c>
      <c r="JU5" s="24">
        <f t="shared" ca="1" si="286"/>
        <v>23.364078709419964</v>
      </c>
      <c r="JV5" s="24">
        <f t="shared" ca="1" si="287"/>
        <v>25.408301608656696</v>
      </c>
      <c r="JW5" s="24">
        <f t="shared" ca="1" si="288"/>
        <v>24.717192491826768</v>
      </c>
      <c r="JX5" s="24">
        <f t="shared" ca="1" si="289"/>
        <v>24.144525510666536</v>
      </c>
      <c r="JY5" s="24">
        <f t="shared" ca="1" si="290"/>
        <v>24.920522918970825</v>
      </c>
      <c r="JZ5" s="24">
        <f t="shared" ca="1" si="291"/>
        <v>24.930373248501482</v>
      </c>
      <c r="KA5" s="24">
        <f t="shared" ca="1" si="292"/>
        <v>25.580028631132716</v>
      </c>
      <c r="KB5" s="24">
        <f t="shared" ca="1" si="293"/>
        <v>25.266417282500935</v>
      </c>
      <c r="KC5" s="24">
        <f t="shared" ca="1" si="294"/>
        <v>24.684819396720449</v>
      </c>
      <c r="KD5" s="24">
        <f t="shared" ca="1" si="295"/>
        <v>24.451608262975302</v>
      </c>
      <c r="KE5" s="24">
        <f t="shared" ca="1" si="296"/>
        <v>25.247129188055144</v>
      </c>
      <c r="KF5" s="24">
        <f t="shared" ca="1" si="297"/>
        <v>24.872452200945858</v>
      </c>
      <c r="KG5" s="24">
        <f t="shared" ca="1" si="298"/>
        <v>24.516083932044296</v>
      </c>
      <c r="KH5" s="24">
        <f t="shared" ca="1" si="299"/>
        <v>24.872472388359448</v>
      </c>
      <c r="KI5" s="24">
        <f t="shared" ca="1" si="300"/>
        <v>24.833060491814425</v>
      </c>
      <c r="KJ5" s="24">
        <f t="shared" ca="1" si="301"/>
        <v>23.726768858825199</v>
      </c>
      <c r="KK5" s="24">
        <f t="shared" ca="1" si="302"/>
        <v>23.360783071355296</v>
      </c>
      <c r="KL5" s="24">
        <f t="shared" ca="1" si="303"/>
        <v>24.219492063143104</v>
      </c>
      <c r="KM5" s="24">
        <f t="shared" ca="1" si="304"/>
        <v>24.534797600242396</v>
      </c>
      <c r="KN5" s="24">
        <f t="shared" ca="1" si="305"/>
        <v>25.228029425280738</v>
      </c>
      <c r="KO5" s="24">
        <f t="shared" ca="1" si="306"/>
        <v>24.793821749291546</v>
      </c>
      <c r="KP5" s="24">
        <f t="shared" ca="1" si="307"/>
        <v>24.91881143538351</v>
      </c>
      <c r="KQ5" s="24">
        <f t="shared" ca="1" si="308"/>
        <v>24.437974779708746</v>
      </c>
      <c r="KR5" s="24">
        <f t="shared" ca="1" si="309"/>
        <v>23.50796098596949</v>
      </c>
      <c r="KS5" s="24">
        <f t="shared" ca="1" si="310"/>
        <v>25.218607440661106</v>
      </c>
      <c r="KT5" s="24">
        <f t="shared" ca="1" si="311"/>
        <v>25.30542441728311</v>
      </c>
      <c r="KU5" s="24">
        <f t="shared" ca="1" si="312"/>
        <v>24.971015621165186</v>
      </c>
      <c r="KV5" s="24">
        <f t="shared" ca="1" si="313"/>
        <v>23.158350277485468</v>
      </c>
      <c r="KW5" s="24">
        <f t="shared" ca="1" si="314"/>
        <v>24.800934204300688</v>
      </c>
      <c r="KX5" s="24">
        <f t="shared" ca="1" si="315"/>
        <v>24.299153147767182</v>
      </c>
      <c r="KY5" s="24">
        <f t="shared" ca="1" si="316"/>
        <v>24.764968267563418</v>
      </c>
      <c r="KZ5" s="24">
        <f t="shared" ca="1" si="317"/>
        <v>24.403202392199852</v>
      </c>
      <c r="LA5" s="24">
        <f t="shared" ca="1" si="318"/>
        <v>24.613896757298527</v>
      </c>
      <c r="LB5" s="24">
        <f t="shared" ca="1" si="319"/>
        <v>24.100123154135961</v>
      </c>
      <c r="LC5" s="24">
        <f t="shared" ca="1" si="320"/>
        <v>23.926519126692842</v>
      </c>
      <c r="LD5" s="24">
        <f t="shared" ca="1" si="321"/>
        <v>24.982860015360529</v>
      </c>
      <c r="LE5" s="24">
        <f t="shared" ca="1" si="322"/>
        <v>24.784071806557073</v>
      </c>
      <c r="LF5" s="24">
        <f t="shared" ca="1" si="323"/>
        <v>24.13195150390192</v>
      </c>
      <c r="LG5" s="24">
        <f t="shared" ca="1" si="324"/>
        <v>24.666060945705471</v>
      </c>
      <c r="LH5" s="24">
        <f t="shared" ca="1" si="325"/>
        <v>24.194378084221999</v>
      </c>
      <c r="LI5" s="24">
        <f t="shared" ca="1" si="326"/>
        <v>23.969236630108927</v>
      </c>
      <c r="LJ5" s="24">
        <f t="shared" ca="1" si="327"/>
        <v>24.880564822961002</v>
      </c>
      <c r="LK5" s="24">
        <f t="shared" ca="1" si="328"/>
        <v>24.490322715392065</v>
      </c>
      <c r="LL5" s="24">
        <f t="shared" ca="1" si="329"/>
        <v>24.688458934009301</v>
      </c>
      <c r="LM5" s="24">
        <f t="shared" ca="1" si="330"/>
        <v>25.234494907828285</v>
      </c>
      <c r="LN5" s="24">
        <f t="shared" ca="1" si="331"/>
        <v>24.27780064191893</v>
      </c>
      <c r="LO5" s="24">
        <f t="shared" ca="1" si="332"/>
        <v>23.528946851444058</v>
      </c>
      <c r="LP5" s="24">
        <f t="shared" ca="1" si="333"/>
        <v>25.055169798099808</v>
      </c>
      <c r="LQ5" s="24">
        <f t="shared" ca="1" si="334"/>
        <v>25.762681726884519</v>
      </c>
      <c r="LR5" s="24">
        <f t="shared" ca="1" si="335"/>
        <v>24.760412443638618</v>
      </c>
      <c r="LS5" s="24">
        <f t="shared" ca="1" si="336"/>
        <v>24.696561463982011</v>
      </c>
      <c r="LT5" s="24">
        <f t="shared" ca="1" si="337"/>
        <v>24.449482736588457</v>
      </c>
      <c r="LU5" s="24">
        <f t="shared" ca="1" si="338"/>
        <v>24.676933346012845</v>
      </c>
      <c r="LV5" s="24">
        <f t="shared" ca="1" si="339"/>
        <v>25.139099785033661</v>
      </c>
      <c r="LW5" s="24">
        <f t="shared" ca="1" si="340"/>
        <v>23.954476444987193</v>
      </c>
      <c r="LX5" s="24">
        <f t="shared" ca="1" si="341"/>
        <v>24.432337844592876</v>
      </c>
      <c r="LY5" s="24">
        <f t="shared" ca="1" si="342"/>
        <v>24.062253923366061</v>
      </c>
      <c r="LZ5" s="24">
        <f t="shared" ca="1" si="343"/>
        <v>24.540305679736186</v>
      </c>
      <c r="MA5" s="24">
        <f t="shared" ca="1" si="344"/>
        <v>25.30063866421726</v>
      </c>
      <c r="MB5" s="24">
        <f t="shared" ca="1" si="345"/>
        <v>23.751679449815565</v>
      </c>
      <c r="MC5" s="24">
        <f t="shared" ca="1" si="346"/>
        <v>24.708100669292531</v>
      </c>
      <c r="MD5" s="24">
        <f t="shared" ca="1" si="347"/>
        <v>25.774415476493076</v>
      </c>
      <c r="ME5" s="24">
        <f t="shared" ca="1" si="348"/>
        <v>25.195387389167792</v>
      </c>
      <c r="MF5" s="24">
        <f t="shared" ca="1" si="349"/>
        <v>25.929432976118711</v>
      </c>
      <c r="MG5" s="24">
        <f t="shared" ca="1" si="350"/>
        <v>24.910616290424983</v>
      </c>
      <c r="MH5" s="24">
        <f t="shared" ca="1" si="351"/>
        <v>24.544339995469475</v>
      </c>
      <c r="MI5" s="24">
        <f t="shared" ca="1" si="352"/>
        <v>23.505712541998054</v>
      </c>
      <c r="MJ5" s="24">
        <f t="shared" ca="1" si="353"/>
        <v>24.62066947813183</v>
      </c>
      <c r="MK5" s="24">
        <f t="shared" ca="1" si="354"/>
        <v>25.100413936755317</v>
      </c>
      <c r="ML5" s="24">
        <f t="shared" ca="1" si="355"/>
        <v>24.347907212207122</v>
      </c>
      <c r="MM5" s="24">
        <f t="shared" ca="1" si="356"/>
        <v>25.970771498796481</v>
      </c>
      <c r="MN5" s="24">
        <f t="shared" ca="1" si="357"/>
        <v>24.557116652000108</v>
      </c>
      <c r="MO5" s="24">
        <f t="shared" ca="1" si="358"/>
        <v>23.653997348433659</v>
      </c>
      <c r="MP5" s="24">
        <f t="shared" ca="1" si="359"/>
        <v>24.126543294402012</v>
      </c>
      <c r="MQ5" s="24">
        <f t="shared" ca="1" si="360"/>
        <v>24.387449412476084</v>
      </c>
      <c r="MR5" s="24">
        <f t="shared" ca="1" si="361"/>
        <v>24.125704766966525</v>
      </c>
      <c r="MS5" s="24">
        <f t="shared" ca="1" si="362"/>
        <v>23.988473461623297</v>
      </c>
      <c r="MT5" s="24">
        <f t="shared" ca="1" si="363"/>
        <v>24.317508957663723</v>
      </c>
      <c r="MU5" s="24">
        <f t="shared" ca="1" si="364"/>
        <v>25.154354551095103</v>
      </c>
      <c r="MV5" s="24">
        <f t="shared" ca="1" si="365"/>
        <v>23.173364460412419</v>
      </c>
      <c r="MW5" s="24">
        <f t="shared" ca="1" si="366"/>
        <v>24.382266726309787</v>
      </c>
      <c r="MX5" s="24">
        <f t="shared" ca="1" si="367"/>
        <v>24.020089814527072</v>
      </c>
      <c r="MY5" s="24">
        <f t="shared" ca="1" si="368"/>
        <v>24.758892192761028</v>
      </c>
      <c r="MZ5" s="24">
        <f t="shared" ca="1" si="369"/>
        <v>24.457541983199199</v>
      </c>
      <c r="NA5" s="24">
        <f t="shared" ca="1" si="370"/>
        <v>24.654933260756156</v>
      </c>
      <c r="NB5" s="24">
        <f t="shared" ca="1" si="371"/>
        <v>24.638735275077362</v>
      </c>
      <c r="NC5" s="24">
        <f t="shared" ca="1" si="372"/>
        <v>24.970986197882908</v>
      </c>
      <c r="ND5" s="24">
        <f t="shared" ca="1" si="373"/>
        <v>23.828016366802309</v>
      </c>
      <c r="NE5" s="24">
        <f t="shared" ca="1" si="374"/>
        <v>24.89462532391569</v>
      </c>
      <c r="NF5" s="24">
        <f t="shared" ca="1" si="375"/>
        <v>25.121162168716797</v>
      </c>
      <c r="NG5" s="24">
        <f t="shared" ca="1" si="376"/>
        <v>23.464953556763405</v>
      </c>
      <c r="NH5" s="24">
        <f t="shared" ca="1" si="377"/>
        <v>24.166754101272826</v>
      </c>
      <c r="NI5" s="24">
        <f t="shared" ca="1" si="378"/>
        <v>24.297970421403939</v>
      </c>
      <c r="NJ5" s="24">
        <f t="shared" ca="1" si="379"/>
        <v>24.995827582387925</v>
      </c>
      <c r="NK5" s="24">
        <f t="shared" ca="1" si="380"/>
        <v>24.25823191701307</v>
      </c>
      <c r="NL5" s="24">
        <f t="shared" ca="1" si="381"/>
        <v>24.951606734494721</v>
      </c>
      <c r="NM5" s="24">
        <f t="shared" ca="1" si="382"/>
        <v>24.263906039447239</v>
      </c>
      <c r="NN5" s="24">
        <f t="shared" ca="1" si="383"/>
        <v>25.156170285197767</v>
      </c>
      <c r="NO5" s="24">
        <f t="shared" ca="1" si="384"/>
        <v>25.378228827589961</v>
      </c>
      <c r="NP5" s="24">
        <f t="shared" ca="1" si="385"/>
        <v>24.938796959375466</v>
      </c>
      <c r="NQ5" s="24">
        <f t="shared" ca="1" si="386"/>
        <v>25.151703234991203</v>
      </c>
      <c r="NR5" s="24">
        <f t="shared" ca="1" si="387"/>
        <v>24.097383780035734</v>
      </c>
      <c r="NS5" s="24">
        <f t="shared" ca="1" si="388"/>
        <v>24.87544312263093</v>
      </c>
      <c r="NT5" s="24">
        <f t="shared" ca="1" si="389"/>
        <v>23.91504127104195</v>
      </c>
      <c r="NU5" s="24">
        <f t="shared" ca="1" si="390"/>
        <v>24.275940550967899</v>
      </c>
      <c r="NV5" s="24">
        <f t="shared" ca="1" si="391"/>
        <v>23.798361362124048</v>
      </c>
      <c r="NW5" s="24">
        <f t="shared" ca="1" si="392"/>
        <v>25.036727268381028</v>
      </c>
      <c r="NX5" s="24">
        <f t="shared" ca="1" si="393"/>
        <v>24.972143127251812</v>
      </c>
      <c r="NY5" s="24">
        <f t="shared" ca="1" si="394"/>
        <v>24.237903215427583</v>
      </c>
      <c r="NZ5" s="24">
        <f t="shared" ca="1" si="395"/>
        <v>25.85984769405848</v>
      </c>
      <c r="OA5" s="24">
        <f t="shared" ca="1" si="396"/>
        <v>26.170457528789726</v>
      </c>
      <c r="OB5" s="24">
        <f t="shared" ca="1" si="397"/>
        <v>24.615677888943562</v>
      </c>
      <c r="OC5" s="24">
        <f t="shared" ca="1" si="398"/>
        <v>24.751705721013504</v>
      </c>
      <c r="OD5" s="24">
        <f t="shared" ca="1" si="399"/>
        <v>24.253482045005828</v>
      </c>
      <c r="OE5" s="24">
        <f t="shared" ca="1" si="400"/>
        <v>24.830409969669621</v>
      </c>
      <c r="OF5" s="24">
        <f t="shared" ca="1" si="401"/>
        <v>25.182004657823857</v>
      </c>
      <c r="OG5" s="24">
        <f t="shared" ca="1" si="402"/>
        <v>24.669386541261623</v>
      </c>
      <c r="OH5" s="24">
        <f t="shared" ca="1" si="403"/>
        <v>24.17626592039036</v>
      </c>
      <c r="OI5" s="24">
        <f t="shared" ca="1" si="404"/>
        <v>24.394583116810079</v>
      </c>
      <c r="OJ5" s="24">
        <f t="shared" ca="1" si="405"/>
        <v>24.994673098595506</v>
      </c>
      <c r="OK5" s="24">
        <f t="shared" ca="1" si="406"/>
        <v>23.464780244840103</v>
      </c>
      <c r="OL5" s="24">
        <f t="shared" ca="1" si="407"/>
        <v>24.593318982513413</v>
      </c>
      <c r="OM5" s="24">
        <f t="shared" ca="1" si="408"/>
        <v>24.334494481660485</v>
      </c>
      <c r="ON5" s="24">
        <f t="shared" ca="1" si="409"/>
        <v>24.635328261827752</v>
      </c>
      <c r="OO5" s="24">
        <f t="shared" ca="1" si="410"/>
        <v>24.156612025959642</v>
      </c>
      <c r="OP5" s="24">
        <f t="shared" ca="1" si="411"/>
        <v>24.935186922653667</v>
      </c>
      <c r="OQ5" s="24">
        <f t="shared" ca="1" si="412"/>
        <v>24.62795211294419</v>
      </c>
      <c r="OR5" s="24">
        <f t="shared" ca="1" si="413"/>
        <v>24.724279066747872</v>
      </c>
      <c r="OS5" s="24">
        <f t="shared" ca="1" si="414"/>
        <v>24.393373837977354</v>
      </c>
      <c r="OT5" s="24">
        <f t="shared" ca="1" si="415"/>
        <v>24.425710942905617</v>
      </c>
      <c r="OU5" s="24">
        <f t="shared" ca="1" si="416"/>
        <v>24.020152486288023</v>
      </c>
      <c r="OV5" s="24">
        <f t="shared" ca="1" si="417"/>
        <v>24.406937853809122</v>
      </c>
      <c r="OW5" s="24">
        <f t="shared" ca="1" si="418"/>
        <v>24.048038054986375</v>
      </c>
      <c r="OX5" s="24">
        <f t="shared" ca="1" si="419"/>
        <v>25.789179291783572</v>
      </c>
      <c r="OY5" s="24">
        <f t="shared" ca="1" si="420"/>
        <v>24.22341344594459</v>
      </c>
      <c r="OZ5" s="24">
        <f t="shared" ca="1" si="421"/>
        <v>25.26549003160585</v>
      </c>
      <c r="PA5" s="24">
        <f t="shared" ca="1" si="422"/>
        <v>25.428045618218391</v>
      </c>
      <c r="PB5" s="24">
        <f t="shared" ca="1" si="423"/>
        <v>25.779308116009886</v>
      </c>
      <c r="PC5" s="24">
        <f t="shared" ca="1" si="424"/>
        <v>23.892152706991553</v>
      </c>
      <c r="PD5" s="24">
        <f t="shared" ca="1" si="425"/>
        <v>24.932865601507849</v>
      </c>
      <c r="PE5" s="24">
        <f t="shared" ca="1" si="426"/>
        <v>24.544228395655935</v>
      </c>
      <c r="PF5" s="24">
        <f t="shared" ca="1" si="427"/>
        <v>24.722268839618948</v>
      </c>
      <c r="PG5" s="24">
        <f t="shared" ca="1" si="428"/>
        <v>24.064322129207287</v>
      </c>
      <c r="PH5" s="24">
        <f t="shared" ca="1" si="429"/>
        <v>24.972381337337922</v>
      </c>
      <c r="PI5" s="24">
        <f t="shared" ca="1" si="430"/>
        <v>25.307343538883046</v>
      </c>
      <c r="PJ5" s="24">
        <f t="shared" ca="1" si="431"/>
        <v>24.232019270169037</v>
      </c>
      <c r="PK5" s="24">
        <f t="shared" ca="1" si="432"/>
        <v>24.516926305142363</v>
      </c>
      <c r="PL5" s="24">
        <f t="shared" ca="1" si="433"/>
        <v>25.271756896595967</v>
      </c>
      <c r="PM5" s="24">
        <f t="shared" ca="1" si="434"/>
        <v>25.047038143453157</v>
      </c>
      <c r="PN5" s="24">
        <f t="shared" ca="1" si="435"/>
        <v>25.584033819297925</v>
      </c>
      <c r="PO5" s="24">
        <f t="shared" ca="1" si="436"/>
        <v>25.312487511785083</v>
      </c>
      <c r="PP5" s="24">
        <f t="shared" ca="1" si="437"/>
        <v>24.473152888873695</v>
      </c>
      <c r="PQ5" s="24">
        <f t="shared" ca="1" si="438"/>
        <v>24.305068024754164</v>
      </c>
      <c r="PR5" s="24">
        <f t="shared" ca="1" si="439"/>
        <v>24.062907680382715</v>
      </c>
      <c r="PS5" s="24">
        <f t="shared" ca="1" si="440"/>
        <v>24.869377025588037</v>
      </c>
      <c r="PT5" s="24">
        <f t="shared" ca="1" si="441"/>
        <v>24.937617865342574</v>
      </c>
      <c r="PU5" s="24">
        <f t="shared" ca="1" si="442"/>
        <v>25.497786819934017</v>
      </c>
      <c r="PV5" s="24">
        <f t="shared" ca="1" si="443"/>
        <v>24.086543508949095</v>
      </c>
      <c r="PW5" s="24">
        <f t="shared" ca="1" si="444"/>
        <v>24.862222361626586</v>
      </c>
      <c r="PX5" s="24">
        <f t="shared" ca="1" si="445"/>
        <v>24.894250326221691</v>
      </c>
      <c r="PY5" s="24">
        <f t="shared" ca="1" si="446"/>
        <v>23.968612934352155</v>
      </c>
      <c r="PZ5" s="24">
        <f t="shared" ca="1" si="447"/>
        <v>24.452057150098884</v>
      </c>
      <c r="QA5" s="24">
        <f t="shared" ca="1" si="448"/>
        <v>24.570541090328259</v>
      </c>
      <c r="QB5" s="24">
        <f t="shared" ca="1" si="449"/>
        <v>24.533954531231426</v>
      </c>
      <c r="QC5" s="24">
        <f t="shared" ca="1" si="450"/>
        <v>23.972836503629008</v>
      </c>
      <c r="QD5" s="24">
        <f t="shared" ca="1" si="451"/>
        <v>24.218725971050031</v>
      </c>
      <c r="QE5" s="24">
        <f t="shared" ca="1" si="452"/>
        <v>23.996196057283086</v>
      </c>
      <c r="QF5" s="24">
        <f t="shared" ca="1" si="453"/>
        <v>25.354486999807317</v>
      </c>
      <c r="QG5" s="24">
        <f t="shared" ca="1" si="454"/>
        <v>25.253372510319199</v>
      </c>
      <c r="QH5" s="24">
        <f t="shared" ca="1" si="455"/>
        <v>25.072803428375078</v>
      </c>
      <c r="QI5" s="24">
        <f t="shared" ca="1" si="456"/>
        <v>23.751576006175256</v>
      </c>
      <c r="QJ5" s="24">
        <f t="shared" ca="1" si="457"/>
        <v>23.358489818262196</v>
      </c>
      <c r="QK5" s="24">
        <f t="shared" ca="1" si="458"/>
        <v>25.069601841940582</v>
      </c>
      <c r="QL5" s="24">
        <f t="shared" ca="1" si="459"/>
        <v>25.007993835854101</v>
      </c>
      <c r="QM5" s="24">
        <f t="shared" ca="1" si="460"/>
        <v>23.783628006483426</v>
      </c>
      <c r="QN5" s="24">
        <f t="shared" ca="1" si="461"/>
        <v>24.558199722592491</v>
      </c>
      <c r="QO5" s="24">
        <f t="shared" ca="1" si="462"/>
        <v>24.220824830622114</v>
      </c>
      <c r="QP5" s="24">
        <f t="shared" ca="1" si="463"/>
        <v>23.932910919540394</v>
      </c>
      <c r="QQ5" s="24">
        <f t="shared" ca="1" si="464"/>
        <v>25.004125920254058</v>
      </c>
      <c r="QR5" s="24">
        <f t="shared" ca="1" si="465"/>
        <v>25.366666905139905</v>
      </c>
      <c r="QS5" s="24">
        <f t="shared" ca="1" si="466"/>
        <v>23.5218900749969</v>
      </c>
      <c r="QT5" s="24">
        <f t="shared" ca="1" si="467"/>
        <v>24.474270501382104</v>
      </c>
      <c r="QU5" s="24">
        <f t="shared" ca="1" si="468"/>
        <v>24.78925242001889</v>
      </c>
      <c r="QV5" s="24">
        <f t="shared" ca="1" si="469"/>
        <v>24.60593558123724</v>
      </c>
      <c r="QW5" s="24">
        <f t="shared" ca="1" si="470"/>
        <v>24.031002269612873</v>
      </c>
      <c r="QX5" s="24">
        <f t="shared" ca="1" si="471"/>
        <v>25.099687896424715</v>
      </c>
      <c r="QY5" s="24">
        <f t="shared" ca="1" si="472"/>
        <v>25.520207401581644</v>
      </c>
      <c r="QZ5" s="24">
        <f t="shared" ca="1" si="473"/>
        <v>25.049318372859204</v>
      </c>
      <c r="RA5" s="24">
        <f t="shared" ca="1" si="474"/>
        <v>25.401838329956998</v>
      </c>
      <c r="RB5" s="24">
        <f t="shared" ca="1" si="475"/>
        <v>24.939823574479004</v>
      </c>
      <c r="RC5" s="24">
        <f t="shared" ca="1" si="476"/>
        <v>24.843495102635373</v>
      </c>
      <c r="RD5" s="24">
        <f t="shared" ca="1" si="477"/>
        <v>24.169622429001883</v>
      </c>
      <c r="RE5" s="24">
        <f t="shared" ca="1" si="478"/>
        <v>24.134575957993167</v>
      </c>
      <c r="RF5" s="24">
        <f t="shared" ca="1" si="479"/>
        <v>24.287275012135009</v>
      </c>
      <c r="RG5" s="24">
        <f t="shared" ca="1" si="480"/>
        <v>24.934318712062097</v>
      </c>
      <c r="RH5" s="24">
        <f t="shared" ca="1" si="481"/>
        <v>25.651442345752734</v>
      </c>
      <c r="RI5" s="24">
        <f t="shared" ca="1" si="482"/>
        <v>24.389834397208531</v>
      </c>
      <c r="RJ5" s="24">
        <f t="shared" ca="1" si="483"/>
        <v>23.58256360280139</v>
      </c>
      <c r="RK5" s="24">
        <f t="shared" ca="1" si="484"/>
        <v>23.149574188107458</v>
      </c>
      <c r="RL5" s="24">
        <f t="shared" ca="1" si="485"/>
        <v>24.279473647874973</v>
      </c>
      <c r="RM5" s="24">
        <f t="shared" ca="1" si="486"/>
        <v>24.505622648635313</v>
      </c>
      <c r="RN5" s="24">
        <f t="shared" ca="1" si="487"/>
        <v>25.088020317845736</v>
      </c>
      <c r="RO5" s="24">
        <f t="shared" ca="1" si="488"/>
        <v>24.247258169227695</v>
      </c>
      <c r="RP5" s="24">
        <f t="shared" ca="1" si="489"/>
        <v>24.819846489860055</v>
      </c>
      <c r="RQ5" s="24">
        <f t="shared" ca="1" si="490"/>
        <v>24.652522903967061</v>
      </c>
      <c r="RR5" s="24">
        <f t="shared" ca="1" si="491"/>
        <v>24.615072817528564</v>
      </c>
      <c r="RS5" s="24">
        <f t="shared" ca="1" si="492"/>
        <v>23.628458923555115</v>
      </c>
      <c r="RT5" s="24">
        <f t="shared" ca="1" si="493"/>
        <v>24.356483065978264</v>
      </c>
      <c r="RU5" s="24">
        <f t="shared" ca="1" si="494"/>
        <v>24.590783634849195</v>
      </c>
      <c r="RV5" s="24">
        <f t="shared" ca="1" si="495"/>
        <v>24.676205653472518</v>
      </c>
      <c r="RW5" s="24">
        <f t="shared" ca="1" si="496"/>
        <v>25.120530170900125</v>
      </c>
      <c r="RX5" s="24">
        <f t="shared" ca="1" si="497"/>
        <v>24.039907518353743</v>
      </c>
      <c r="RY5" s="24">
        <f t="shared" ca="1" si="498"/>
        <v>24.638415293481053</v>
      </c>
      <c r="RZ5" s="24">
        <f t="shared" ca="1" si="499"/>
        <v>24.599524228267917</v>
      </c>
      <c r="SA5" s="24">
        <f t="shared" ca="1" si="500"/>
        <v>23.931522068528338</v>
      </c>
      <c r="SB5" s="24">
        <f t="shared" ca="1" si="501"/>
        <v>24.705538222180653</v>
      </c>
      <c r="SC5" s="24">
        <f t="shared" ca="1" si="502"/>
        <v>24.912112151224349</v>
      </c>
      <c r="SD5" s="24">
        <f t="shared" ca="1" si="503"/>
        <v>24.710195433724465</v>
      </c>
      <c r="SE5" s="24">
        <f t="shared" ca="1" si="504"/>
        <v>24.666372588922446</v>
      </c>
      <c r="SF5" s="24">
        <f t="shared" ca="1" si="505"/>
        <v>24.771193128968378</v>
      </c>
      <c r="SG5" s="24">
        <f t="shared" ca="1" si="506"/>
        <v>25.785172061901648</v>
      </c>
      <c r="SH5" s="24">
        <f t="shared" ca="1" si="507"/>
        <v>24.726969946330481</v>
      </c>
      <c r="SI5" s="24">
        <f t="shared" ca="1" si="508"/>
        <v>25.321569010506064</v>
      </c>
      <c r="SJ5" s="24">
        <f t="shared" ca="1" si="509"/>
        <v>25.138980070122464</v>
      </c>
      <c r="SK5" s="24">
        <f t="shared" ca="1" si="510"/>
        <v>24.749506067902278</v>
      </c>
      <c r="SL5" s="24">
        <f t="shared" ca="1" si="511"/>
        <v>23.824245010826896</v>
      </c>
      <c r="SM5" s="24">
        <f t="shared" ca="1" si="512"/>
        <v>23.72701128019337</v>
      </c>
      <c r="SN5" s="24">
        <f t="shared" ca="1" si="513"/>
        <v>24.274933680696151</v>
      </c>
      <c r="SO5" s="24">
        <f t="shared" ca="1" si="514"/>
        <v>22.96661697501284</v>
      </c>
      <c r="SP5" s="24">
        <f t="shared" ca="1" si="515"/>
        <v>24.316782990119275</v>
      </c>
      <c r="SQ5" s="24">
        <f t="shared" ca="1" si="516"/>
        <v>25.15905320591607</v>
      </c>
      <c r="SR5" s="24">
        <f t="shared" ca="1" si="517"/>
        <v>24.778071829826185</v>
      </c>
      <c r="SS5" s="24">
        <f t="shared" ca="1" si="518"/>
        <v>24.573263636076689</v>
      </c>
      <c r="ST5" s="24">
        <f t="shared" ca="1" si="519"/>
        <v>23.987758222877861</v>
      </c>
      <c r="SU5" s="24">
        <f t="shared" ca="1" si="520"/>
        <v>24.479876751216896</v>
      </c>
      <c r="SV5" s="24">
        <f t="shared" ca="1" si="521"/>
        <v>25.645406498093866</v>
      </c>
      <c r="SW5" s="24">
        <f t="shared" ca="1" si="522"/>
        <v>23.801360941303606</v>
      </c>
      <c r="SX5" s="24">
        <f t="shared" ca="1" si="523"/>
        <v>24.745887205615762</v>
      </c>
      <c r="SY5" s="24">
        <f t="shared" ca="1" si="524"/>
        <v>23.340811937788395</v>
      </c>
      <c r="SZ5" s="24">
        <f t="shared" ca="1" si="525"/>
        <v>23.916518749241295</v>
      </c>
      <c r="TA5" s="24">
        <f t="shared" ca="1" si="526"/>
        <v>25.304431866242822</v>
      </c>
      <c r="TB5" s="24">
        <f t="shared" ca="1" si="527"/>
        <v>24.085459254795893</v>
      </c>
      <c r="TC5" s="24">
        <f t="shared" ca="1" si="528"/>
        <v>25.086975656454708</v>
      </c>
      <c r="TD5" s="24">
        <f t="shared" ca="1" si="529"/>
        <v>24.304123167444086</v>
      </c>
      <c r="TE5" s="24">
        <f t="shared" ca="1" si="530"/>
        <v>24.91655275227188</v>
      </c>
      <c r="TF5" s="24">
        <f t="shared" ca="1" si="531"/>
        <v>24.916014718845389</v>
      </c>
      <c r="TG5" s="24">
        <f t="shared" ca="1" si="532"/>
        <v>24.894048060034507</v>
      </c>
      <c r="TH5" s="24">
        <f t="shared" ca="1" si="533"/>
        <v>25.138179436394172</v>
      </c>
      <c r="TI5" s="24">
        <f t="shared" ca="1" si="534"/>
        <v>24.536299847746946</v>
      </c>
      <c r="TJ5" s="24">
        <f t="shared" ca="1" si="535"/>
        <v>24.652698020804092</v>
      </c>
      <c r="TK5" s="24">
        <f t="shared" ca="1" si="536"/>
        <v>24.068178861232841</v>
      </c>
      <c r="TL5" s="24">
        <f t="shared" ca="1" si="537"/>
        <v>25.777578963510212</v>
      </c>
      <c r="TM5" s="24">
        <f t="shared" ca="1" si="538"/>
        <v>24.723947942161598</v>
      </c>
      <c r="TN5" s="24">
        <f t="shared" ca="1" si="539"/>
        <v>23.873939611555663</v>
      </c>
      <c r="TO5" s="24">
        <f t="shared" ca="1" si="540"/>
        <v>24.659994678782351</v>
      </c>
      <c r="TP5" s="24">
        <f t="shared" ca="1" si="541"/>
        <v>25.041239001769949</v>
      </c>
      <c r="TQ5" s="24">
        <f t="shared" ca="1" si="542"/>
        <v>24.113732921143068</v>
      </c>
      <c r="TR5" s="24">
        <f t="shared" ca="1" si="543"/>
        <v>24.261223371179089</v>
      </c>
      <c r="TS5" s="24">
        <f t="shared" ca="1" si="544"/>
        <v>25.708386976866525</v>
      </c>
      <c r="TT5" s="24">
        <f t="shared" ca="1" si="545"/>
        <v>25.599967277948771</v>
      </c>
      <c r="TU5" s="24">
        <f t="shared" ca="1" si="546"/>
        <v>25.019245565000858</v>
      </c>
      <c r="TV5" s="24">
        <f t="shared" ca="1" si="547"/>
        <v>25.178018874961282</v>
      </c>
      <c r="TW5" s="24">
        <f t="shared" ca="1" si="548"/>
        <v>24.563085831827401</v>
      </c>
      <c r="TX5" s="24">
        <f t="shared" ca="1" si="549"/>
        <v>24.213046372425875</v>
      </c>
      <c r="TY5" s="24">
        <f t="shared" ca="1" si="550"/>
        <v>25.69490561553539</v>
      </c>
      <c r="TZ5" s="24">
        <f t="shared" ca="1" si="551"/>
        <v>24.416809934881758</v>
      </c>
      <c r="UA5" s="24">
        <f t="shared" ca="1" si="552"/>
        <v>24.518661717636</v>
      </c>
      <c r="UB5" s="24">
        <f t="shared" ca="1" si="553"/>
        <v>23.990222880025456</v>
      </c>
      <c r="UC5" s="24">
        <f t="shared" ca="1" si="554"/>
        <v>23.696128855147581</v>
      </c>
      <c r="UD5" s="24">
        <f t="shared" ca="1" si="555"/>
        <v>24.550327383389472</v>
      </c>
      <c r="UE5" s="24">
        <f t="shared" ca="1" si="556"/>
        <v>25.190659366410067</v>
      </c>
      <c r="UF5" s="24">
        <f t="shared" ca="1" si="557"/>
        <v>24.861992423426994</v>
      </c>
      <c r="UG5" s="24">
        <f t="shared" ca="1" si="558"/>
        <v>24.730687453187752</v>
      </c>
      <c r="UH5" s="24">
        <f t="shared" ca="1" si="559"/>
        <v>24.709742906051666</v>
      </c>
      <c r="UI5" s="24">
        <f t="shared" ca="1" si="560"/>
        <v>24.033912635292854</v>
      </c>
      <c r="UJ5" s="24">
        <f t="shared" ca="1" si="561"/>
        <v>25.195677643362668</v>
      </c>
      <c r="UK5" s="24">
        <f t="shared" ca="1" si="562"/>
        <v>24.257690871908473</v>
      </c>
      <c r="UL5" s="24">
        <f t="shared" ca="1" si="563"/>
        <v>25.893277260872786</v>
      </c>
      <c r="UM5" s="24">
        <f t="shared" ca="1" si="564"/>
        <v>24.406585444041738</v>
      </c>
      <c r="UN5" s="24">
        <f t="shared" ca="1" si="565"/>
        <v>24.953063385537405</v>
      </c>
      <c r="UO5" s="24">
        <f t="shared" ca="1" si="566"/>
        <v>24.389872898880192</v>
      </c>
      <c r="UP5" s="24">
        <f t="shared" ca="1" si="567"/>
        <v>23.90449328223087</v>
      </c>
      <c r="UQ5" s="24">
        <f t="shared" ca="1" si="568"/>
        <v>23.891008835313169</v>
      </c>
      <c r="UR5" s="24">
        <f t="shared" ca="1" si="569"/>
        <v>24.198875920335574</v>
      </c>
      <c r="US5" s="24">
        <f t="shared" ca="1" si="570"/>
        <v>25.387063706342765</v>
      </c>
      <c r="UT5" s="24">
        <f t="shared" ca="1" si="571"/>
        <v>25.04891400330462</v>
      </c>
      <c r="UU5" s="24">
        <f t="shared" ca="1" si="572"/>
        <v>25.133946992189909</v>
      </c>
      <c r="UV5" s="24">
        <f t="shared" ca="1" si="573"/>
        <v>23.103121527679587</v>
      </c>
      <c r="UW5" s="24">
        <f t="shared" ca="1" si="574"/>
        <v>24.094723000039302</v>
      </c>
      <c r="UX5" s="24">
        <f t="shared" ca="1" si="575"/>
        <v>22.919387537503983</v>
      </c>
      <c r="UY5" s="24">
        <f t="shared" ca="1" si="576"/>
        <v>25.733354693303529</v>
      </c>
      <c r="UZ5" s="24">
        <f t="shared" ca="1" si="577"/>
        <v>24.468582221903624</v>
      </c>
      <c r="VA5" s="24">
        <f t="shared" ca="1" si="578"/>
        <v>24.280051838661333</v>
      </c>
      <c r="VB5" s="24">
        <f t="shared" ca="1" si="579"/>
        <v>24.351132645996898</v>
      </c>
      <c r="VC5" s="24">
        <f t="shared" ca="1" si="580"/>
        <v>24.89900137127945</v>
      </c>
      <c r="VD5" s="24">
        <f t="shared" ca="1" si="581"/>
        <v>23.490332065237173</v>
      </c>
      <c r="VE5" s="24">
        <f t="shared" ca="1" si="582"/>
        <v>24.823222772997486</v>
      </c>
      <c r="VF5" s="24">
        <f t="shared" ca="1" si="583"/>
        <v>23.755476381709482</v>
      </c>
      <c r="VG5" s="24">
        <f t="shared" ca="1" si="584"/>
        <v>23.535923148343347</v>
      </c>
      <c r="VH5" s="24">
        <f t="shared" ca="1" si="585"/>
        <v>25.528248830926309</v>
      </c>
      <c r="VI5" s="24">
        <f t="shared" ca="1" si="586"/>
        <v>24.219033643451066</v>
      </c>
      <c r="VJ5" s="24">
        <f t="shared" ca="1" si="587"/>
        <v>25.099419980363617</v>
      </c>
      <c r="VK5" s="24">
        <f t="shared" ca="1" si="588"/>
        <v>25.30884517320241</v>
      </c>
      <c r="VL5" s="24">
        <f t="shared" ca="1" si="589"/>
        <v>25.74005806197426</v>
      </c>
      <c r="VM5" s="24">
        <f t="shared" ca="1" si="590"/>
        <v>24.186337302928894</v>
      </c>
      <c r="VN5" s="24">
        <f t="shared" ca="1" si="591"/>
        <v>24.738985828978965</v>
      </c>
      <c r="VO5" s="24">
        <f t="shared" ca="1" si="592"/>
        <v>25.2889454661793</v>
      </c>
      <c r="VP5" s="24">
        <f t="shared" ca="1" si="593"/>
        <v>24.576123233713762</v>
      </c>
      <c r="VQ5" s="24">
        <f t="shared" ca="1" si="594"/>
        <v>24.141127844823554</v>
      </c>
      <c r="VR5" s="24">
        <f t="shared" ca="1" si="595"/>
        <v>24.45522536360572</v>
      </c>
      <c r="VS5" s="24">
        <f t="shared" ca="1" si="596"/>
        <v>24.28075302589054</v>
      </c>
      <c r="VT5" s="24">
        <f t="shared" ca="1" si="597"/>
        <v>24.736669849549337</v>
      </c>
      <c r="VU5" s="24">
        <f t="shared" ca="1" si="598"/>
        <v>25.639891036110388</v>
      </c>
      <c r="VV5" s="24">
        <f t="shared" ca="1" si="599"/>
        <v>24.392517577577827</v>
      </c>
      <c r="VW5" s="24">
        <f t="shared" ca="1" si="600"/>
        <v>24.278501035093523</v>
      </c>
      <c r="VX5" s="24">
        <f t="shared" ca="1" si="601"/>
        <v>24.584464984834327</v>
      </c>
      <c r="VY5" s="24">
        <f t="shared" ca="1" si="602"/>
        <v>25.245408720239357</v>
      </c>
      <c r="VZ5" s="24">
        <f t="shared" ca="1" si="603"/>
        <v>24.499182706941724</v>
      </c>
      <c r="WA5" s="24">
        <f t="shared" ca="1" si="604"/>
        <v>24.456887493395023</v>
      </c>
      <c r="WB5" s="24">
        <f t="shared" ca="1" si="605"/>
        <v>25.125747664577553</v>
      </c>
      <c r="WC5" s="24">
        <f t="shared" ca="1" si="606"/>
        <v>24.434747453944293</v>
      </c>
      <c r="WD5" s="24">
        <f t="shared" ca="1" si="607"/>
        <v>25.31532354852737</v>
      </c>
      <c r="WE5" s="24">
        <f t="shared" ca="1" si="608"/>
        <v>24.700169070201046</v>
      </c>
      <c r="WF5" s="24">
        <f t="shared" ca="1" si="609"/>
        <v>24.091623580798338</v>
      </c>
      <c r="WG5" s="24">
        <f t="shared" ca="1" si="610"/>
        <v>24.77114970434403</v>
      </c>
      <c r="WH5" s="24">
        <f t="shared" ca="1" si="611"/>
        <v>24.650819545669627</v>
      </c>
      <c r="WI5" s="24">
        <f t="shared" ca="1" si="612"/>
        <v>24.956978336438997</v>
      </c>
      <c r="WJ5" s="24">
        <f t="shared" ca="1" si="613"/>
        <v>25.274481586028866</v>
      </c>
      <c r="WK5" s="24">
        <f t="shared" ca="1" si="614"/>
        <v>25.113352456006989</v>
      </c>
      <c r="WL5" s="24">
        <f t="shared" ca="1" si="615"/>
        <v>24.623055240756365</v>
      </c>
      <c r="WM5" s="24">
        <f t="shared" ca="1" si="616"/>
        <v>24.326775682432437</v>
      </c>
      <c r="WN5" s="24">
        <f t="shared" ca="1" si="617"/>
        <v>25.299643394888413</v>
      </c>
      <c r="WO5" s="24">
        <f t="shared" ca="1" si="618"/>
        <v>24.764930319031958</v>
      </c>
      <c r="WP5" s="24">
        <f t="shared" ca="1" si="619"/>
        <v>24.32278000484844</v>
      </c>
      <c r="WQ5" s="24">
        <f t="shared" ca="1" si="620"/>
        <v>24.963595277616591</v>
      </c>
      <c r="WR5" s="24">
        <f t="shared" ca="1" si="621"/>
        <v>24.38296422852639</v>
      </c>
      <c r="WS5" s="24">
        <f t="shared" ca="1" si="622"/>
        <v>24.424031675934156</v>
      </c>
      <c r="WT5" s="24">
        <f t="shared" ca="1" si="623"/>
        <v>24.755776426464706</v>
      </c>
      <c r="WU5" s="24">
        <f t="shared" ca="1" si="624"/>
        <v>23.874858346437971</v>
      </c>
      <c r="WV5" s="24">
        <f t="shared" ca="1" si="625"/>
        <v>24.504375962480825</v>
      </c>
      <c r="WW5" s="24">
        <f t="shared" ca="1" si="626"/>
        <v>24.152429711981661</v>
      </c>
      <c r="WX5" s="24">
        <f t="shared" ca="1" si="627"/>
        <v>23.785724364295625</v>
      </c>
      <c r="WY5" s="24">
        <f t="shared" ca="1" si="628"/>
        <v>24.333053291014586</v>
      </c>
      <c r="WZ5" s="24">
        <f t="shared" ca="1" si="629"/>
        <v>23.782439481717365</v>
      </c>
      <c r="XA5" s="24">
        <f t="shared" ca="1" si="630"/>
        <v>23.778865874328215</v>
      </c>
      <c r="XB5" s="24">
        <f t="shared" ca="1" si="631"/>
        <v>24.705532042051249</v>
      </c>
      <c r="XC5" s="24">
        <f t="shared" ca="1" si="632"/>
        <v>24.377797779847103</v>
      </c>
      <c r="XD5" s="24">
        <f t="shared" ca="1" si="633"/>
        <v>24.88322294449085</v>
      </c>
      <c r="XE5" s="24">
        <f t="shared" ca="1" si="634"/>
        <v>24.589079461945541</v>
      </c>
      <c r="XF5" s="24">
        <f t="shared" ca="1" si="635"/>
        <v>24.470788281576887</v>
      </c>
      <c r="XG5" s="24">
        <f t="shared" ca="1" si="636"/>
        <v>24.432451022863713</v>
      </c>
      <c r="XH5" s="24">
        <f t="shared" ca="1" si="637"/>
        <v>24.474826406651591</v>
      </c>
      <c r="XI5" s="24">
        <f t="shared" ca="1" si="638"/>
        <v>23.952924547949749</v>
      </c>
      <c r="XJ5" s="24">
        <f t="shared" ca="1" si="639"/>
        <v>24.506091942785325</v>
      </c>
      <c r="XK5" s="24">
        <f t="shared" ca="1" si="640"/>
        <v>25.925535140906945</v>
      </c>
      <c r="XL5" s="24">
        <f t="shared" ca="1" si="641"/>
        <v>25.188708470111436</v>
      </c>
      <c r="XM5" s="24">
        <f t="shared" ca="1" si="642"/>
        <v>24.766376948572049</v>
      </c>
      <c r="XN5" s="24">
        <f t="shared" ca="1" si="643"/>
        <v>24.752658316542156</v>
      </c>
      <c r="XO5" s="24">
        <f t="shared" ca="1" si="644"/>
        <v>25.647579042600491</v>
      </c>
      <c r="XP5" s="24">
        <f t="shared" ca="1" si="645"/>
        <v>24.604249181636824</v>
      </c>
      <c r="XQ5" s="24">
        <f t="shared" ca="1" si="646"/>
        <v>24.872099809933584</v>
      </c>
      <c r="XR5" s="24">
        <f t="shared" ca="1" si="647"/>
        <v>24.639802934167239</v>
      </c>
      <c r="XS5" s="24">
        <f t="shared" ca="1" si="648"/>
        <v>24.491193576540208</v>
      </c>
      <c r="XT5" s="24">
        <f t="shared" ca="1" si="649"/>
        <v>22.82225203392986</v>
      </c>
      <c r="XU5" s="24">
        <f t="shared" ca="1" si="650"/>
        <v>23.694705364326261</v>
      </c>
      <c r="XV5" s="24">
        <f t="shared" ca="1" si="651"/>
        <v>24.863620269297765</v>
      </c>
      <c r="XW5" s="24">
        <f t="shared" ca="1" si="652"/>
        <v>23.898888744338571</v>
      </c>
      <c r="XX5" s="24">
        <f t="shared" ca="1" si="653"/>
        <v>24.482409376838131</v>
      </c>
      <c r="XY5" s="24">
        <f t="shared" ca="1" si="654"/>
        <v>24.812066989133235</v>
      </c>
      <c r="XZ5" s="24">
        <f t="shared" ca="1" si="655"/>
        <v>25.226404701123194</v>
      </c>
      <c r="YA5" s="24">
        <f t="shared" ca="1" si="656"/>
        <v>23.666198766091373</v>
      </c>
      <c r="YB5" s="24">
        <f t="shared" ca="1" si="657"/>
        <v>24.591394655463375</v>
      </c>
      <c r="YC5" s="24">
        <f t="shared" ca="1" si="658"/>
        <v>24.269603025364479</v>
      </c>
      <c r="YD5" s="24">
        <f t="shared" ca="1" si="659"/>
        <v>25.043610056787337</v>
      </c>
      <c r="YE5" s="24">
        <f t="shared" ca="1" si="660"/>
        <v>24.412225234247522</v>
      </c>
      <c r="YF5" s="24">
        <f t="shared" ca="1" si="661"/>
        <v>24.566341284381433</v>
      </c>
      <c r="YG5" s="24">
        <f t="shared" ca="1" si="662"/>
        <v>25.787541325307728</v>
      </c>
      <c r="YH5" s="24">
        <f t="shared" ca="1" si="663"/>
        <v>25.149042011993998</v>
      </c>
      <c r="YI5" s="24">
        <f t="shared" ca="1" si="664"/>
        <v>24.486987571052367</v>
      </c>
      <c r="YJ5" s="24">
        <f t="shared" ca="1" si="665"/>
        <v>24.230309360473104</v>
      </c>
      <c r="YK5" s="24">
        <f t="shared" ca="1" si="666"/>
        <v>23.443149495172335</v>
      </c>
      <c r="YL5" s="24">
        <f t="shared" ca="1" si="667"/>
        <v>25.126235208079123</v>
      </c>
      <c r="YM5" s="24">
        <f t="shared" ca="1" si="668"/>
        <v>24.707483591311739</v>
      </c>
      <c r="YN5" s="24">
        <f t="shared" ca="1" si="669"/>
        <v>24.411790381095869</v>
      </c>
      <c r="YO5" s="24">
        <f t="shared" ca="1" si="670"/>
        <v>25.103553698761097</v>
      </c>
      <c r="YP5" s="24">
        <f t="shared" ca="1" si="671"/>
        <v>24.71495558550393</v>
      </c>
      <c r="YQ5" s="24">
        <f t="shared" ca="1" si="672"/>
        <v>25.42796643267852</v>
      </c>
      <c r="YR5" s="24">
        <f t="shared" ca="1" si="673"/>
        <v>23.996912849850002</v>
      </c>
      <c r="YS5" s="24">
        <f t="shared" ca="1" si="674"/>
        <v>23.973382486617353</v>
      </c>
      <c r="YT5" s="24">
        <f t="shared" ca="1" si="675"/>
        <v>23.238458460260514</v>
      </c>
      <c r="YU5" s="24">
        <f t="shared" ca="1" si="676"/>
        <v>23.7905266199202</v>
      </c>
      <c r="YV5" s="24">
        <f t="shared" ca="1" si="677"/>
        <v>24.613119678453799</v>
      </c>
      <c r="YW5" s="24">
        <f t="shared" ca="1" si="678"/>
        <v>24.637718181843898</v>
      </c>
      <c r="YX5" s="24">
        <f t="shared" ca="1" si="679"/>
        <v>23.812694243327542</v>
      </c>
      <c r="YY5" s="24">
        <f t="shared" ca="1" si="680"/>
        <v>24.388184818795619</v>
      </c>
      <c r="YZ5" s="24">
        <f t="shared" ca="1" si="681"/>
        <v>23.941446627120985</v>
      </c>
      <c r="ZA5" s="24">
        <f t="shared" ca="1" si="682"/>
        <v>24.552121707239507</v>
      </c>
      <c r="ZB5" s="24">
        <f t="shared" ca="1" si="683"/>
        <v>23.604606907933185</v>
      </c>
      <c r="ZC5" s="24">
        <f t="shared" ca="1" si="684"/>
        <v>25.101901452676131</v>
      </c>
      <c r="ZD5" s="24">
        <f t="shared" ca="1" si="685"/>
        <v>24.394482962169789</v>
      </c>
      <c r="ZE5" s="24">
        <f t="shared" ca="1" si="686"/>
        <v>24.243731851305768</v>
      </c>
      <c r="ZF5" s="24">
        <f t="shared" ca="1" si="687"/>
        <v>23.015325983787903</v>
      </c>
      <c r="ZG5" s="24">
        <f t="shared" ca="1" si="688"/>
        <v>24.197679944552675</v>
      </c>
      <c r="ZH5" s="24">
        <f t="shared" ca="1" si="689"/>
        <v>24.185823080937922</v>
      </c>
      <c r="ZI5" s="24">
        <f t="shared" ca="1" si="690"/>
        <v>25.01602019048595</v>
      </c>
      <c r="ZJ5" s="24">
        <f t="shared" ca="1" si="691"/>
        <v>25.322852268686159</v>
      </c>
      <c r="ZK5" s="24">
        <f t="shared" ca="1" si="692"/>
        <v>25.237536060805937</v>
      </c>
      <c r="ZL5" s="24">
        <f t="shared" ca="1" si="693"/>
        <v>24.260311222540413</v>
      </c>
      <c r="ZM5" s="24">
        <f t="shared" ca="1" si="694"/>
        <v>24.771661254126531</v>
      </c>
      <c r="ZN5" s="24">
        <f t="shared" ca="1" si="695"/>
        <v>23.790222473975778</v>
      </c>
      <c r="ZO5" s="24">
        <f t="shared" ca="1" si="696"/>
        <v>23.828659384959074</v>
      </c>
      <c r="ZP5" s="24">
        <f t="shared" ca="1" si="697"/>
        <v>24.847930966913452</v>
      </c>
      <c r="ZQ5" s="24">
        <f t="shared" ca="1" si="698"/>
        <v>24.593129059148243</v>
      </c>
      <c r="ZR5" s="24">
        <f t="shared" ca="1" si="699"/>
        <v>24.83200198169019</v>
      </c>
      <c r="ZS5" s="24">
        <f t="shared" ca="1" si="700"/>
        <v>24.650365019420402</v>
      </c>
      <c r="ZT5" s="24">
        <f t="shared" ca="1" si="701"/>
        <v>25.006511066671475</v>
      </c>
      <c r="ZU5" s="24">
        <f t="shared" ca="1" si="702"/>
        <v>25.22948232498231</v>
      </c>
      <c r="ZV5" s="24">
        <f t="shared" ca="1" si="703"/>
        <v>24.265609370695255</v>
      </c>
      <c r="ZW5" s="24">
        <f t="shared" ca="1" si="704"/>
        <v>24.216288199123198</v>
      </c>
      <c r="ZX5" s="24">
        <f t="shared" ca="1" si="705"/>
        <v>23.884387318559629</v>
      </c>
      <c r="ZY5" s="24">
        <f t="shared" ca="1" si="706"/>
        <v>25.168688706397973</v>
      </c>
      <c r="ZZ5" s="24">
        <f t="shared" ca="1" si="707"/>
        <v>25.045786384917776</v>
      </c>
      <c r="AAA5" s="24">
        <f t="shared" ca="1" si="708"/>
        <v>24.139005947303893</v>
      </c>
      <c r="AAB5" s="24">
        <f t="shared" ca="1" si="709"/>
        <v>25.274106909877602</v>
      </c>
      <c r="AAC5" s="24">
        <f t="shared" ca="1" si="710"/>
        <v>25.277462914225662</v>
      </c>
      <c r="AAD5" s="24">
        <f t="shared" ca="1" si="711"/>
        <v>24.483058622800687</v>
      </c>
      <c r="AAE5" s="24">
        <f t="shared" ca="1" si="712"/>
        <v>24.949541263542336</v>
      </c>
      <c r="AAF5" s="24">
        <f t="shared" ca="1" si="713"/>
        <v>24.837172616027072</v>
      </c>
      <c r="AAG5" s="24">
        <f t="shared" ca="1" si="714"/>
        <v>25.167961830260619</v>
      </c>
      <c r="AAH5" s="24">
        <f t="shared" ca="1" si="715"/>
        <v>23.799166427878674</v>
      </c>
      <c r="AAI5" s="24">
        <f t="shared" ca="1" si="716"/>
        <v>24.981060314336975</v>
      </c>
      <c r="AAJ5" s="24">
        <f t="shared" ca="1" si="717"/>
        <v>24.806607934144655</v>
      </c>
      <c r="AAK5" s="24">
        <f t="shared" ca="1" si="718"/>
        <v>24.445094295174211</v>
      </c>
      <c r="AAL5" s="24">
        <f t="shared" ca="1" si="719"/>
        <v>25.37385183953856</v>
      </c>
      <c r="AAM5" s="24">
        <f t="shared" ca="1" si="720"/>
        <v>24.768879753506003</v>
      </c>
      <c r="AAN5" s="24">
        <f t="shared" ca="1" si="721"/>
        <v>24.746367257070077</v>
      </c>
      <c r="AAO5" s="24">
        <f t="shared" ca="1" si="722"/>
        <v>25.334105608872619</v>
      </c>
      <c r="AAP5" s="24">
        <f t="shared" ca="1" si="723"/>
        <v>26.302790266725939</v>
      </c>
      <c r="AAQ5" s="24">
        <f t="shared" ca="1" si="724"/>
        <v>23.972756126625445</v>
      </c>
      <c r="AAR5" s="24">
        <f t="shared" ca="1" si="725"/>
        <v>24.895363853167968</v>
      </c>
      <c r="AAS5" s="24">
        <f t="shared" ca="1" si="726"/>
        <v>24.28108556090087</v>
      </c>
      <c r="AAT5" s="24">
        <f t="shared" ca="1" si="727"/>
        <v>24.375476194121685</v>
      </c>
      <c r="AAU5" s="24">
        <f t="shared" ca="1" si="728"/>
        <v>23.706812864903153</v>
      </c>
      <c r="AAV5" s="24">
        <f t="shared" ca="1" si="729"/>
        <v>24.64337413706593</v>
      </c>
      <c r="AAW5" s="24">
        <f t="shared" ca="1" si="730"/>
        <v>24.209920712856064</v>
      </c>
      <c r="AAX5" s="24">
        <f t="shared" ca="1" si="731"/>
        <v>24.834515893097596</v>
      </c>
      <c r="AAY5" s="24">
        <f t="shared" ca="1" si="732"/>
        <v>24.045063730976224</v>
      </c>
      <c r="AAZ5" s="24">
        <f t="shared" ca="1" si="733"/>
        <v>24.14422296285052</v>
      </c>
      <c r="ABA5" s="24">
        <f t="shared" ca="1" si="734"/>
        <v>23.568251824042378</v>
      </c>
      <c r="ABB5" s="24">
        <f t="shared" ca="1" si="735"/>
        <v>24.737942054391571</v>
      </c>
      <c r="ABC5" s="24">
        <f t="shared" ca="1" si="736"/>
        <v>23.689562627365483</v>
      </c>
      <c r="ABD5" s="24">
        <f t="shared" ca="1" si="737"/>
        <v>24.199526181675239</v>
      </c>
      <c r="ABE5" s="24">
        <f t="shared" ca="1" si="738"/>
        <v>24.858180380732616</v>
      </c>
      <c r="ABF5" s="24">
        <f t="shared" ca="1" si="739"/>
        <v>25.189552968471538</v>
      </c>
      <c r="ABG5" s="24">
        <f t="shared" ca="1" si="740"/>
        <v>24.13486862691029</v>
      </c>
      <c r="ABH5" s="24">
        <f t="shared" ca="1" si="741"/>
        <v>23.940334034724106</v>
      </c>
      <c r="ABI5" s="24">
        <f t="shared" ca="1" si="742"/>
        <v>24.978639897123667</v>
      </c>
      <c r="ABJ5" s="24">
        <f t="shared" ca="1" si="743"/>
        <v>23.9270187684942</v>
      </c>
      <c r="ABK5" s="24">
        <f t="shared" ca="1" si="744"/>
        <v>25.021968816884034</v>
      </c>
      <c r="ABL5" s="24">
        <f t="shared" ca="1" si="745"/>
        <v>25.675441169126518</v>
      </c>
      <c r="ABM5" s="24">
        <f t="shared" ca="1" si="746"/>
        <v>25.341705381091888</v>
      </c>
      <c r="ABN5" s="24">
        <f t="shared" ca="1" si="747"/>
        <v>24.810182347320929</v>
      </c>
      <c r="ABO5" s="24">
        <f t="shared" ca="1" si="748"/>
        <v>23.516971304309635</v>
      </c>
      <c r="ABP5" s="24">
        <f t="shared" ca="1" si="749"/>
        <v>24.433072915981569</v>
      </c>
      <c r="ABQ5" s="24">
        <f t="shared" ca="1" si="750"/>
        <v>25.624539915430752</v>
      </c>
      <c r="ABR5" s="24">
        <f t="shared" ca="1" si="751"/>
        <v>24.113203257639675</v>
      </c>
      <c r="ABS5" s="24">
        <f t="shared" ca="1" si="752"/>
        <v>24.774398412106713</v>
      </c>
      <c r="ABT5" s="24">
        <f t="shared" ca="1" si="753"/>
        <v>25.357748116588638</v>
      </c>
      <c r="ABU5" s="24">
        <f t="shared" ca="1" si="754"/>
        <v>23.298563420711634</v>
      </c>
      <c r="ABV5" s="24">
        <f t="shared" ca="1" si="755"/>
        <v>24.482264719652711</v>
      </c>
      <c r="ABW5" s="24">
        <f t="shared" ca="1" si="756"/>
        <v>23.63636476331693</v>
      </c>
      <c r="ABX5" s="24">
        <f t="shared" ca="1" si="757"/>
        <v>25.17227518433462</v>
      </c>
      <c r="ABY5" s="24">
        <f t="shared" ca="1" si="758"/>
        <v>24.705562839013979</v>
      </c>
      <c r="ABZ5" s="24">
        <f t="shared" ca="1" si="759"/>
        <v>23.514458289554252</v>
      </c>
      <c r="ACA5" s="24">
        <f t="shared" ca="1" si="760"/>
        <v>23.739523790661259</v>
      </c>
      <c r="ACB5" s="24">
        <f t="shared" ca="1" si="761"/>
        <v>25.334004037681613</v>
      </c>
      <c r="ACC5" s="24">
        <f t="shared" ca="1" si="762"/>
        <v>24.888767421276786</v>
      </c>
      <c r="ACD5" s="24">
        <f t="shared" ca="1" si="763"/>
        <v>24.165940224946688</v>
      </c>
      <c r="ACE5" s="24">
        <f t="shared" ca="1" si="764"/>
        <v>24.202080088118507</v>
      </c>
      <c r="ACF5" s="24">
        <f t="shared" ca="1" si="765"/>
        <v>25.17247350910856</v>
      </c>
      <c r="ACG5" s="24">
        <f t="shared" ca="1" si="766"/>
        <v>24.327714884106939</v>
      </c>
      <c r="ACH5" s="24">
        <f t="shared" ca="1" si="767"/>
        <v>24.766299850069384</v>
      </c>
      <c r="ACI5" s="24">
        <f t="shared" ca="1" si="768"/>
        <v>24.385638696834494</v>
      </c>
      <c r="ACJ5" s="24">
        <f t="shared" ca="1" si="769"/>
        <v>22.883562093943457</v>
      </c>
      <c r="ACK5" s="24">
        <f t="shared" ca="1" si="770"/>
        <v>24.935200363354152</v>
      </c>
      <c r="ACL5" s="24">
        <f t="shared" ca="1" si="771"/>
        <v>24.868548798722767</v>
      </c>
      <c r="ACM5" s="24">
        <f t="shared" ca="1" si="772"/>
        <v>24.468085244743779</v>
      </c>
      <c r="ACN5" s="24">
        <f t="shared" ca="1" si="773"/>
        <v>25.373635682525077</v>
      </c>
      <c r="ACO5" s="24">
        <f t="shared" ca="1" si="774"/>
        <v>25.148974526928637</v>
      </c>
      <c r="ACP5" s="24">
        <f t="shared" ca="1" si="775"/>
        <v>24.52417179174622</v>
      </c>
      <c r="ACQ5" s="24">
        <f t="shared" ca="1" si="776"/>
        <v>24.425896199817284</v>
      </c>
      <c r="ACR5" s="24">
        <f t="shared" ca="1" si="777"/>
        <v>23.694309856224265</v>
      </c>
      <c r="ACS5" s="24">
        <f t="shared" ca="1" si="778"/>
        <v>24.636978289995113</v>
      </c>
      <c r="ACT5" s="24">
        <f t="shared" ca="1" si="779"/>
        <v>24.915273140211927</v>
      </c>
      <c r="ACU5" s="24">
        <f t="shared" ca="1" si="780"/>
        <v>25.190025961516159</v>
      </c>
      <c r="ACV5" s="24">
        <f t="shared" ca="1" si="781"/>
        <v>26.017778131220247</v>
      </c>
      <c r="ACW5" s="24">
        <f t="shared" ca="1" si="782"/>
        <v>25.058569702675449</v>
      </c>
      <c r="ACX5" s="24">
        <f t="shared" ca="1" si="783"/>
        <v>24.793237095133513</v>
      </c>
      <c r="ACY5" s="24">
        <f t="shared" ca="1" si="784"/>
        <v>25.447615197245689</v>
      </c>
      <c r="ACZ5" s="24">
        <f t="shared" ca="1" si="785"/>
        <v>24.443873645604921</v>
      </c>
      <c r="ADA5" s="24">
        <f t="shared" ca="1" si="786"/>
        <v>25.939542048375955</v>
      </c>
      <c r="ADB5" s="24">
        <f t="shared" ca="1" si="787"/>
        <v>25.124102979618865</v>
      </c>
      <c r="ADC5" s="24">
        <f t="shared" ca="1" si="788"/>
        <v>25.208850290950057</v>
      </c>
      <c r="ADD5" s="24">
        <f t="shared" ca="1" si="789"/>
        <v>24.404236003056941</v>
      </c>
      <c r="ADE5" s="24">
        <f t="shared" ca="1" si="790"/>
        <v>25.815161957627385</v>
      </c>
      <c r="ADF5" s="24">
        <f t="shared" ca="1" si="791"/>
        <v>24.293760233682391</v>
      </c>
      <c r="ADG5" s="24">
        <f t="shared" ca="1" si="792"/>
        <v>25.162497132240457</v>
      </c>
      <c r="ADH5" s="24">
        <f t="shared" ca="1" si="793"/>
        <v>24.554225664923955</v>
      </c>
      <c r="ADI5" s="24">
        <f t="shared" ca="1" si="794"/>
        <v>24.588908228857068</v>
      </c>
      <c r="ADJ5" s="24">
        <f t="shared" ca="1" si="795"/>
        <v>25.271189708058802</v>
      </c>
      <c r="ADK5" s="24">
        <f t="shared" ca="1" si="796"/>
        <v>24.391452367027327</v>
      </c>
      <c r="ADL5" s="24">
        <f t="shared" ca="1" si="797"/>
        <v>23.666480680202667</v>
      </c>
      <c r="ADM5" s="24">
        <f t="shared" ca="1" si="798"/>
        <v>23.94406314920333</v>
      </c>
      <c r="ADN5" s="24">
        <f t="shared" ca="1" si="799"/>
        <v>23.970260511697212</v>
      </c>
      <c r="ADO5" s="24">
        <f t="shared" ca="1" si="800"/>
        <v>24.946242337460436</v>
      </c>
      <c r="ADP5" s="24">
        <f t="shared" ca="1" si="801"/>
        <v>24.04709777232911</v>
      </c>
      <c r="ADQ5" s="24">
        <f t="shared" ca="1" si="802"/>
        <v>25.104697372467637</v>
      </c>
      <c r="ADR5" s="24">
        <f t="shared" ca="1" si="803"/>
        <v>24.756859641210447</v>
      </c>
      <c r="ADS5" s="24">
        <f t="shared" ca="1" si="804"/>
        <v>25.09423376715668</v>
      </c>
      <c r="ADT5" s="24">
        <f t="shared" ca="1" si="805"/>
        <v>24.45920236866241</v>
      </c>
      <c r="ADU5" s="24">
        <f t="shared" ca="1" si="806"/>
        <v>25.076138471199975</v>
      </c>
      <c r="ADV5" s="24">
        <f t="shared" ca="1" si="807"/>
        <v>24.083453800718218</v>
      </c>
      <c r="ADW5" s="24">
        <f t="shared" ca="1" si="808"/>
        <v>24.224253246621505</v>
      </c>
      <c r="ADX5" s="24">
        <f t="shared" ca="1" si="809"/>
        <v>24.82547655990307</v>
      </c>
      <c r="ADY5" s="24">
        <f t="shared" ca="1" si="810"/>
        <v>24.389965700961703</v>
      </c>
      <c r="ADZ5" s="24">
        <f t="shared" ca="1" si="811"/>
        <v>24.199881176266068</v>
      </c>
      <c r="AEA5" s="24">
        <f t="shared" ca="1" si="812"/>
        <v>23.906767565685168</v>
      </c>
      <c r="AEB5" s="24">
        <f t="shared" ca="1" si="813"/>
        <v>24.451454658953207</v>
      </c>
      <c r="AEC5" s="24">
        <f t="shared" ca="1" si="814"/>
        <v>24.320750448709688</v>
      </c>
      <c r="AED5" s="24">
        <f t="shared" ca="1" si="815"/>
        <v>24.334844017602848</v>
      </c>
      <c r="AEE5" s="24">
        <f t="shared" ca="1" si="816"/>
        <v>24.877863107580183</v>
      </c>
      <c r="AEF5" s="24">
        <f t="shared" ca="1" si="817"/>
        <v>24.540809698512209</v>
      </c>
      <c r="AEG5" s="24">
        <f t="shared" ca="1" si="818"/>
        <v>24.147468358878825</v>
      </c>
      <c r="AEH5" s="24">
        <f t="shared" ca="1" si="819"/>
        <v>25.09618249024588</v>
      </c>
      <c r="AEI5" s="24">
        <f t="shared" ca="1" si="820"/>
        <v>24.489267122923088</v>
      </c>
      <c r="AEJ5" s="24">
        <f t="shared" ca="1" si="821"/>
        <v>24.432006972506716</v>
      </c>
      <c r="AEK5" s="24">
        <f t="shared" ca="1" si="822"/>
        <v>23.973971176229085</v>
      </c>
      <c r="AEL5" s="24">
        <f t="shared" ca="1" si="823"/>
        <v>24.540248115230519</v>
      </c>
      <c r="AEM5" s="24">
        <f t="shared" ca="1" si="824"/>
        <v>24.301301648794716</v>
      </c>
      <c r="AEN5" s="24">
        <f t="shared" ca="1" si="825"/>
        <v>24.978411101118109</v>
      </c>
      <c r="AEO5" s="24">
        <f t="shared" ca="1" si="826"/>
        <v>24.366186054000455</v>
      </c>
      <c r="AEP5" s="24">
        <f t="shared" ca="1" si="827"/>
        <v>23.457517072592761</v>
      </c>
      <c r="AEQ5" s="24">
        <f t="shared" ca="1" si="828"/>
        <v>23.952922955207445</v>
      </c>
      <c r="AER5" s="24">
        <f t="shared" ca="1" si="829"/>
        <v>24.53754515319477</v>
      </c>
      <c r="AES5" s="24">
        <f t="shared" ca="1" si="830"/>
        <v>24.856968463306924</v>
      </c>
      <c r="AET5" s="24">
        <f t="shared" ca="1" si="831"/>
        <v>25.46206496636303</v>
      </c>
      <c r="AEU5" s="24">
        <f t="shared" ca="1" si="832"/>
        <v>24.516104399741927</v>
      </c>
      <c r="AEV5" s="24">
        <f t="shared" ca="1" si="833"/>
        <v>23.92851709765333</v>
      </c>
      <c r="AEW5" s="24">
        <f t="shared" ca="1" si="834"/>
        <v>23.398905762414099</v>
      </c>
      <c r="AEX5" s="24">
        <f t="shared" ca="1" si="835"/>
        <v>25.325762128627254</v>
      </c>
      <c r="AEY5" s="24">
        <f t="shared" ca="1" si="836"/>
        <v>24.932544871578646</v>
      </c>
      <c r="AEZ5" s="24">
        <f t="shared" ca="1" si="837"/>
        <v>24.577069012828282</v>
      </c>
      <c r="AFA5" s="24">
        <f t="shared" ca="1" si="838"/>
        <v>25.259272204806617</v>
      </c>
      <c r="AFB5" s="24">
        <f t="shared" ca="1" si="839"/>
        <v>24.738304492752359</v>
      </c>
      <c r="AFC5" s="24">
        <f t="shared" ca="1" si="840"/>
        <v>25.327748832478285</v>
      </c>
      <c r="AFD5" s="24">
        <f t="shared" ca="1" si="841"/>
        <v>25.096858402147948</v>
      </c>
      <c r="AFE5" s="24">
        <f t="shared" ca="1" si="842"/>
        <v>23.92828260736843</v>
      </c>
      <c r="AFF5" s="24">
        <f t="shared" ca="1" si="843"/>
        <v>25.788324877209355</v>
      </c>
      <c r="AFG5" s="24">
        <f t="shared" ca="1" si="844"/>
        <v>23.977061660746749</v>
      </c>
      <c r="AFH5" s="24">
        <f t="shared" ca="1" si="845"/>
        <v>24.666775021414182</v>
      </c>
      <c r="AFI5" s="24">
        <f t="shared" ca="1" si="846"/>
        <v>24.198664089077649</v>
      </c>
      <c r="AFJ5" s="24">
        <f t="shared" ca="1" si="847"/>
        <v>25.265321655557045</v>
      </c>
      <c r="AFK5" s="24">
        <f t="shared" ca="1" si="848"/>
        <v>24.992963965761902</v>
      </c>
      <c r="AFL5" s="24">
        <f t="shared" ca="1" si="849"/>
        <v>26.425339258877123</v>
      </c>
      <c r="AFM5" s="24">
        <f t="shared" ca="1" si="850"/>
        <v>23.791200350563148</v>
      </c>
      <c r="AFN5" s="24">
        <f t="shared" ca="1" si="851"/>
        <v>24.099612392392824</v>
      </c>
      <c r="AFO5" s="24">
        <f t="shared" ca="1" si="852"/>
        <v>24.405191945011339</v>
      </c>
      <c r="AFP5" s="24">
        <f t="shared" ca="1" si="853"/>
        <v>25.232565419218584</v>
      </c>
      <c r="AFQ5" s="24">
        <f t="shared" ca="1" si="854"/>
        <v>25.003278343406965</v>
      </c>
      <c r="AFR5" s="24">
        <f t="shared" ca="1" si="855"/>
        <v>24.377246301779355</v>
      </c>
      <c r="AFS5" s="24">
        <f t="shared" ca="1" si="856"/>
        <v>25.005262012340182</v>
      </c>
      <c r="AFT5" s="24">
        <f t="shared" ca="1" si="857"/>
        <v>24.254382709081796</v>
      </c>
      <c r="AFU5" s="24">
        <f t="shared" ca="1" si="858"/>
        <v>24.829494948135839</v>
      </c>
      <c r="AFV5" s="24">
        <f t="shared" ca="1" si="859"/>
        <v>24.113004935797317</v>
      </c>
      <c r="AFW5" s="24">
        <f t="shared" ca="1" si="860"/>
        <v>24.281557211521207</v>
      </c>
      <c r="AFX5" s="24">
        <f t="shared" ca="1" si="861"/>
        <v>23.552561814419043</v>
      </c>
      <c r="AFY5" s="24">
        <f t="shared" ca="1" si="862"/>
        <v>23.754113781406026</v>
      </c>
      <c r="AFZ5" s="24">
        <f t="shared" ca="1" si="863"/>
        <v>24.688528084015456</v>
      </c>
      <c r="AGA5" s="24">
        <f t="shared" ca="1" si="864"/>
        <v>24.074821862118863</v>
      </c>
      <c r="AGB5" s="24">
        <f t="shared" ca="1" si="865"/>
        <v>24.489564334060191</v>
      </c>
      <c r="AGC5" s="24">
        <f t="shared" ca="1" si="866"/>
        <v>23.879502743167585</v>
      </c>
      <c r="AGD5" s="24">
        <f t="shared" ca="1" si="867"/>
        <v>23.961590213370613</v>
      </c>
      <c r="AGE5" s="24">
        <f t="shared" ca="1" si="868"/>
        <v>25.020387403487842</v>
      </c>
      <c r="AGF5" s="24">
        <f t="shared" ca="1" si="869"/>
        <v>24.618628481393248</v>
      </c>
      <c r="AGG5" s="24">
        <f t="shared" ca="1" si="870"/>
        <v>25.671506007823563</v>
      </c>
      <c r="AGH5" s="24">
        <f t="shared" ca="1" si="871"/>
        <v>25.16389042791884</v>
      </c>
      <c r="AGI5" s="24">
        <f t="shared" ca="1" si="872"/>
        <v>25.413477782945353</v>
      </c>
      <c r="AGJ5" s="24">
        <f t="shared" ca="1" si="873"/>
        <v>25.317001001432086</v>
      </c>
      <c r="AGK5" s="24">
        <f t="shared" ca="1" si="874"/>
        <v>23.933358681566613</v>
      </c>
      <c r="AGL5" s="24">
        <f t="shared" ca="1" si="875"/>
        <v>24.951317619304209</v>
      </c>
      <c r="AGM5" s="24">
        <f t="shared" ca="1" si="876"/>
        <v>24.48785821395991</v>
      </c>
      <c r="AGN5" s="24">
        <f t="shared" ca="1" si="877"/>
        <v>23.296368817883121</v>
      </c>
      <c r="AGO5" s="24">
        <f t="shared" ca="1" si="878"/>
        <v>25.021518879924983</v>
      </c>
      <c r="AGP5" s="24">
        <f t="shared" ca="1" si="879"/>
        <v>23.944664160979897</v>
      </c>
      <c r="AGQ5" s="24">
        <f t="shared" ca="1" si="880"/>
        <v>23.944963255197241</v>
      </c>
      <c r="AGR5" s="24">
        <f t="shared" ca="1" si="881"/>
        <v>23.852514662779555</v>
      </c>
      <c r="AGS5" s="24">
        <f t="shared" ca="1" si="882"/>
        <v>23.654211017144977</v>
      </c>
      <c r="AGT5" s="24">
        <f t="shared" ca="1" si="883"/>
        <v>24.308154175833383</v>
      </c>
      <c r="AGU5" s="24">
        <f t="shared" ca="1" si="884"/>
        <v>24.984808279774761</v>
      </c>
      <c r="AGV5" s="24">
        <f t="shared" ca="1" si="885"/>
        <v>23.4744687720423</v>
      </c>
      <c r="AGW5" s="24">
        <f t="shared" ca="1" si="886"/>
        <v>22.991873912223546</v>
      </c>
      <c r="AGX5" s="24">
        <f t="shared" ca="1" si="887"/>
        <v>23.987187641401015</v>
      </c>
      <c r="AGY5" s="24">
        <f t="shared" ca="1" si="888"/>
        <v>23.806585560226637</v>
      </c>
      <c r="AGZ5" s="24">
        <f t="shared" ca="1" si="889"/>
        <v>24.037241521299681</v>
      </c>
      <c r="AHA5" s="24">
        <f t="shared" ca="1" si="890"/>
        <v>24.819506727933714</v>
      </c>
      <c r="AHB5" s="24">
        <f t="shared" ca="1" si="891"/>
        <v>24.975240490318498</v>
      </c>
      <c r="AHC5" s="24">
        <f t="shared" ca="1" si="892"/>
        <v>25.562716045481352</v>
      </c>
      <c r="AHD5" s="24">
        <f t="shared" ca="1" si="893"/>
        <v>24.235343611481632</v>
      </c>
      <c r="AHE5" s="24">
        <f t="shared" ca="1" si="894"/>
        <v>24.597583506123858</v>
      </c>
      <c r="AHF5" s="24">
        <f t="shared" ca="1" si="895"/>
        <v>24.089678026712868</v>
      </c>
      <c r="AHG5" s="24">
        <f t="shared" ca="1" si="896"/>
        <v>24.15335077934677</v>
      </c>
      <c r="AHH5" s="24">
        <f t="shared" ca="1" si="897"/>
        <v>24.999842071173724</v>
      </c>
      <c r="AHI5" s="24">
        <f t="shared" ca="1" si="898"/>
        <v>23.370706758374741</v>
      </c>
      <c r="AHJ5" s="24">
        <f t="shared" ca="1" si="899"/>
        <v>24.54685985542438</v>
      </c>
      <c r="AHK5" s="24">
        <f t="shared" ca="1" si="900"/>
        <v>25.070645968124978</v>
      </c>
      <c r="AHL5" s="24">
        <f t="shared" ca="1" si="901"/>
        <v>25.383791265277903</v>
      </c>
      <c r="AHM5" s="24">
        <f t="shared" ca="1" si="902"/>
        <v>24.795520133040228</v>
      </c>
      <c r="AHN5" s="24">
        <f t="shared" ca="1" si="903"/>
        <v>24.281070271935931</v>
      </c>
      <c r="AHO5" s="24">
        <f t="shared" ca="1" si="904"/>
        <v>24.08731558997826</v>
      </c>
      <c r="AHP5" s="24">
        <f t="shared" ca="1" si="905"/>
        <v>24.248336065285589</v>
      </c>
      <c r="AHQ5" s="24">
        <f t="shared" ca="1" si="906"/>
        <v>24.383310317579614</v>
      </c>
      <c r="AHR5" s="24">
        <f t="shared" ca="1" si="907"/>
        <v>25.388931485457093</v>
      </c>
      <c r="AHS5" s="24">
        <f t="shared" ca="1" si="908"/>
        <v>25.484199274754204</v>
      </c>
      <c r="AHT5" s="24">
        <f t="shared" ca="1" si="909"/>
        <v>24.525163759656881</v>
      </c>
      <c r="AHU5" s="24">
        <f t="shared" ca="1" si="910"/>
        <v>24.360548741973016</v>
      </c>
      <c r="AHV5" s="24">
        <f t="shared" ca="1" si="911"/>
        <v>24.091372124551963</v>
      </c>
      <c r="AHW5" s="24">
        <f t="shared" ca="1" si="912"/>
        <v>23.125286473600543</v>
      </c>
      <c r="AHX5" s="24">
        <f t="shared" ca="1" si="913"/>
        <v>24.660351027260223</v>
      </c>
      <c r="AHY5" s="24">
        <f t="shared" ca="1" si="914"/>
        <v>24.91194483677933</v>
      </c>
      <c r="AHZ5" s="24">
        <f t="shared" ca="1" si="915"/>
        <v>23.807843426545965</v>
      </c>
      <c r="AIA5" s="24">
        <f t="shared" ca="1" si="916"/>
        <v>24.233616303297623</v>
      </c>
      <c r="AIB5" s="24">
        <f t="shared" ca="1" si="917"/>
        <v>25.004221711260012</v>
      </c>
      <c r="AIC5" s="24">
        <f t="shared" ca="1" si="918"/>
        <v>24.81198245609357</v>
      </c>
      <c r="AID5" s="24">
        <f t="shared" ca="1" si="919"/>
        <v>23.113925922154937</v>
      </c>
      <c r="AIE5" s="24">
        <f t="shared" ca="1" si="920"/>
        <v>26.14262027794933</v>
      </c>
      <c r="AIF5" s="24">
        <f t="shared" ca="1" si="921"/>
        <v>25.249079805789034</v>
      </c>
      <c r="AIG5" s="24">
        <f t="shared" ca="1" si="922"/>
        <v>24.611461743446597</v>
      </c>
      <c r="AIH5" s="24">
        <f t="shared" ca="1" si="923"/>
        <v>24.468516845298218</v>
      </c>
      <c r="AII5" s="24">
        <f t="shared" ca="1" si="924"/>
        <v>24.620342987734009</v>
      </c>
      <c r="AIJ5" s="24">
        <f t="shared" ca="1" si="925"/>
        <v>25.391014425406574</v>
      </c>
      <c r="AIK5" s="24">
        <f t="shared" ca="1" si="926"/>
        <v>23.910080307045959</v>
      </c>
      <c r="AIL5" s="24">
        <f t="shared" ca="1" si="927"/>
        <v>23.874274864465708</v>
      </c>
      <c r="AIM5" s="24">
        <f t="shared" ca="1" si="928"/>
        <v>25.659088509511566</v>
      </c>
      <c r="AIN5" s="24">
        <f t="shared" ca="1" si="929"/>
        <v>24.123224109180743</v>
      </c>
      <c r="AIO5" s="24">
        <f t="shared" ca="1" si="930"/>
        <v>24.94484674018787</v>
      </c>
      <c r="AIP5" s="24">
        <f t="shared" ca="1" si="931"/>
        <v>25.162784784725645</v>
      </c>
      <c r="AIQ5" s="24">
        <f t="shared" ca="1" si="932"/>
        <v>25.781872594552389</v>
      </c>
      <c r="AIR5" s="24">
        <f t="shared" ca="1" si="933"/>
        <v>25.476873881307583</v>
      </c>
      <c r="AIS5" s="24">
        <f t="shared" ca="1" si="934"/>
        <v>24.522472343729884</v>
      </c>
      <c r="AIT5" s="24">
        <f t="shared" ca="1" si="935"/>
        <v>23.897275765219973</v>
      </c>
      <c r="AIU5" s="24">
        <f t="shared" ca="1" si="936"/>
        <v>24.494051664881106</v>
      </c>
      <c r="AIV5" s="24">
        <f t="shared" ca="1" si="937"/>
        <v>25.22958056024838</v>
      </c>
      <c r="AIW5" s="24">
        <f t="shared" ca="1" si="938"/>
        <v>24.168579069463295</v>
      </c>
      <c r="AIX5" s="24">
        <f t="shared" ca="1" si="939"/>
        <v>25.061043949123974</v>
      </c>
      <c r="AIY5" s="24">
        <f t="shared" ca="1" si="940"/>
        <v>25.54644975836797</v>
      </c>
      <c r="AIZ5" s="24">
        <f t="shared" ca="1" si="941"/>
        <v>26.357589750687815</v>
      </c>
      <c r="AJA5" s="24">
        <f t="shared" ca="1" si="942"/>
        <v>23.543932990317938</v>
      </c>
      <c r="AJB5" s="24">
        <f t="shared" ca="1" si="943"/>
        <v>23.92556098841203</v>
      </c>
      <c r="AJC5" s="24">
        <f t="shared" ca="1" si="944"/>
        <v>25.02582541082144</v>
      </c>
      <c r="AJD5" s="24">
        <f t="shared" ca="1" si="945"/>
        <v>23.454784714687609</v>
      </c>
      <c r="AJE5" s="24">
        <f t="shared" ca="1" si="946"/>
        <v>25.200495863521347</v>
      </c>
      <c r="AJF5" s="24">
        <f t="shared" ca="1" si="947"/>
        <v>25.388069900108253</v>
      </c>
      <c r="AJG5" s="24">
        <f t="shared" ca="1" si="948"/>
        <v>25.362784680098628</v>
      </c>
      <c r="AJH5" s="24">
        <f t="shared" ca="1" si="949"/>
        <v>24.688837955377821</v>
      </c>
      <c r="AJI5" s="24">
        <f t="shared" ca="1" si="950"/>
        <v>23.81610695622075</v>
      </c>
      <c r="AJJ5" s="24">
        <f t="shared" ca="1" si="951"/>
        <v>25.224570035126135</v>
      </c>
      <c r="AJK5" s="24">
        <f t="shared" ca="1" si="952"/>
        <v>24.054034344910249</v>
      </c>
      <c r="AJL5" s="24">
        <f t="shared" ca="1" si="953"/>
        <v>24.94722615888422</v>
      </c>
      <c r="AJM5" s="24">
        <f t="shared" ca="1" si="954"/>
        <v>24.720161788080485</v>
      </c>
      <c r="AJN5" s="24">
        <f t="shared" ca="1" si="955"/>
        <v>25.318247376090046</v>
      </c>
      <c r="AJO5" s="24">
        <f t="shared" ca="1" si="956"/>
        <v>23.134513732804677</v>
      </c>
      <c r="AJP5" s="24">
        <f t="shared" ca="1" si="957"/>
        <v>24.922335919747834</v>
      </c>
      <c r="AJQ5" s="24">
        <f t="shared" ca="1" si="958"/>
        <v>24.815330991286199</v>
      </c>
      <c r="AJR5" s="24">
        <f t="shared" ca="1" si="959"/>
        <v>24.832196478956952</v>
      </c>
      <c r="AJS5" s="24">
        <f t="shared" ca="1" si="960"/>
        <v>26.062365914609632</v>
      </c>
      <c r="AJT5" s="24">
        <f t="shared" ca="1" si="961"/>
        <v>24.62876521458546</v>
      </c>
      <c r="AJU5" s="24">
        <f t="shared" ca="1" si="962"/>
        <v>25.365000225910485</v>
      </c>
      <c r="AJV5" s="24">
        <f t="shared" ca="1" si="963"/>
        <v>24.588140466454877</v>
      </c>
      <c r="AJW5" s="24">
        <f t="shared" ca="1" si="964"/>
        <v>24.141785304586069</v>
      </c>
      <c r="AJX5" s="24">
        <f t="shared" ca="1" si="965"/>
        <v>24.394861357943512</v>
      </c>
      <c r="AJY5" s="24">
        <f t="shared" ca="1" si="966"/>
        <v>24.857218059512363</v>
      </c>
      <c r="AJZ5" s="24">
        <f t="shared" ca="1" si="967"/>
        <v>24.725112580164485</v>
      </c>
      <c r="AKA5" s="24">
        <f t="shared" ca="1" si="968"/>
        <v>24.788417621532471</v>
      </c>
      <c r="AKB5" s="24">
        <f t="shared" ca="1" si="969"/>
        <v>24.932955383932608</v>
      </c>
      <c r="AKC5" s="24">
        <f t="shared" ca="1" si="970"/>
        <v>25.896608776172037</v>
      </c>
      <c r="AKD5" s="24">
        <f t="shared" ca="1" si="971"/>
        <v>25.876066578442558</v>
      </c>
      <c r="AKE5" s="24">
        <f t="shared" ca="1" si="972"/>
        <v>24.763048645199817</v>
      </c>
      <c r="AKF5" s="24">
        <f t="shared" ca="1" si="973"/>
        <v>25.891852428643528</v>
      </c>
      <c r="AKG5" s="24">
        <f t="shared" ca="1" si="974"/>
        <v>24.229754722966362</v>
      </c>
      <c r="AKH5" s="24">
        <f t="shared" ca="1" si="975"/>
        <v>25.408972370938471</v>
      </c>
      <c r="AKI5" s="24">
        <f t="shared" ca="1" si="976"/>
        <v>25.639539742803255</v>
      </c>
      <c r="AKJ5" s="24">
        <f t="shared" ca="1" si="977"/>
        <v>24.707394544236404</v>
      </c>
      <c r="AKK5" s="24">
        <f t="shared" ca="1" si="978"/>
        <v>24.528039104566936</v>
      </c>
      <c r="AKL5" s="24">
        <f t="shared" ca="1" si="979"/>
        <v>24.667748860324629</v>
      </c>
      <c r="AKM5" s="24">
        <f t="shared" ca="1" si="980"/>
        <v>24.340480721553419</v>
      </c>
      <c r="AKN5" s="24">
        <f t="shared" ca="1" si="981"/>
        <v>24.474884526785758</v>
      </c>
      <c r="AKO5" s="24">
        <f t="shared" ca="1" si="982"/>
        <v>24.502308200576902</v>
      </c>
      <c r="AKP5" s="24">
        <f t="shared" ca="1" si="983"/>
        <v>24.33143990630489</v>
      </c>
      <c r="AKQ5" s="24">
        <f t="shared" ca="1" si="984"/>
        <v>24.262711998079123</v>
      </c>
      <c r="AKR5" s="24">
        <f t="shared" ca="1" si="985"/>
        <v>25.462376610947345</v>
      </c>
      <c r="AKS5" s="24">
        <f t="shared" ca="1" si="986"/>
        <v>24.960149366717037</v>
      </c>
      <c r="AKT5" s="24">
        <f t="shared" ca="1" si="987"/>
        <v>24.39149645368288</v>
      </c>
      <c r="AKU5" s="24">
        <f t="shared" ca="1" si="988"/>
        <v>25.419811676572543</v>
      </c>
      <c r="AKV5" s="24">
        <f t="shared" ca="1" si="989"/>
        <v>24.515358856321697</v>
      </c>
      <c r="AKW5" s="24">
        <f t="shared" ca="1" si="990"/>
        <v>23.245070452302272</v>
      </c>
      <c r="AKX5" s="24">
        <f t="shared" ca="1" si="991"/>
        <v>24.135776778414943</v>
      </c>
      <c r="AKY5" s="24">
        <f t="shared" ca="1" si="992"/>
        <v>24.713007014770255</v>
      </c>
      <c r="AKZ5" s="24">
        <f t="shared" ca="1" si="993"/>
        <v>24.71570777348062</v>
      </c>
      <c r="ALA5" s="24">
        <f t="shared" ca="1" si="994"/>
        <v>25.313155945535016</v>
      </c>
      <c r="ALB5" s="24">
        <f t="shared" ca="1" si="995"/>
        <v>22.812274261644021</v>
      </c>
      <c r="ALC5" s="24">
        <f t="shared" ca="1" si="996"/>
        <v>23.883144548149467</v>
      </c>
      <c r="ALD5" s="24">
        <f t="shared" ca="1" si="997"/>
        <v>24.720447425093386</v>
      </c>
      <c r="ALE5" s="24">
        <f t="shared" ca="1" si="998"/>
        <v>24.359796898004806</v>
      </c>
      <c r="ALF5" s="24">
        <f t="shared" ca="1" si="999"/>
        <v>24.965577800438254</v>
      </c>
      <c r="ALG5" s="24">
        <f t="shared" ca="1" si="1000"/>
        <v>23.370753290788507</v>
      </c>
      <c r="ALH5" s="24">
        <f t="shared" ca="1" si="1001"/>
        <v>24.172138669967509</v>
      </c>
      <c r="ALI5" s="24">
        <f t="shared" ca="1" si="1002"/>
        <v>23.743942726311875</v>
      </c>
      <c r="ALJ5" s="24">
        <f t="shared" ca="1" si="1003"/>
        <v>24.745414644884356</v>
      </c>
      <c r="ALK5" s="24">
        <f t="shared" ca="1" si="1004"/>
        <v>24.60291805760221</v>
      </c>
      <c r="ALL5" s="24">
        <f t="shared" ca="1" si="1005"/>
        <v>24.478230190065666</v>
      </c>
      <c r="ALM5" s="24">
        <f t="shared" ca="1" si="1006"/>
        <v>24.937716439061436</v>
      </c>
      <c r="ALN5" s="24">
        <f t="shared" ca="1" si="1007"/>
        <v>25.410401394145879</v>
      </c>
      <c r="ALO5" s="24">
        <f t="shared" ca="1" si="1008"/>
        <v>23.551943875541987</v>
      </c>
      <c r="ALP5" s="24">
        <f t="shared" ca="1" si="1009"/>
        <v>25.375348554847669</v>
      </c>
      <c r="ALQ5" s="24">
        <f t="shared" ca="1" si="1010"/>
        <v>24.874993089441872</v>
      </c>
      <c r="ALR5" s="24">
        <f t="shared" ca="1" si="1011"/>
        <v>25.36580059748125</v>
      </c>
      <c r="ALS5" s="24">
        <f t="shared" ca="1" si="1012"/>
        <v>25.576492265613236</v>
      </c>
      <c r="ALT5" s="24">
        <f t="shared" ca="1" si="1013"/>
        <v>25.384841881248736</v>
      </c>
      <c r="ALU5" s="24">
        <f t="shared" ca="1" si="1014"/>
        <v>24.790209963438869</v>
      </c>
      <c r="ALV5" s="24">
        <f t="shared" ca="1" si="1015"/>
        <v>23.675675473794417</v>
      </c>
      <c r="ALW5" s="24">
        <f t="shared" ca="1" si="1016"/>
        <v>25.539459602567337</v>
      </c>
      <c r="ALX5" s="24">
        <f t="shared" ca="1" si="1017"/>
        <v>24.213708373737212</v>
      </c>
    </row>
    <row r="6" spans="1:1012" x14ac:dyDescent="0.25">
      <c r="A6" s="8">
        <v>42788</v>
      </c>
      <c r="B6" s="22">
        <v>24.790001</v>
      </c>
      <c r="C6" s="15">
        <f t="shared" si="16"/>
        <v>4.0346982982401457E-4</v>
      </c>
      <c r="E6" s="20" t="s">
        <v>55</v>
      </c>
      <c r="L6" s="10">
        <f t="shared" si="17"/>
        <v>3</v>
      </c>
      <c r="M6" s="24">
        <f t="shared" ca="1" si="18"/>
        <v>24.66729554204883</v>
      </c>
      <c r="N6" s="24">
        <f t="shared" ca="1" si="19"/>
        <v>24.218644961875437</v>
      </c>
      <c r="O6" s="24">
        <f t="shared" ca="1" si="20"/>
        <v>23.927352226578535</v>
      </c>
      <c r="P6" s="24">
        <f t="shared" ca="1" si="21"/>
        <v>25.944308972440943</v>
      </c>
      <c r="Q6" s="24">
        <f t="shared" ca="1" si="22"/>
        <v>25.238587422276215</v>
      </c>
      <c r="R6" s="24">
        <f t="shared" ca="1" si="23"/>
        <v>24.436448864373205</v>
      </c>
      <c r="S6" s="24">
        <f t="shared" ca="1" si="24"/>
        <v>25.867513179292356</v>
      </c>
      <c r="T6" s="24">
        <f t="shared" ca="1" si="25"/>
        <v>24.274421235025102</v>
      </c>
      <c r="U6" s="24">
        <f t="shared" ca="1" si="26"/>
        <v>23.441109680914916</v>
      </c>
      <c r="V6" s="24">
        <f t="shared" ca="1" si="27"/>
        <v>24.887983149705612</v>
      </c>
      <c r="W6" s="24">
        <f t="shared" ca="1" si="28"/>
        <v>25.17107103687114</v>
      </c>
      <c r="X6" s="24">
        <f t="shared" ca="1" si="29"/>
        <v>24.333190402664147</v>
      </c>
      <c r="Y6" s="24">
        <f t="shared" ca="1" si="30"/>
        <v>24.907061485786983</v>
      </c>
      <c r="Z6" s="24">
        <f t="shared" ca="1" si="31"/>
        <v>25.122371349753639</v>
      </c>
      <c r="AA6" s="24">
        <f t="shared" ca="1" si="32"/>
        <v>24.19168515265627</v>
      </c>
      <c r="AB6" s="24">
        <f t="shared" ca="1" si="33"/>
        <v>24.976059243230761</v>
      </c>
      <c r="AC6" s="24">
        <f t="shared" ca="1" si="34"/>
        <v>24.432933457794228</v>
      </c>
      <c r="AD6" s="24">
        <f t="shared" ca="1" si="35"/>
        <v>25.03572528155804</v>
      </c>
      <c r="AE6" s="24">
        <f t="shared" ca="1" si="36"/>
        <v>25.012598565423623</v>
      </c>
      <c r="AF6" s="24">
        <f t="shared" ca="1" si="37"/>
        <v>24.802557932547082</v>
      </c>
      <c r="AG6" s="24">
        <f t="shared" ca="1" si="38"/>
        <v>24.141543668446449</v>
      </c>
      <c r="AH6" s="24">
        <f t="shared" ca="1" si="39"/>
        <v>24.991466648929347</v>
      </c>
      <c r="AI6" s="24">
        <f t="shared" ca="1" si="40"/>
        <v>24.218182738641516</v>
      </c>
      <c r="AJ6" s="24">
        <f t="shared" ca="1" si="41"/>
        <v>22.789215413002069</v>
      </c>
      <c r="AK6" s="24">
        <f t="shared" ca="1" si="42"/>
        <v>25.10315021231397</v>
      </c>
      <c r="AL6" s="24">
        <f t="shared" ca="1" si="43"/>
        <v>23.36983438486066</v>
      </c>
      <c r="AM6" s="24">
        <f t="shared" ca="1" si="44"/>
        <v>24.632060200344753</v>
      </c>
      <c r="AN6" s="24">
        <f t="shared" ca="1" si="45"/>
        <v>25.90678672424071</v>
      </c>
      <c r="AO6" s="24">
        <f t="shared" ca="1" si="46"/>
        <v>23.791351640312456</v>
      </c>
      <c r="AP6" s="24">
        <f t="shared" ca="1" si="47"/>
        <v>22.849249039678956</v>
      </c>
      <c r="AQ6" s="24">
        <f t="shared" ca="1" si="48"/>
        <v>24.814180121480426</v>
      </c>
      <c r="AR6" s="24">
        <f t="shared" ca="1" si="49"/>
        <v>24.419529760784727</v>
      </c>
      <c r="AS6" s="24">
        <f t="shared" ca="1" si="50"/>
        <v>24.91222080701057</v>
      </c>
      <c r="AT6" s="24">
        <f t="shared" ca="1" si="51"/>
        <v>23.446009036496825</v>
      </c>
      <c r="AU6" s="24">
        <f t="shared" ca="1" si="52"/>
        <v>24.438702612233854</v>
      </c>
      <c r="AV6" s="24">
        <f t="shared" ca="1" si="53"/>
        <v>22.759800880566164</v>
      </c>
      <c r="AW6" s="24">
        <f t="shared" ca="1" si="54"/>
        <v>24.691674093026844</v>
      </c>
      <c r="AX6" s="24">
        <f t="shared" ca="1" si="55"/>
        <v>25.352983694767143</v>
      </c>
      <c r="AY6" s="24">
        <f t="shared" ca="1" si="56"/>
        <v>24.73090809552885</v>
      </c>
      <c r="AZ6" s="24">
        <f t="shared" ca="1" si="57"/>
        <v>24.590196965258084</v>
      </c>
      <c r="BA6" s="24">
        <f t="shared" ca="1" si="58"/>
        <v>24.564118343606356</v>
      </c>
      <c r="BB6" s="24">
        <f t="shared" ca="1" si="59"/>
        <v>24.847889313474749</v>
      </c>
      <c r="BC6" s="24">
        <f t="shared" ca="1" si="60"/>
        <v>25.325197710853246</v>
      </c>
      <c r="BD6" s="24">
        <f t="shared" ca="1" si="61"/>
        <v>24.758308630524983</v>
      </c>
      <c r="BE6" s="24">
        <f t="shared" ca="1" si="62"/>
        <v>24.40811498574438</v>
      </c>
      <c r="BF6" s="24">
        <f t="shared" ca="1" si="63"/>
        <v>24.799841707476702</v>
      </c>
      <c r="BG6" s="24">
        <f t="shared" ca="1" si="64"/>
        <v>24.845047660141269</v>
      </c>
      <c r="BH6" s="24">
        <f t="shared" ca="1" si="65"/>
        <v>25.356331297038015</v>
      </c>
      <c r="BI6" s="24">
        <f t="shared" ca="1" si="66"/>
        <v>25.243326618127643</v>
      </c>
      <c r="BJ6" s="24">
        <f t="shared" ca="1" si="67"/>
        <v>24.332870567156974</v>
      </c>
      <c r="BK6" s="24">
        <f t="shared" ca="1" si="68"/>
        <v>26.003379924505605</v>
      </c>
      <c r="BL6" s="24">
        <f t="shared" ca="1" si="69"/>
        <v>24.278353054643183</v>
      </c>
      <c r="BM6" s="24">
        <f t="shared" ca="1" si="70"/>
        <v>24.283489276195855</v>
      </c>
      <c r="BN6" s="24">
        <f t="shared" ca="1" si="71"/>
        <v>23.562948663835336</v>
      </c>
      <c r="BO6" s="24">
        <f t="shared" ca="1" si="72"/>
        <v>24.237615778749959</v>
      </c>
      <c r="BP6" s="24">
        <f t="shared" ca="1" si="73"/>
        <v>23.923213910661648</v>
      </c>
      <c r="BQ6" s="24">
        <f t="shared" ca="1" si="74"/>
        <v>25.603224904416187</v>
      </c>
      <c r="BR6" s="24">
        <f t="shared" ca="1" si="75"/>
        <v>24.566119613781808</v>
      </c>
      <c r="BS6" s="24">
        <f t="shared" ca="1" si="76"/>
        <v>24.900349679985364</v>
      </c>
      <c r="BT6" s="24">
        <f t="shared" ca="1" si="77"/>
        <v>25.016097213037614</v>
      </c>
      <c r="BU6" s="24">
        <f t="shared" ca="1" si="78"/>
        <v>25.373245701537051</v>
      </c>
      <c r="BV6" s="24">
        <f t="shared" ca="1" si="79"/>
        <v>23.624240361013104</v>
      </c>
      <c r="BW6" s="24">
        <f t="shared" ca="1" si="80"/>
        <v>23.862648401927355</v>
      </c>
      <c r="BX6" s="24">
        <f t="shared" ca="1" si="81"/>
        <v>24.839237104020867</v>
      </c>
      <c r="BY6" s="24">
        <f t="shared" ca="1" si="82"/>
        <v>25.057380926951012</v>
      </c>
      <c r="BZ6" s="24">
        <f t="shared" ca="1" si="83"/>
        <v>24.475696353620172</v>
      </c>
      <c r="CA6" s="24">
        <f t="shared" ca="1" si="84"/>
        <v>24.689879030807706</v>
      </c>
      <c r="CB6" s="24">
        <f t="shared" ca="1" si="85"/>
        <v>24.472944831155473</v>
      </c>
      <c r="CC6" s="24">
        <f t="shared" ca="1" si="86"/>
        <v>24.501623108260805</v>
      </c>
      <c r="CD6" s="24">
        <f t="shared" ca="1" si="87"/>
        <v>25.417173087798961</v>
      </c>
      <c r="CE6" s="24">
        <f t="shared" ca="1" si="88"/>
        <v>24.907742727309188</v>
      </c>
      <c r="CF6" s="24">
        <f t="shared" ca="1" si="89"/>
        <v>25.128681585030932</v>
      </c>
      <c r="CG6" s="24">
        <f t="shared" ca="1" si="90"/>
        <v>23.675899456896666</v>
      </c>
      <c r="CH6" s="24">
        <f t="shared" ca="1" si="91"/>
        <v>23.916564324157289</v>
      </c>
      <c r="CI6" s="24">
        <f t="shared" ca="1" si="92"/>
        <v>23.26326029094183</v>
      </c>
      <c r="CJ6" s="24">
        <f t="shared" ca="1" si="93"/>
        <v>26.260294481082102</v>
      </c>
      <c r="CK6" s="24">
        <f t="shared" ca="1" si="94"/>
        <v>23.419589403931855</v>
      </c>
      <c r="CL6" s="24">
        <f t="shared" ca="1" si="95"/>
        <v>24.865980355408759</v>
      </c>
      <c r="CM6" s="24">
        <f t="shared" ca="1" si="96"/>
        <v>24.545185673104264</v>
      </c>
      <c r="CN6" s="24">
        <f t="shared" ca="1" si="97"/>
        <v>25.37172297306445</v>
      </c>
      <c r="CO6" s="24">
        <f t="shared" ca="1" si="98"/>
        <v>26.190833802175138</v>
      </c>
      <c r="CP6" s="24">
        <f t="shared" ca="1" si="99"/>
        <v>25.646541211311753</v>
      </c>
      <c r="CQ6" s="24">
        <f t="shared" ca="1" si="100"/>
        <v>26.329146623608302</v>
      </c>
      <c r="CR6" s="24">
        <f t="shared" ca="1" si="101"/>
        <v>25.998691265035387</v>
      </c>
      <c r="CS6" s="24">
        <f t="shared" ca="1" si="102"/>
        <v>23.739720496856673</v>
      </c>
      <c r="CT6" s="24">
        <f t="shared" ca="1" si="103"/>
        <v>24.462088949341123</v>
      </c>
      <c r="CU6" s="24">
        <f t="shared" ca="1" si="104"/>
        <v>25.286020617416934</v>
      </c>
      <c r="CV6" s="24">
        <f t="shared" ca="1" si="105"/>
        <v>24.864514211401197</v>
      </c>
      <c r="CW6" s="24">
        <f t="shared" ca="1" si="106"/>
        <v>24.157513579141906</v>
      </c>
      <c r="CX6" s="24">
        <f t="shared" ca="1" si="107"/>
        <v>23.458098092410388</v>
      </c>
      <c r="CY6" s="24">
        <f t="shared" ca="1" si="108"/>
        <v>24.279821361388311</v>
      </c>
      <c r="CZ6" s="24">
        <f t="shared" ca="1" si="109"/>
        <v>25.656159211935684</v>
      </c>
      <c r="DA6" s="24">
        <f t="shared" ca="1" si="110"/>
        <v>24.435485614798409</v>
      </c>
      <c r="DB6" s="24">
        <f t="shared" ca="1" si="111"/>
        <v>24.241632179266428</v>
      </c>
      <c r="DC6" s="24">
        <f t="shared" ca="1" si="112"/>
        <v>24.529587695143842</v>
      </c>
      <c r="DD6" s="24">
        <f t="shared" ca="1" si="113"/>
        <v>25.6518981228967</v>
      </c>
      <c r="DE6" s="24">
        <f t="shared" ca="1" si="114"/>
        <v>24.679698703839478</v>
      </c>
      <c r="DF6" s="24">
        <f t="shared" ca="1" si="115"/>
        <v>24.520951945178414</v>
      </c>
      <c r="DG6" s="24">
        <f t="shared" ca="1" si="116"/>
        <v>24.039341105448703</v>
      </c>
      <c r="DH6" s="24">
        <f t="shared" ca="1" si="117"/>
        <v>24.042715284447251</v>
      </c>
      <c r="DI6" s="24">
        <f t="shared" ca="1" si="118"/>
        <v>25.431007284005869</v>
      </c>
      <c r="DJ6" s="24">
        <f t="shared" ca="1" si="119"/>
        <v>23.663519132175423</v>
      </c>
      <c r="DK6" s="24">
        <f t="shared" ca="1" si="120"/>
        <v>25.291591705428377</v>
      </c>
      <c r="DL6" s="24">
        <f t="shared" ca="1" si="121"/>
        <v>25.453237961497202</v>
      </c>
      <c r="DM6" s="24">
        <f t="shared" ca="1" si="122"/>
        <v>23.744265650606</v>
      </c>
      <c r="DN6" s="24">
        <f t="shared" ca="1" si="123"/>
        <v>24.112728738446371</v>
      </c>
      <c r="DO6" s="24">
        <f t="shared" ca="1" si="124"/>
        <v>24.931435344250509</v>
      </c>
      <c r="DP6" s="24">
        <f t="shared" ca="1" si="125"/>
        <v>24.908933375744475</v>
      </c>
      <c r="DQ6" s="24">
        <f t="shared" ca="1" si="126"/>
        <v>25.318243349193548</v>
      </c>
      <c r="DR6" s="24">
        <f t="shared" ca="1" si="127"/>
        <v>23.983529371897486</v>
      </c>
      <c r="DS6" s="24">
        <f t="shared" ca="1" si="128"/>
        <v>25.307228162994267</v>
      </c>
      <c r="DT6" s="24">
        <f t="shared" ca="1" si="129"/>
        <v>25.569058290287924</v>
      </c>
      <c r="DU6" s="24">
        <f t="shared" ca="1" si="130"/>
        <v>25.165252130311089</v>
      </c>
      <c r="DV6" s="24">
        <f t="shared" ca="1" si="131"/>
        <v>25.619411374608653</v>
      </c>
      <c r="DW6" s="24">
        <f t="shared" ca="1" si="132"/>
        <v>25.04221845301894</v>
      </c>
      <c r="DX6" s="24">
        <f t="shared" ca="1" si="133"/>
        <v>24.429109696670128</v>
      </c>
      <c r="DY6" s="24">
        <f t="shared" ca="1" si="134"/>
        <v>24.592709998395218</v>
      </c>
      <c r="DZ6" s="24">
        <f t="shared" ca="1" si="135"/>
        <v>24.988453463249428</v>
      </c>
      <c r="EA6" s="24">
        <f t="shared" ca="1" si="136"/>
        <v>24.249952832930411</v>
      </c>
      <c r="EB6" s="24">
        <f t="shared" ca="1" si="137"/>
        <v>25.268603561705699</v>
      </c>
      <c r="EC6" s="24">
        <f t="shared" ca="1" si="138"/>
        <v>24.83306678253102</v>
      </c>
      <c r="ED6" s="24">
        <f t="shared" ca="1" si="139"/>
        <v>25.502368495511007</v>
      </c>
      <c r="EE6" s="24">
        <f t="shared" ca="1" si="140"/>
        <v>24.460861037098457</v>
      </c>
      <c r="EF6" s="24">
        <f t="shared" ca="1" si="141"/>
        <v>23.772062200543182</v>
      </c>
      <c r="EG6" s="24">
        <f t="shared" ca="1" si="142"/>
        <v>24.420051864106874</v>
      </c>
      <c r="EH6" s="24">
        <f t="shared" ca="1" si="143"/>
        <v>23.028779856308724</v>
      </c>
      <c r="EI6" s="24">
        <f t="shared" ca="1" si="144"/>
        <v>24.822375796480387</v>
      </c>
      <c r="EJ6" s="24">
        <f t="shared" ca="1" si="145"/>
        <v>25.683912176884977</v>
      </c>
      <c r="EK6" s="24">
        <f t="shared" ca="1" si="146"/>
        <v>25.179336494199546</v>
      </c>
      <c r="EL6" s="24">
        <f t="shared" ca="1" si="147"/>
        <v>24.933641204323454</v>
      </c>
      <c r="EM6" s="24">
        <f t="shared" ca="1" si="148"/>
        <v>24.993369000047281</v>
      </c>
      <c r="EN6" s="24">
        <f t="shared" ca="1" si="149"/>
        <v>25.831113440046913</v>
      </c>
      <c r="EO6" s="24">
        <f t="shared" ca="1" si="150"/>
        <v>24.266360907396912</v>
      </c>
      <c r="EP6" s="24">
        <f t="shared" ca="1" si="151"/>
        <v>25.355654965890022</v>
      </c>
      <c r="EQ6" s="24">
        <f t="shared" ca="1" si="152"/>
        <v>24.818972783283641</v>
      </c>
      <c r="ER6" s="24">
        <f t="shared" ca="1" si="153"/>
        <v>24.838493199090944</v>
      </c>
      <c r="ES6" s="24">
        <f t="shared" ca="1" si="154"/>
        <v>24.001301855555283</v>
      </c>
      <c r="ET6" s="24">
        <f t="shared" ca="1" si="155"/>
        <v>24.577428065913313</v>
      </c>
      <c r="EU6" s="24">
        <f t="shared" ca="1" si="156"/>
        <v>25.122699034664198</v>
      </c>
      <c r="EV6" s="24">
        <f t="shared" ca="1" si="157"/>
        <v>24.719651198203952</v>
      </c>
      <c r="EW6" s="24">
        <f t="shared" ca="1" si="158"/>
        <v>25.248865170485253</v>
      </c>
      <c r="EX6" s="24">
        <f t="shared" ca="1" si="159"/>
        <v>24.710784810121588</v>
      </c>
      <c r="EY6" s="24">
        <f t="shared" ca="1" si="160"/>
        <v>24.853999690015787</v>
      </c>
      <c r="EZ6" s="24">
        <f t="shared" ca="1" si="161"/>
        <v>24.414761903768646</v>
      </c>
      <c r="FA6" s="24">
        <f t="shared" ca="1" si="162"/>
        <v>25.239609110033918</v>
      </c>
      <c r="FB6" s="24">
        <f t="shared" ca="1" si="163"/>
        <v>24.976501266875598</v>
      </c>
      <c r="FC6" s="24">
        <f t="shared" ca="1" si="164"/>
        <v>24.7026936238471</v>
      </c>
      <c r="FD6" s="24">
        <f t="shared" ca="1" si="165"/>
        <v>24.463353958093698</v>
      </c>
      <c r="FE6" s="24">
        <f t="shared" ca="1" si="166"/>
        <v>24.330168654704419</v>
      </c>
      <c r="FF6" s="24">
        <f t="shared" ca="1" si="167"/>
        <v>23.747490956024407</v>
      </c>
      <c r="FG6" s="24">
        <f t="shared" ca="1" si="168"/>
        <v>24.491910722957812</v>
      </c>
      <c r="FH6" s="24">
        <f t="shared" ca="1" si="169"/>
        <v>24.983784438461125</v>
      </c>
      <c r="FI6" s="24">
        <f t="shared" ca="1" si="170"/>
        <v>24.258625769814223</v>
      </c>
      <c r="FJ6" s="24">
        <f t="shared" ca="1" si="171"/>
        <v>26.19486333805817</v>
      </c>
      <c r="FK6" s="24">
        <f t="shared" ca="1" si="172"/>
        <v>24.883162053135582</v>
      </c>
      <c r="FL6" s="24">
        <f t="shared" ca="1" si="173"/>
        <v>24.202039968359749</v>
      </c>
      <c r="FM6" s="24">
        <f t="shared" ca="1" si="174"/>
        <v>24.560432615928431</v>
      </c>
      <c r="FN6" s="24">
        <f t="shared" ca="1" si="175"/>
        <v>24.517360791574564</v>
      </c>
      <c r="FO6" s="24">
        <f t="shared" ca="1" si="176"/>
        <v>24.688739990265095</v>
      </c>
      <c r="FP6" s="24">
        <f t="shared" ca="1" si="177"/>
        <v>25.520890807082079</v>
      </c>
      <c r="FQ6" s="24">
        <f t="shared" ca="1" si="178"/>
        <v>23.662281561491394</v>
      </c>
      <c r="FR6" s="24">
        <f t="shared" ca="1" si="179"/>
        <v>24.909149456147425</v>
      </c>
      <c r="FS6" s="24">
        <f t="shared" ca="1" si="180"/>
        <v>23.59239722076784</v>
      </c>
      <c r="FT6" s="24">
        <f t="shared" ca="1" si="181"/>
        <v>25.654364679962249</v>
      </c>
      <c r="FU6" s="24">
        <f t="shared" ca="1" si="182"/>
        <v>24.913221978863383</v>
      </c>
      <c r="FV6" s="24">
        <f t="shared" ca="1" si="183"/>
        <v>25.302564982231502</v>
      </c>
      <c r="FW6" s="24">
        <f t="shared" ca="1" si="184"/>
        <v>25.065103377861785</v>
      </c>
      <c r="FX6" s="24">
        <f t="shared" ca="1" si="185"/>
        <v>26.407774459577816</v>
      </c>
      <c r="FY6" s="24">
        <f t="shared" ca="1" si="186"/>
        <v>25.322765679072081</v>
      </c>
      <c r="FZ6" s="24">
        <f t="shared" ca="1" si="187"/>
        <v>24.610848341215821</v>
      </c>
      <c r="GA6" s="24">
        <f t="shared" ca="1" si="188"/>
        <v>23.49995883474703</v>
      </c>
      <c r="GB6" s="24">
        <f t="shared" ca="1" si="189"/>
        <v>23.788179170518557</v>
      </c>
      <c r="GC6" s="24">
        <f t="shared" ca="1" si="190"/>
        <v>22.99238342396178</v>
      </c>
      <c r="GD6" s="24">
        <f t="shared" ca="1" si="191"/>
        <v>24.674405286095038</v>
      </c>
      <c r="GE6" s="24">
        <f t="shared" ca="1" si="192"/>
        <v>24.042358145058348</v>
      </c>
      <c r="GF6" s="24">
        <f t="shared" ca="1" si="193"/>
        <v>24.447799137804434</v>
      </c>
      <c r="GG6" s="24">
        <f t="shared" ca="1" si="194"/>
        <v>23.525857986033895</v>
      </c>
      <c r="GH6" s="24">
        <f t="shared" ca="1" si="195"/>
        <v>23.982358687514235</v>
      </c>
      <c r="GI6" s="24">
        <f t="shared" ca="1" si="196"/>
        <v>25.930389891637265</v>
      </c>
      <c r="GJ6" s="24">
        <f t="shared" ca="1" si="197"/>
        <v>25.407037171471448</v>
      </c>
      <c r="GK6" s="24">
        <f t="shared" ca="1" si="198"/>
        <v>24.549484185567081</v>
      </c>
      <c r="GL6" s="24">
        <f t="shared" ca="1" si="199"/>
        <v>25.314228235023435</v>
      </c>
      <c r="GM6" s="24">
        <f t="shared" ca="1" si="200"/>
        <v>25.661047215156678</v>
      </c>
      <c r="GN6" s="24">
        <f t="shared" ca="1" si="201"/>
        <v>25.461070470083282</v>
      </c>
      <c r="GO6" s="24">
        <f t="shared" ca="1" si="202"/>
        <v>25.882102719552879</v>
      </c>
      <c r="GP6" s="24">
        <f t="shared" ca="1" si="203"/>
        <v>23.978378306889592</v>
      </c>
      <c r="GQ6" s="24">
        <f t="shared" ca="1" si="204"/>
        <v>24.809157574433858</v>
      </c>
      <c r="GR6" s="24">
        <f t="shared" ca="1" si="205"/>
        <v>24.985026155622464</v>
      </c>
      <c r="GS6" s="24">
        <f t="shared" ca="1" si="206"/>
        <v>24.864540598836935</v>
      </c>
      <c r="GT6" s="24">
        <f t="shared" ca="1" si="207"/>
        <v>24.834250995752889</v>
      </c>
      <c r="GU6" s="24">
        <f t="shared" ca="1" si="208"/>
        <v>24.602279752302206</v>
      </c>
      <c r="GV6" s="24">
        <f t="shared" ca="1" si="209"/>
        <v>24.516158693069446</v>
      </c>
      <c r="GW6" s="24">
        <f t="shared" ca="1" si="210"/>
        <v>24.568186786647303</v>
      </c>
      <c r="GX6" s="24">
        <f t="shared" ca="1" si="211"/>
        <v>23.822813067490276</v>
      </c>
      <c r="GY6" s="24">
        <f t="shared" ca="1" si="212"/>
        <v>23.441902357358032</v>
      </c>
      <c r="GZ6" s="24">
        <f t="shared" ca="1" si="213"/>
        <v>24.840089782175447</v>
      </c>
      <c r="HA6" s="24">
        <f t="shared" ca="1" si="214"/>
        <v>24.016509684299415</v>
      </c>
      <c r="HB6" s="24">
        <f t="shared" ca="1" si="215"/>
        <v>25.094266745222903</v>
      </c>
      <c r="HC6" s="24">
        <f t="shared" ca="1" si="216"/>
        <v>24.316264378915683</v>
      </c>
      <c r="HD6" s="24">
        <f t="shared" ca="1" si="217"/>
        <v>23.533090659875306</v>
      </c>
      <c r="HE6" s="24">
        <f t="shared" ca="1" si="218"/>
        <v>24.46716623773564</v>
      </c>
      <c r="HF6" s="24">
        <f t="shared" ca="1" si="219"/>
        <v>24.851472307059055</v>
      </c>
      <c r="HG6" s="24">
        <f t="shared" ca="1" si="220"/>
        <v>25.915061707579451</v>
      </c>
      <c r="HH6" s="24">
        <f t="shared" ca="1" si="221"/>
        <v>24.247218518278807</v>
      </c>
      <c r="HI6" s="24">
        <f t="shared" ca="1" si="222"/>
        <v>24.641958826442913</v>
      </c>
      <c r="HJ6" s="24">
        <f t="shared" ca="1" si="223"/>
        <v>25.026897889057441</v>
      </c>
      <c r="HK6" s="24">
        <f t="shared" ca="1" si="224"/>
        <v>25.193389911936301</v>
      </c>
      <c r="HL6" s="24">
        <f t="shared" ca="1" si="225"/>
        <v>25.96402606154335</v>
      </c>
      <c r="HM6" s="24">
        <f t="shared" ca="1" si="226"/>
        <v>24.626710895987582</v>
      </c>
      <c r="HN6" s="24">
        <f t="shared" ca="1" si="227"/>
        <v>24.223027331376592</v>
      </c>
      <c r="HO6" s="24">
        <f t="shared" ca="1" si="228"/>
        <v>24.194449495687898</v>
      </c>
      <c r="HP6" s="24">
        <f t="shared" ca="1" si="229"/>
        <v>25.521830950418003</v>
      </c>
      <c r="HQ6" s="24">
        <f t="shared" ca="1" si="230"/>
        <v>24.905912801200579</v>
      </c>
      <c r="HR6" s="24">
        <f t="shared" ca="1" si="231"/>
        <v>25.126498416744248</v>
      </c>
      <c r="HS6" s="24">
        <f t="shared" ca="1" si="232"/>
        <v>23.95095408579493</v>
      </c>
      <c r="HT6" s="24">
        <f t="shared" ca="1" si="233"/>
        <v>24.004969989919619</v>
      </c>
      <c r="HU6" s="24">
        <f t="shared" ca="1" si="234"/>
        <v>25.711783615064501</v>
      </c>
      <c r="HV6" s="24">
        <f t="shared" ca="1" si="235"/>
        <v>24.823393063282257</v>
      </c>
      <c r="HW6" s="24">
        <f t="shared" ca="1" si="236"/>
        <v>25.860289495125059</v>
      </c>
      <c r="HX6" s="24">
        <f t="shared" ca="1" si="237"/>
        <v>25.031021182437733</v>
      </c>
      <c r="HY6" s="24">
        <f t="shared" ca="1" si="238"/>
        <v>24.140632773962913</v>
      </c>
      <c r="HZ6" s="24">
        <f t="shared" ca="1" si="239"/>
        <v>25.284909910255713</v>
      </c>
      <c r="IA6" s="24">
        <f t="shared" ca="1" si="240"/>
        <v>24.552954072107081</v>
      </c>
      <c r="IB6" s="24">
        <f t="shared" ca="1" si="241"/>
        <v>25.122232836246454</v>
      </c>
      <c r="IC6" s="24">
        <f t="shared" ca="1" si="242"/>
        <v>25.13475510315152</v>
      </c>
      <c r="ID6" s="24">
        <f t="shared" ca="1" si="243"/>
        <v>23.786148097734891</v>
      </c>
      <c r="IE6" s="24">
        <f t="shared" ca="1" si="244"/>
        <v>23.788325330392396</v>
      </c>
      <c r="IF6" s="24">
        <f t="shared" ca="1" si="245"/>
        <v>24.336200462344667</v>
      </c>
      <c r="IG6" s="24">
        <f t="shared" ca="1" si="246"/>
        <v>24.250394001679986</v>
      </c>
      <c r="IH6" s="24">
        <f t="shared" ca="1" si="247"/>
        <v>23.993131431163686</v>
      </c>
      <c r="II6" s="24">
        <f t="shared" ca="1" si="248"/>
        <v>24.99995775991238</v>
      </c>
      <c r="IJ6" s="24">
        <f t="shared" ca="1" si="249"/>
        <v>25.4052457116859</v>
      </c>
      <c r="IK6" s="24">
        <f t="shared" ca="1" si="250"/>
        <v>24.003368224618313</v>
      </c>
      <c r="IL6" s="24">
        <f t="shared" ca="1" si="251"/>
        <v>24.827287339131288</v>
      </c>
      <c r="IM6" s="24">
        <f t="shared" ca="1" si="252"/>
        <v>23.674822465155973</v>
      </c>
      <c r="IN6" s="24">
        <f t="shared" ca="1" si="253"/>
        <v>26.129968146654583</v>
      </c>
      <c r="IO6" s="24">
        <f t="shared" ca="1" si="254"/>
        <v>25.031638824399504</v>
      </c>
      <c r="IP6" s="24">
        <f t="shared" ca="1" si="255"/>
        <v>23.317483247219357</v>
      </c>
      <c r="IQ6" s="24">
        <f t="shared" ca="1" si="256"/>
        <v>24.094037083326874</v>
      </c>
      <c r="IR6" s="24">
        <f t="shared" ca="1" si="257"/>
        <v>23.425150534447432</v>
      </c>
      <c r="IS6" s="24">
        <f t="shared" ca="1" si="258"/>
        <v>25.49231328567204</v>
      </c>
      <c r="IT6" s="24">
        <f t="shared" ca="1" si="259"/>
        <v>24.063214241977178</v>
      </c>
      <c r="IU6" s="24">
        <f t="shared" ca="1" si="260"/>
        <v>23.906341318035388</v>
      </c>
      <c r="IV6" s="24">
        <f t="shared" ca="1" si="261"/>
        <v>25.145832386325971</v>
      </c>
      <c r="IW6" s="24">
        <f t="shared" ca="1" si="262"/>
        <v>25.304846138755948</v>
      </c>
      <c r="IX6" s="24">
        <f t="shared" ca="1" si="263"/>
        <v>24.604868891523985</v>
      </c>
      <c r="IY6" s="24">
        <f t="shared" ca="1" si="264"/>
        <v>23.229276807854639</v>
      </c>
      <c r="IZ6" s="24">
        <f t="shared" ca="1" si="265"/>
        <v>23.891090290001962</v>
      </c>
      <c r="JA6" s="24">
        <f t="shared" ca="1" si="266"/>
        <v>24.669270665590499</v>
      </c>
      <c r="JB6" s="24">
        <f t="shared" ca="1" si="267"/>
        <v>23.978450331145368</v>
      </c>
      <c r="JC6" s="24">
        <f t="shared" ca="1" si="268"/>
        <v>25.181718580146665</v>
      </c>
      <c r="JD6" s="24">
        <f t="shared" ca="1" si="269"/>
        <v>24.676817908567621</v>
      </c>
      <c r="JE6" s="24">
        <f t="shared" ca="1" si="270"/>
        <v>24.017529965334607</v>
      </c>
      <c r="JF6" s="24">
        <f t="shared" ca="1" si="271"/>
        <v>25.519849870817851</v>
      </c>
      <c r="JG6" s="24">
        <f t="shared" ca="1" si="272"/>
        <v>24.351979647638789</v>
      </c>
      <c r="JH6" s="24">
        <f t="shared" ca="1" si="273"/>
        <v>23.151168213843054</v>
      </c>
      <c r="JI6" s="24">
        <f t="shared" ca="1" si="274"/>
        <v>24.086224793852441</v>
      </c>
      <c r="JJ6" s="24">
        <f t="shared" ca="1" si="275"/>
        <v>23.729077141211082</v>
      </c>
      <c r="JK6" s="24">
        <f t="shared" ca="1" si="276"/>
        <v>24.960889684309642</v>
      </c>
      <c r="JL6" s="24">
        <f t="shared" ca="1" si="277"/>
        <v>23.442075437093116</v>
      </c>
      <c r="JM6" s="24">
        <f t="shared" ca="1" si="278"/>
        <v>24.931678496648924</v>
      </c>
      <c r="JN6" s="24">
        <f t="shared" ca="1" si="279"/>
        <v>24.849216811971431</v>
      </c>
      <c r="JO6" s="24">
        <f t="shared" ca="1" si="280"/>
        <v>24.355740391839362</v>
      </c>
      <c r="JP6" s="24">
        <f t="shared" ca="1" si="281"/>
        <v>22.963442532428111</v>
      </c>
      <c r="JQ6" s="24">
        <f t="shared" ca="1" si="282"/>
        <v>23.511344690127594</v>
      </c>
      <c r="JR6" s="24">
        <f t="shared" ca="1" si="283"/>
        <v>23.650254190487271</v>
      </c>
      <c r="JS6" s="24">
        <f t="shared" ca="1" si="284"/>
        <v>24.654121898952308</v>
      </c>
      <c r="JT6" s="24">
        <f t="shared" ca="1" si="285"/>
        <v>24.821103788185258</v>
      </c>
      <c r="JU6" s="24">
        <f t="shared" ca="1" si="286"/>
        <v>23.568490432246129</v>
      </c>
      <c r="JV6" s="24">
        <f t="shared" ca="1" si="287"/>
        <v>25.43151479740273</v>
      </c>
      <c r="JW6" s="24">
        <f t="shared" ca="1" si="288"/>
        <v>25.021343112637247</v>
      </c>
      <c r="JX6" s="24">
        <f t="shared" ca="1" si="289"/>
        <v>24.415839514442364</v>
      </c>
      <c r="JY6" s="24">
        <f t="shared" ca="1" si="290"/>
        <v>24.49034829256906</v>
      </c>
      <c r="JZ6" s="24">
        <f t="shared" ca="1" si="291"/>
        <v>25.156562786967999</v>
      </c>
      <c r="KA6" s="24">
        <f t="shared" ca="1" si="292"/>
        <v>26.06275308002099</v>
      </c>
      <c r="KB6" s="24">
        <f t="shared" ca="1" si="293"/>
        <v>25.805910655346427</v>
      </c>
      <c r="KC6" s="24">
        <f t="shared" ca="1" si="294"/>
        <v>24.941699181836075</v>
      </c>
      <c r="KD6" s="24">
        <f t="shared" ca="1" si="295"/>
        <v>24.030146119977285</v>
      </c>
      <c r="KE6" s="24">
        <f t="shared" ca="1" si="296"/>
        <v>25.294926499835196</v>
      </c>
      <c r="KF6" s="24">
        <f t="shared" ca="1" si="297"/>
        <v>24.938591515924976</v>
      </c>
      <c r="KG6" s="24">
        <f t="shared" ca="1" si="298"/>
        <v>23.994528101933252</v>
      </c>
      <c r="KH6" s="24">
        <f t="shared" ca="1" si="299"/>
        <v>24.535119623066734</v>
      </c>
      <c r="KI6" s="24">
        <f t="shared" ca="1" si="300"/>
        <v>24.88620867597816</v>
      </c>
      <c r="KJ6" s="24">
        <f t="shared" ca="1" si="301"/>
        <v>24.141389665547305</v>
      </c>
      <c r="KK6" s="24">
        <f t="shared" ca="1" si="302"/>
        <v>23.156172570227159</v>
      </c>
      <c r="KL6" s="24">
        <f t="shared" ca="1" si="303"/>
        <v>24.348495520067097</v>
      </c>
      <c r="KM6" s="24">
        <f t="shared" ca="1" si="304"/>
        <v>24.75251585092791</v>
      </c>
      <c r="KN6" s="24">
        <f t="shared" ca="1" si="305"/>
        <v>25.069817364331783</v>
      </c>
      <c r="KO6" s="24">
        <f t="shared" ca="1" si="306"/>
        <v>25.068131719113182</v>
      </c>
      <c r="KP6" s="24">
        <f t="shared" ca="1" si="307"/>
        <v>25.003468242015014</v>
      </c>
      <c r="KQ6" s="24">
        <f t="shared" ca="1" si="308"/>
        <v>24.742058839510406</v>
      </c>
      <c r="KR6" s="24">
        <f t="shared" ca="1" si="309"/>
        <v>23.946570166506284</v>
      </c>
      <c r="KS6" s="24">
        <f t="shared" ca="1" si="310"/>
        <v>25.88040091008844</v>
      </c>
      <c r="KT6" s="24">
        <f t="shared" ca="1" si="311"/>
        <v>25.630451331809059</v>
      </c>
      <c r="KU6" s="24">
        <f t="shared" ca="1" si="312"/>
        <v>25.155832466948397</v>
      </c>
      <c r="KV6" s="24">
        <f t="shared" ca="1" si="313"/>
        <v>23.224405616797398</v>
      </c>
      <c r="KW6" s="24">
        <f t="shared" ca="1" si="314"/>
        <v>24.843036182910176</v>
      </c>
      <c r="KX6" s="24">
        <f t="shared" ca="1" si="315"/>
        <v>24.338540392968465</v>
      </c>
      <c r="KY6" s="24">
        <f t="shared" ca="1" si="316"/>
        <v>24.436109122482705</v>
      </c>
      <c r="KZ6" s="24">
        <f t="shared" ca="1" si="317"/>
        <v>25.104423390286534</v>
      </c>
      <c r="LA6" s="24">
        <f t="shared" ca="1" si="318"/>
        <v>24.25586706513619</v>
      </c>
      <c r="LB6" s="24">
        <f t="shared" ca="1" si="319"/>
        <v>23.406182630139675</v>
      </c>
      <c r="LC6" s="24">
        <f t="shared" ca="1" si="320"/>
        <v>23.904390442211476</v>
      </c>
      <c r="LD6" s="24">
        <f t="shared" ca="1" si="321"/>
        <v>24.532899077466237</v>
      </c>
      <c r="LE6" s="24">
        <f t="shared" ca="1" si="322"/>
        <v>25.365881694849651</v>
      </c>
      <c r="LF6" s="24">
        <f t="shared" ca="1" si="323"/>
        <v>24.091694670118233</v>
      </c>
      <c r="LG6" s="24">
        <f t="shared" ca="1" si="324"/>
        <v>24.952568850857553</v>
      </c>
      <c r="LH6" s="24">
        <f t="shared" ca="1" si="325"/>
        <v>23.568965840073531</v>
      </c>
      <c r="LI6" s="24">
        <f t="shared" ca="1" si="326"/>
        <v>24.207803400855603</v>
      </c>
      <c r="LJ6" s="24">
        <f t="shared" ca="1" si="327"/>
        <v>25.313800180131619</v>
      </c>
      <c r="LK6" s="24">
        <f t="shared" ca="1" si="328"/>
        <v>24.510617350065544</v>
      </c>
      <c r="LL6" s="24">
        <f t="shared" ca="1" si="329"/>
        <v>25.456212785613349</v>
      </c>
      <c r="LM6" s="24">
        <f t="shared" ca="1" si="330"/>
        <v>24.863873954925761</v>
      </c>
      <c r="LN6" s="24">
        <f t="shared" ca="1" si="331"/>
        <v>24.756810077536738</v>
      </c>
      <c r="LO6" s="24">
        <f t="shared" ca="1" si="332"/>
        <v>24.153242209913991</v>
      </c>
      <c r="LP6" s="24">
        <f t="shared" ca="1" si="333"/>
        <v>24.849802393145222</v>
      </c>
      <c r="LQ6" s="24">
        <f t="shared" ca="1" si="334"/>
        <v>25.429081042333458</v>
      </c>
      <c r="LR6" s="24">
        <f t="shared" ca="1" si="335"/>
        <v>24.523877696336122</v>
      </c>
      <c r="LS6" s="24">
        <f t="shared" ca="1" si="336"/>
        <v>24.579867167550422</v>
      </c>
      <c r="LT6" s="24">
        <f t="shared" ca="1" si="337"/>
        <v>23.768004792331748</v>
      </c>
      <c r="LU6" s="24">
        <f t="shared" ca="1" si="338"/>
        <v>25.093395801757605</v>
      </c>
      <c r="LV6" s="24">
        <f t="shared" ca="1" si="339"/>
        <v>24.907253098776184</v>
      </c>
      <c r="LW6" s="24">
        <f t="shared" ca="1" si="340"/>
        <v>24.118638781624323</v>
      </c>
      <c r="LX6" s="24">
        <f t="shared" ca="1" si="341"/>
        <v>24.485465881101604</v>
      </c>
      <c r="LY6" s="24">
        <f t="shared" ca="1" si="342"/>
        <v>24.070227157778156</v>
      </c>
      <c r="LZ6" s="24">
        <f t="shared" ca="1" si="343"/>
        <v>24.855172978567747</v>
      </c>
      <c r="MA6" s="24">
        <f t="shared" ca="1" si="344"/>
        <v>24.651724058474734</v>
      </c>
      <c r="MB6" s="24">
        <f t="shared" ca="1" si="345"/>
        <v>23.796382439474552</v>
      </c>
      <c r="MC6" s="24">
        <f t="shared" ca="1" si="346"/>
        <v>25.732799934760681</v>
      </c>
      <c r="MD6" s="24">
        <f t="shared" ca="1" si="347"/>
        <v>26.598151989985762</v>
      </c>
      <c r="ME6" s="24">
        <f t="shared" ca="1" si="348"/>
        <v>25.912068239612271</v>
      </c>
      <c r="MF6" s="24">
        <f t="shared" ca="1" si="349"/>
        <v>25.899628465019529</v>
      </c>
      <c r="MG6" s="24">
        <f t="shared" ca="1" si="350"/>
        <v>25.492735638277111</v>
      </c>
      <c r="MH6" s="24">
        <f t="shared" ca="1" si="351"/>
        <v>24.349090516059537</v>
      </c>
      <c r="MI6" s="24">
        <f t="shared" ca="1" si="352"/>
        <v>23.40724879436355</v>
      </c>
      <c r="MJ6" s="24">
        <f t="shared" ca="1" si="353"/>
        <v>24.14822152292361</v>
      </c>
      <c r="MK6" s="24">
        <f t="shared" ca="1" si="354"/>
        <v>25.141542907318179</v>
      </c>
      <c r="ML6" s="24">
        <f t="shared" ca="1" si="355"/>
        <v>24.465580464625177</v>
      </c>
      <c r="MM6" s="24">
        <f t="shared" ca="1" si="356"/>
        <v>25.141022756782771</v>
      </c>
      <c r="MN6" s="24">
        <f t="shared" ca="1" si="357"/>
        <v>24.575072345456022</v>
      </c>
      <c r="MO6" s="24">
        <f t="shared" ca="1" si="358"/>
        <v>23.613529713322908</v>
      </c>
      <c r="MP6" s="24">
        <f t="shared" ca="1" si="359"/>
        <v>24.455733989438475</v>
      </c>
      <c r="MQ6" s="24">
        <f t="shared" ca="1" si="360"/>
        <v>23.899886451204772</v>
      </c>
      <c r="MR6" s="24">
        <f t="shared" ca="1" si="361"/>
        <v>24.00362852304756</v>
      </c>
      <c r="MS6" s="24">
        <f t="shared" ca="1" si="362"/>
        <v>24.491526139197198</v>
      </c>
      <c r="MT6" s="24">
        <f t="shared" ca="1" si="363"/>
        <v>23.760824692721854</v>
      </c>
      <c r="MU6" s="24">
        <f t="shared" ca="1" si="364"/>
        <v>25.340314509578874</v>
      </c>
      <c r="MV6" s="24">
        <f t="shared" ca="1" si="365"/>
        <v>23.459078118130275</v>
      </c>
      <c r="MW6" s="24">
        <f t="shared" ca="1" si="366"/>
        <v>24.471493730586605</v>
      </c>
      <c r="MX6" s="24">
        <f t="shared" ca="1" si="367"/>
        <v>23.011081175498305</v>
      </c>
      <c r="MY6" s="24">
        <f t="shared" ca="1" si="368"/>
        <v>24.53720409860999</v>
      </c>
      <c r="MZ6" s="24">
        <f t="shared" ca="1" si="369"/>
        <v>24.895536388664905</v>
      </c>
      <c r="NA6" s="24">
        <f t="shared" ca="1" si="370"/>
        <v>24.889592661561608</v>
      </c>
      <c r="NB6" s="24">
        <f t="shared" ca="1" si="371"/>
        <v>24.507319033772326</v>
      </c>
      <c r="NC6" s="24">
        <f t="shared" ca="1" si="372"/>
        <v>24.916220205106246</v>
      </c>
      <c r="ND6" s="24">
        <f t="shared" ca="1" si="373"/>
        <v>23.828195329423991</v>
      </c>
      <c r="NE6" s="24">
        <f t="shared" ca="1" si="374"/>
        <v>23.860840162401015</v>
      </c>
      <c r="NF6" s="24">
        <f t="shared" ca="1" si="375"/>
        <v>25.307166082789568</v>
      </c>
      <c r="NG6" s="24">
        <f t="shared" ca="1" si="376"/>
        <v>23.404716963957245</v>
      </c>
      <c r="NH6" s="24">
        <f t="shared" ca="1" si="377"/>
        <v>24.371815499463871</v>
      </c>
      <c r="NI6" s="24">
        <f t="shared" ca="1" si="378"/>
        <v>23.999158995742448</v>
      </c>
      <c r="NJ6" s="24">
        <f t="shared" ca="1" si="379"/>
        <v>25.242638896234187</v>
      </c>
      <c r="NK6" s="24">
        <f t="shared" ca="1" si="380"/>
        <v>24.838724787522331</v>
      </c>
      <c r="NL6" s="24">
        <f t="shared" ca="1" si="381"/>
        <v>25.187271185302247</v>
      </c>
      <c r="NM6" s="24">
        <f t="shared" ca="1" si="382"/>
        <v>25.465664489298991</v>
      </c>
      <c r="NN6" s="24">
        <f t="shared" ca="1" si="383"/>
        <v>26.056468009981277</v>
      </c>
      <c r="NO6" s="24">
        <f t="shared" ca="1" si="384"/>
        <v>25.169189364525764</v>
      </c>
      <c r="NP6" s="24">
        <f t="shared" ca="1" si="385"/>
        <v>24.76586285754578</v>
      </c>
      <c r="NQ6" s="24">
        <f t="shared" ca="1" si="386"/>
        <v>25.269307466902088</v>
      </c>
      <c r="NR6" s="24">
        <f t="shared" ca="1" si="387"/>
        <v>24.549710159771863</v>
      </c>
      <c r="NS6" s="24">
        <f t="shared" ca="1" si="388"/>
        <v>24.822221777516095</v>
      </c>
      <c r="NT6" s="24">
        <f t="shared" ca="1" si="389"/>
        <v>23.567984690740314</v>
      </c>
      <c r="NU6" s="24">
        <f t="shared" ca="1" si="390"/>
        <v>25.187485968792181</v>
      </c>
      <c r="NV6" s="24">
        <f t="shared" ca="1" si="391"/>
        <v>24.010705598166258</v>
      </c>
      <c r="NW6" s="24">
        <f t="shared" ca="1" si="392"/>
        <v>24.754548384680067</v>
      </c>
      <c r="NX6" s="24">
        <f t="shared" ca="1" si="393"/>
        <v>24.833607296617959</v>
      </c>
      <c r="NY6" s="24">
        <f t="shared" ca="1" si="394"/>
        <v>24.629758893005022</v>
      </c>
      <c r="NZ6" s="24">
        <f t="shared" ca="1" si="395"/>
        <v>26.453350473368104</v>
      </c>
      <c r="OA6" s="24">
        <f t="shared" ca="1" si="396"/>
        <v>25.803623538968854</v>
      </c>
      <c r="OB6" s="24">
        <f t="shared" ca="1" si="397"/>
        <v>24.669470330304296</v>
      </c>
      <c r="OC6" s="24">
        <f t="shared" ca="1" si="398"/>
        <v>25.515310287516265</v>
      </c>
      <c r="OD6" s="24">
        <f t="shared" ca="1" si="399"/>
        <v>24.229510410699547</v>
      </c>
      <c r="OE6" s="24">
        <f t="shared" ca="1" si="400"/>
        <v>25.102223365864724</v>
      </c>
      <c r="OF6" s="24">
        <f t="shared" ca="1" si="401"/>
        <v>24.059750819011992</v>
      </c>
      <c r="OG6" s="24">
        <f t="shared" ca="1" si="402"/>
        <v>24.08059136592259</v>
      </c>
      <c r="OH6" s="24">
        <f t="shared" ca="1" si="403"/>
        <v>24.812855723638311</v>
      </c>
      <c r="OI6" s="24">
        <f t="shared" ca="1" si="404"/>
        <v>24.554151024335393</v>
      </c>
      <c r="OJ6" s="24">
        <f t="shared" ca="1" si="405"/>
        <v>24.205657156067389</v>
      </c>
      <c r="OK6" s="24">
        <f t="shared" ca="1" si="406"/>
        <v>23.793081228643729</v>
      </c>
      <c r="OL6" s="24">
        <f t="shared" ca="1" si="407"/>
        <v>24.915711072737377</v>
      </c>
      <c r="OM6" s="24">
        <f t="shared" ca="1" si="408"/>
        <v>25.223812046226566</v>
      </c>
      <c r="ON6" s="24">
        <f t="shared" ca="1" si="409"/>
        <v>24.38706563825745</v>
      </c>
      <c r="OO6" s="24">
        <f t="shared" ca="1" si="410"/>
        <v>23.752390740707245</v>
      </c>
      <c r="OP6" s="24">
        <f t="shared" ca="1" si="411"/>
        <v>25.098860191340354</v>
      </c>
      <c r="OQ6" s="24">
        <f t="shared" ca="1" si="412"/>
        <v>25.964709437847578</v>
      </c>
      <c r="OR6" s="24">
        <f t="shared" ca="1" si="413"/>
        <v>24.21150053530377</v>
      </c>
      <c r="OS6" s="24">
        <f t="shared" ca="1" si="414"/>
        <v>24.472120202937607</v>
      </c>
      <c r="OT6" s="24">
        <f t="shared" ca="1" si="415"/>
        <v>24.188902204776113</v>
      </c>
      <c r="OU6" s="24">
        <f t="shared" ca="1" si="416"/>
        <v>23.823452882134948</v>
      </c>
      <c r="OV6" s="24">
        <f t="shared" ca="1" si="417"/>
        <v>23.819411785696001</v>
      </c>
      <c r="OW6" s="24">
        <f t="shared" ca="1" si="418"/>
        <v>23.889002405877527</v>
      </c>
      <c r="OX6" s="24">
        <f t="shared" ca="1" si="419"/>
        <v>25.676932919550232</v>
      </c>
      <c r="OY6" s="24">
        <f t="shared" ca="1" si="420"/>
        <v>24.297394308691121</v>
      </c>
      <c r="OZ6" s="24">
        <f t="shared" ca="1" si="421"/>
        <v>25.375605373749444</v>
      </c>
      <c r="PA6" s="24">
        <f t="shared" ca="1" si="422"/>
        <v>25.49675308667473</v>
      </c>
      <c r="PB6" s="24">
        <f t="shared" ca="1" si="423"/>
        <v>25.857037622152134</v>
      </c>
      <c r="PC6" s="24">
        <f t="shared" ca="1" si="424"/>
        <v>24.11423576296589</v>
      </c>
      <c r="PD6" s="24">
        <f t="shared" ca="1" si="425"/>
        <v>24.641829214956797</v>
      </c>
      <c r="PE6" s="24">
        <f t="shared" ca="1" si="426"/>
        <v>24.501358970279728</v>
      </c>
      <c r="PF6" s="24">
        <f t="shared" ca="1" si="427"/>
        <v>25.084067792974825</v>
      </c>
      <c r="PG6" s="24">
        <f t="shared" ca="1" si="428"/>
        <v>23.573004594418485</v>
      </c>
      <c r="PH6" s="24">
        <f t="shared" ca="1" si="429"/>
        <v>25.178705170177412</v>
      </c>
      <c r="PI6" s="24">
        <f t="shared" ca="1" si="430"/>
        <v>24.521653375349903</v>
      </c>
      <c r="PJ6" s="24">
        <f t="shared" ca="1" si="431"/>
        <v>24.812374612809084</v>
      </c>
      <c r="PK6" s="24">
        <f t="shared" ca="1" si="432"/>
        <v>24.518153705114262</v>
      </c>
      <c r="PL6" s="24">
        <f t="shared" ca="1" si="433"/>
        <v>25.153846763338635</v>
      </c>
      <c r="PM6" s="24">
        <f t="shared" ca="1" si="434"/>
        <v>25.097454261402458</v>
      </c>
      <c r="PN6" s="24">
        <f t="shared" ca="1" si="435"/>
        <v>25.623824727823191</v>
      </c>
      <c r="PO6" s="24">
        <f t="shared" ca="1" si="436"/>
        <v>25.278845898808139</v>
      </c>
      <c r="PP6" s="24">
        <f t="shared" ca="1" si="437"/>
        <v>24.890494877964876</v>
      </c>
      <c r="PQ6" s="24">
        <f t="shared" ca="1" si="438"/>
        <v>24.017396225490611</v>
      </c>
      <c r="PR6" s="24">
        <f t="shared" ca="1" si="439"/>
        <v>24.039768340486276</v>
      </c>
      <c r="PS6" s="24">
        <f t="shared" ca="1" si="440"/>
        <v>24.381481990847917</v>
      </c>
      <c r="PT6" s="24">
        <f t="shared" ca="1" si="441"/>
        <v>24.775674456628998</v>
      </c>
      <c r="PU6" s="24">
        <f t="shared" ca="1" si="442"/>
        <v>25.733370841701344</v>
      </c>
      <c r="PV6" s="24">
        <f t="shared" ca="1" si="443"/>
        <v>24.869479044212987</v>
      </c>
      <c r="PW6" s="24">
        <f t="shared" ca="1" si="444"/>
        <v>25.68795711236297</v>
      </c>
      <c r="PX6" s="24">
        <f t="shared" ca="1" si="445"/>
        <v>24.766971837195754</v>
      </c>
      <c r="PY6" s="24">
        <f t="shared" ca="1" si="446"/>
        <v>23.413439393116548</v>
      </c>
      <c r="PZ6" s="24">
        <f t="shared" ca="1" si="447"/>
        <v>24.267102860357735</v>
      </c>
      <c r="QA6" s="24">
        <f t="shared" ca="1" si="448"/>
        <v>25.369951060237334</v>
      </c>
      <c r="QB6" s="24">
        <f t="shared" ca="1" si="449"/>
        <v>24.337254071572037</v>
      </c>
      <c r="QC6" s="24">
        <f t="shared" ca="1" si="450"/>
        <v>23.600759823745239</v>
      </c>
      <c r="QD6" s="24">
        <f t="shared" ca="1" si="451"/>
        <v>24.572872638103398</v>
      </c>
      <c r="QE6" s="24">
        <f t="shared" ca="1" si="452"/>
        <v>24.982557014831215</v>
      </c>
      <c r="QF6" s="24">
        <f t="shared" ca="1" si="453"/>
        <v>25.148064702587508</v>
      </c>
      <c r="QG6" s="24">
        <f t="shared" ca="1" si="454"/>
        <v>24.74986868785037</v>
      </c>
      <c r="QH6" s="24">
        <f t="shared" ca="1" si="455"/>
        <v>24.827214925903217</v>
      </c>
      <c r="QI6" s="24">
        <f t="shared" ca="1" si="456"/>
        <v>23.767607858737165</v>
      </c>
      <c r="QJ6" s="24">
        <f t="shared" ca="1" si="457"/>
        <v>23.562598247964271</v>
      </c>
      <c r="QK6" s="24">
        <f t="shared" ca="1" si="458"/>
        <v>25.014362173731815</v>
      </c>
      <c r="QL6" s="24">
        <f t="shared" ca="1" si="459"/>
        <v>25.283493963999948</v>
      </c>
      <c r="QM6" s="24">
        <f t="shared" ca="1" si="460"/>
        <v>23.938845170323074</v>
      </c>
      <c r="QN6" s="24">
        <f t="shared" ca="1" si="461"/>
        <v>24.380507711483187</v>
      </c>
      <c r="QO6" s="24">
        <f t="shared" ca="1" si="462"/>
        <v>24.241636703722545</v>
      </c>
      <c r="QP6" s="24">
        <f t="shared" ca="1" si="463"/>
        <v>24.117020788820657</v>
      </c>
      <c r="QQ6" s="24">
        <f t="shared" ca="1" si="464"/>
        <v>24.688411256302199</v>
      </c>
      <c r="QR6" s="24">
        <f t="shared" ca="1" si="465"/>
        <v>25.366427184496519</v>
      </c>
      <c r="QS6" s="24">
        <f t="shared" ca="1" si="466"/>
        <v>23.848378729275108</v>
      </c>
      <c r="QT6" s="24">
        <f t="shared" ca="1" si="467"/>
        <v>24.853871435286351</v>
      </c>
      <c r="QU6" s="24">
        <f t="shared" ca="1" si="468"/>
        <v>25.174759852673333</v>
      </c>
      <c r="QV6" s="24">
        <f t="shared" ca="1" si="469"/>
        <v>24.496003907387127</v>
      </c>
      <c r="QW6" s="24">
        <f t="shared" ca="1" si="470"/>
        <v>24.637735481117755</v>
      </c>
      <c r="QX6" s="24">
        <f t="shared" ca="1" si="471"/>
        <v>25.878253451197022</v>
      </c>
      <c r="QY6" s="24">
        <f t="shared" ca="1" si="472"/>
        <v>26.517033344383297</v>
      </c>
      <c r="QZ6" s="24">
        <f t="shared" ca="1" si="473"/>
        <v>25.500251530198224</v>
      </c>
      <c r="RA6" s="24">
        <f t="shared" ca="1" si="474"/>
        <v>24.617043890889839</v>
      </c>
      <c r="RB6" s="24">
        <f t="shared" ca="1" si="475"/>
        <v>24.958920214638148</v>
      </c>
      <c r="RC6" s="24">
        <f t="shared" ca="1" si="476"/>
        <v>23.938257954816667</v>
      </c>
      <c r="RD6" s="24">
        <f t="shared" ca="1" si="477"/>
        <v>24.115120882722081</v>
      </c>
      <c r="RE6" s="24">
        <f t="shared" ca="1" si="478"/>
        <v>24.046641753567179</v>
      </c>
      <c r="RF6" s="24">
        <f t="shared" ca="1" si="479"/>
        <v>24.287450015995962</v>
      </c>
      <c r="RG6" s="24">
        <f t="shared" ca="1" si="480"/>
        <v>24.474103941009737</v>
      </c>
      <c r="RH6" s="24">
        <f t="shared" ca="1" si="481"/>
        <v>25.862047054698621</v>
      </c>
      <c r="RI6" s="24">
        <f t="shared" ca="1" si="482"/>
        <v>24.751183599531402</v>
      </c>
      <c r="RJ6" s="24">
        <f t="shared" ca="1" si="483"/>
        <v>24.36653168695458</v>
      </c>
      <c r="RK6" s="24">
        <f t="shared" ca="1" si="484"/>
        <v>23.569311559775343</v>
      </c>
      <c r="RL6" s="24">
        <f t="shared" ca="1" si="485"/>
        <v>24.185844821632564</v>
      </c>
      <c r="RM6" s="24">
        <f t="shared" ca="1" si="486"/>
        <v>25.198957514039762</v>
      </c>
      <c r="RN6" s="24">
        <f t="shared" ca="1" si="487"/>
        <v>25.151338685506634</v>
      </c>
      <c r="RO6" s="24">
        <f t="shared" ca="1" si="488"/>
        <v>24.549910772387829</v>
      </c>
      <c r="RP6" s="24">
        <f t="shared" ca="1" si="489"/>
        <v>24.526407982824779</v>
      </c>
      <c r="RQ6" s="24">
        <f t="shared" ca="1" si="490"/>
        <v>24.488401059257743</v>
      </c>
      <c r="RR6" s="24">
        <f t="shared" ca="1" si="491"/>
        <v>23.442448092146478</v>
      </c>
      <c r="RS6" s="24">
        <f t="shared" ca="1" si="492"/>
        <v>23.717137032256137</v>
      </c>
      <c r="RT6" s="24">
        <f t="shared" ca="1" si="493"/>
        <v>24.460083017584989</v>
      </c>
      <c r="RU6" s="24">
        <f t="shared" ca="1" si="494"/>
        <v>24.424773920311694</v>
      </c>
      <c r="RV6" s="24">
        <f t="shared" ca="1" si="495"/>
        <v>24.839749802983782</v>
      </c>
      <c r="RW6" s="24">
        <f t="shared" ca="1" si="496"/>
        <v>25.482610600025755</v>
      </c>
      <c r="RX6" s="24">
        <f t="shared" ca="1" si="497"/>
        <v>23.439752716223772</v>
      </c>
      <c r="RY6" s="24">
        <f t="shared" ca="1" si="498"/>
        <v>24.067731431843637</v>
      </c>
      <c r="RZ6" s="24">
        <f t="shared" ca="1" si="499"/>
        <v>24.901647375155431</v>
      </c>
      <c r="SA6" s="24">
        <f t="shared" ca="1" si="500"/>
        <v>23.919656849591291</v>
      </c>
      <c r="SB6" s="24">
        <f t="shared" ca="1" si="501"/>
        <v>24.054152073430334</v>
      </c>
      <c r="SC6" s="24">
        <f t="shared" ca="1" si="502"/>
        <v>24.733414030670748</v>
      </c>
      <c r="SD6" s="24">
        <f t="shared" ca="1" si="503"/>
        <v>24.072257985555254</v>
      </c>
      <c r="SE6" s="24">
        <f t="shared" ca="1" si="504"/>
        <v>24.652793439894282</v>
      </c>
      <c r="SF6" s="24">
        <f t="shared" ca="1" si="505"/>
        <v>25.733178777991082</v>
      </c>
      <c r="SG6" s="24">
        <f t="shared" ca="1" si="506"/>
        <v>25.743978362752195</v>
      </c>
      <c r="SH6" s="24">
        <f t="shared" ca="1" si="507"/>
        <v>25.275015839670584</v>
      </c>
      <c r="SI6" s="24">
        <f t="shared" ca="1" si="508"/>
        <v>25.685516884600773</v>
      </c>
      <c r="SJ6" s="24">
        <f t="shared" ca="1" si="509"/>
        <v>25.404263041049262</v>
      </c>
      <c r="SK6" s="24">
        <f t="shared" ca="1" si="510"/>
        <v>25.326221414515725</v>
      </c>
      <c r="SL6" s="24">
        <f t="shared" ca="1" si="511"/>
        <v>22.869265315290065</v>
      </c>
      <c r="SM6" s="24">
        <f t="shared" ca="1" si="512"/>
        <v>23.857134008438461</v>
      </c>
      <c r="SN6" s="24">
        <f t="shared" ca="1" si="513"/>
        <v>24.487123419188489</v>
      </c>
      <c r="SO6" s="24">
        <f t="shared" ca="1" si="514"/>
        <v>22.346431197188526</v>
      </c>
      <c r="SP6" s="24">
        <f t="shared" ca="1" si="515"/>
        <v>24.830021338244826</v>
      </c>
      <c r="SQ6" s="24">
        <f t="shared" ca="1" si="516"/>
        <v>25.664019511009805</v>
      </c>
      <c r="SR6" s="24">
        <f t="shared" ca="1" si="517"/>
        <v>24.591163780261414</v>
      </c>
      <c r="SS6" s="24">
        <f t="shared" ca="1" si="518"/>
        <v>24.793396027362668</v>
      </c>
      <c r="ST6" s="24">
        <f t="shared" ca="1" si="519"/>
        <v>24.120913717786564</v>
      </c>
      <c r="SU6" s="24">
        <f t="shared" ca="1" si="520"/>
        <v>24.859391664097885</v>
      </c>
      <c r="SV6" s="24">
        <f t="shared" ca="1" si="521"/>
        <v>25.069808840716963</v>
      </c>
      <c r="SW6" s="24">
        <f t="shared" ca="1" si="522"/>
        <v>23.28679783158756</v>
      </c>
      <c r="SX6" s="24">
        <f t="shared" ca="1" si="523"/>
        <v>24.566181538072975</v>
      </c>
      <c r="SY6" s="24">
        <f t="shared" ca="1" si="524"/>
        <v>23.729871378428296</v>
      </c>
      <c r="SZ6" s="24">
        <f t="shared" ca="1" si="525"/>
        <v>24.344702829043033</v>
      </c>
      <c r="TA6" s="24">
        <f t="shared" ca="1" si="526"/>
        <v>25.28595027078158</v>
      </c>
      <c r="TB6" s="24">
        <f t="shared" ca="1" si="527"/>
        <v>25.122125553018876</v>
      </c>
      <c r="TC6" s="24">
        <f t="shared" ca="1" si="528"/>
        <v>26.429228386303702</v>
      </c>
      <c r="TD6" s="24">
        <f t="shared" ca="1" si="529"/>
        <v>23.756254813441657</v>
      </c>
      <c r="TE6" s="24">
        <f t="shared" ca="1" si="530"/>
        <v>24.922218566301719</v>
      </c>
      <c r="TF6" s="24">
        <f t="shared" ca="1" si="531"/>
        <v>25.096190970681143</v>
      </c>
      <c r="TG6" s="24">
        <f t="shared" ca="1" si="532"/>
        <v>24.990613471758795</v>
      </c>
      <c r="TH6" s="24">
        <f t="shared" ca="1" si="533"/>
        <v>25.781657080428602</v>
      </c>
      <c r="TI6" s="24">
        <f t="shared" ca="1" si="534"/>
        <v>25.146895834550801</v>
      </c>
      <c r="TJ6" s="24">
        <f t="shared" ca="1" si="535"/>
        <v>24.626322077049274</v>
      </c>
      <c r="TK6" s="24">
        <f t="shared" ca="1" si="536"/>
        <v>24.369799115451933</v>
      </c>
      <c r="TL6" s="24">
        <f t="shared" ca="1" si="537"/>
        <v>25.270769330361336</v>
      </c>
      <c r="TM6" s="24">
        <f t="shared" ca="1" si="538"/>
        <v>25.304081146696891</v>
      </c>
      <c r="TN6" s="24">
        <f t="shared" ca="1" si="539"/>
        <v>23.285957263310991</v>
      </c>
      <c r="TO6" s="24">
        <f t="shared" ca="1" si="540"/>
        <v>25.292530868464876</v>
      </c>
      <c r="TP6" s="24">
        <f t="shared" ca="1" si="541"/>
        <v>24.531655680768022</v>
      </c>
      <c r="TQ6" s="24">
        <f t="shared" ca="1" si="542"/>
        <v>23.663915347685684</v>
      </c>
      <c r="TR6" s="24">
        <f t="shared" ca="1" si="543"/>
        <v>23.757884204454474</v>
      </c>
      <c r="TS6" s="24">
        <f t="shared" ca="1" si="544"/>
        <v>25.289645728240771</v>
      </c>
      <c r="TT6" s="24">
        <f t="shared" ca="1" si="545"/>
        <v>26.671247405762408</v>
      </c>
      <c r="TU6" s="24">
        <f t="shared" ca="1" si="546"/>
        <v>25.045907776715143</v>
      </c>
      <c r="TV6" s="24">
        <f t="shared" ca="1" si="547"/>
        <v>24.138953044563518</v>
      </c>
      <c r="TW6" s="24">
        <f t="shared" ca="1" si="548"/>
        <v>24.21185448574284</v>
      </c>
      <c r="TX6" s="24">
        <f t="shared" ca="1" si="549"/>
        <v>24.528430831440271</v>
      </c>
      <c r="TY6" s="24">
        <f t="shared" ca="1" si="550"/>
        <v>25.06656723554681</v>
      </c>
      <c r="TZ6" s="24">
        <f t="shared" ca="1" si="551"/>
        <v>24.75550673645705</v>
      </c>
      <c r="UA6" s="24">
        <f t="shared" ca="1" si="552"/>
        <v>25.053311743449946</v>
      </c>
      <c r="UB6" s="24">
        <f t="shared" ca="1" si="553"/>
        <v>23.611711952318483</v>
      </c>
      <c r="UC6" s="24">
        <f t="shared" ca="1" si="554"/>
        <v>23.269064265813519</v>
      </c>
      <c r="UD6" s="24">
        <f t="shared" ca="1" si="555"/>
        <v>25.12710459949821</v>
      </c>
      <c r="UE6" s="24">
        <f t="shared" ca="1" si="556"/>
        <v>24.96931783394627</v>
      </c>
      <c r="UF6" s="24">
        <f t="shared" ca="1" si="557"/>
        <v>24.927617332260933</v>
      </c>
      <c r="UG6" s="24">
        <f t="shared" ca="1" si="558"/>
        <v>25.422242003873219</v>
      </c>
      <c r="UH6" s="24">
        <f t="shared" ca="1" si="559"/>
        <v>25.053206776179753</v>
      </c>
      <c r="UI6" s="24">
        <f t="shared" ca="1" si="560"/>
        <v>24.003758866688631</v>
      </c>
      <c r="UJ6" s="24">
        <f t="shared" ca="1" si="561"/>
        <v>25.521623519616284</v>
      </c>
      <c r="UK6" s="24">
        <f t="shared" ca="1" si="562"/>
        <v>24.626608978663533</v>
      </c>
      <c r="UL6" s="24">
        <f t="shared" ca="1" si="563"/>
        <v>25.349602120943594</v>
      </c>
      <c r="UM6" s="24">
        <f t="shared" ca="1" si="564"/>
        <v>25.314354704897106</v>
      </c>
      <c r="UN6" s="24">
        <f t="shared" ca="1" si="565"/>
        <v>24.353658226732005</v>
      </c>
      <c r="UO6" s="24">
        <f t="shared" ca="1" si="566"/>
        <v>24.18029404030306</v>
      </c>
      <c r="UP6" s="24">
        <f t="shared" ca="1" si="567"/>
        <v>23.664479161325193</v>
      </c>
      <c r="UQ6" s="24">
        <f t="shared" ca="1" si="568"/>
        <v>23.80124204919904</v>
      </c>
      <c r="UR6" s="24">
        <f t="shared" ca="1" si="569"/>
        <v>24.256096162385415</v>
      </c>
      <c r="US6" s="24">
        <f t="shared" ca="1" si="570"/>
        <v>25.27451874247334</v>
      </c>
      <c r="UT6" s="24">
        <f t="shared" ca="1" si="571"/>
        <v>25.85822564676883</v>
      </c>
      <c r="UU6" s="24">
        <f t="shared" ca="1" si="572"/>
        <v>24.41548744275881</v>
      </c>
      <c r="UV6" s="24">
        <f t="shared" ca="1" si="573"/>
        <v>22.773201308480267</v>
      </c>
      <c r="UW6" s="24">
        <f t="shared" ca="1" si="574"/>
        <v>24.761190007709839</v>
      </c>
      <c r="UX6" s="24">
        <f t="shared" ca="1" si="575"/>
        <v>23.069235768120588</v>
      </c>
      <c r="UY6" s="24">
        <f t="shared" ca="1" si="576"/>
        <v>25.690312336056671</v>
      </c>
      <c r="UZ6" s="24">
        <f t="shared" ca="1" si="577"/>
        <v>24.69556809570053</v>
      </c>
      <c r="VA6" s="24">
        <f t="shared" ca="1" si="578"/>
        <v>24.358581364078393</v>
      </c>
      <c r="VB6" s="24">
        <f t="shared" ca="1" si="579"/>
        <v>24.865614990472078</v>
      </c>
      <c r="VC6" s="24">
        <f t="shared" ca="1" si="580"/>
        <v>25.058387763617567</v>
      </c>
      <c r="VD6" s="24">
        <f t="shared" ca="1" si="581"/>
        <v>23.45662354295742</v>
      </c>
      <c r="VE6" s="24">
        <f t="shared" ca="1" si="582"/>
        <v>24.218238701692503</v>
      </c>
      <c r="VF6" s="24">
        <f t="shared" ca="1" si="583"/>
        <v>23.159760474488905</v>
      </c>
      <c r="VG6" s="24">
        <f t="shared" ca="1" si="584"/>
        <v>24.116323008006841</v>
      </c>
      <c r="VH6" s="24">
        <f t="shared" ca="1" si="585"/>
        <v>25.578198591059145</v>
      </c>
      <c r="VI6" s="24">
        <f t="shared" ca="1" si="586"/>
        <v>24.493663572293819</v>
      </c>
      <c r="VJ6" s="24">
        <f t="shared" ca="1" si="587"/>
        <v>25.400607107665536</v>
      </c>
      <c r="VK6" s="24">
        <f t="shared" ca="1" si="588"/>
        <v>25.338805982583153</v>
      </c>
      <c r="VL6" s="24">
        <f t="shared" ca="1" si="589"/>
        <v>25.664602377429532</v>
      </c>
      <c r="VM6" s="24">
        <f t="shared" ca="1" si="590"/>
        <v>23.824740830078582</v>
      </c>
      <c r="VN6" s="24">
        <f t="shared" ca="1" si="591"/>
        <v>23.836903612594234</v>
      </c>
      <c r="VO6" s="24">
        <f t="shared" ca="1" si="592"/>
        <v>25.150699199755543</v>
      </c>
      <c r="VP6" s="24">
        <f t="shared" ca="1" si="593"/>
        <v>24.788718936028598</v>
      </c>
      <c r="VQ6" s="24">
        <f t="shared" ca="1" si="594"/>
        <v>24.34827341739064</v>
      </c>
      <c r="VR6" s="24">
        <f t="shared" ca="1" si="595"/>
        <v>24.640363501077491</v>
      </c>
      <c r="VS6" s="24">
        <f t="shared" ca="1" si="596"/>
        <v>24.473395824998381</v>
      </c>
      <c r="VT6" s="24">
        <f t="shared" ca="1" si="597"/>
        <v>24.599321652590756</v>
      </c>
      <c r="VU6" s="24">
        <f t="shared" ca="1" si="598"/>
        <v>25.462794601132966</v>
      </c>
      <c r="VV6" s="24">
        <f t="shared" ca="1" si="599"/>
        <v>24.61512367496973</v>
      </c>
      <c r="VW6" s="24">
        <f t="shared" ca="1" si="600"/>
        <v>23.891022295765048</v>
      </c>
      <c r="VX6" s="24">
        <f t="shared" ca="1" si="601"/>
        <v>24.61589994667553</v>
      </c>
      <c r="VY6" s="24">
        <f t="shared" ca="1" si="602"/>
        <v>25.347026846269038</v>
      </c>
      <c r="VZ6" s="24">
        <f t="shared" ca="1" si="603"/>
        <v>24.100271544047448</v>
      </c>
      <c r="WA6" s="24">
        <f t="shared" ca="1" si="604"/>
        <v>24.061611426004621</v>
      </c>
      <c r="WB6" s="24">
        <f t="shared" ca="1" si="605"/>
        <v>24.986906088406219</v>
      </c>
      <c r="WC6" s="24">
        <f t="shared" ca="1" si="606"/>
        <v>24.87926950478419</v>
      </c>
      <c r="WD6" s="24">
        <f t="shared" ca="1" si="607"/>
        <v>24.528209313950722</v>
      </c>
      <c r="WE6" s="24">
        <f t="shared" ca="1" si="608"/>
        <v>25.641558534828707</v>
      </c>
      <c r="WF6" s="24">
        <f t="shared" ca="1" si="609"/>
        <v>24.066804565048539</v>
      </c>
      <c r="WG6" s="24">
        <f t="shared" ca="1" si="610"/>
        <v>25.635702429546733</v>
      </c>
      <c r="WH6" s="24">
        <f t="shared" ca="1" si="611"/>
        <v>25.090973077624241</v>
      </c>
      <c r="WI6" s="24">
        <f t="shared" ca="1" si="612"/>
        <v>25.399171098585153</v>
      </c>
      <c r="WJ6" s="24">
        <f t="shared" ca="1" si="613"/>
        <v>26.782143168207771</v>
      </c>
      <c r="WK6" s="24">
        <f t="shared" ca="1" si="614"/>
        <v>24.824976324158079</v>
      </c>
      <c r="WL6" s="24">
        <f t="shared" ca="1" si="615"/>
        <v>24.270627911557849</v>
      </c>
      <c r="WM6" s="24">
        <f t="shared" ca="1" si="616"/>
        <v>24.074356649852842</v>
      </c>
      <c r="WN6" s="24">
        <f t="shared" ca="1" si="617"/>
        <v>24.829528132483158</v>
      </c>
      <c r="WO6" s="24">
        <f t="shared" ca="1" si="618"/>
        <v>24.671015537793071</v>
      </c>
      <c r="WP6" s="24">
        <f t="shared" ca="1" si="619"/>
        <v>23.944803669067721</v>
      </c>
      <c r="WQ6" s="24">
        <f t="shared" ca="1" si="620"/>
        <v>25.089307996176693</v>
      </c>
      <c r="WR6" s="24">
        <f t="shared" ca="1" si="621"/>
        <v>24.868858657835741</v>
      </c>
      <c r="WS6" s="24">
        <f t="shared" ca="1" si="622"/>
        <v>25.114393879353212</v>
      </c>
      <c r="WT6" s="24">
        <f t="shared" ca="1" si="623"/>
        <v>25.737103777826054</v>
      </c>
      <c r="WU6" s="24">
        <f t="shared" ca="1" si="624"/>
        <v>24.069682614492315</v>
      </c>
      <c r="WV6" s="24">
        <f t="shared" ca="1" si="625"/>
        <v>24.60271387827769</v>
      </c>
      <c r="WW6" s="24">
        <f t="shared" ca="1" si="626"/>
        <v>24.074132408178304</v>
      </c>
      <c r="WX6" s="24">
        <f t="shared" ca="1" si="627"/>
        <v>23.43654113212914</v>
      </c>
      <c r="WY6" s="24">
        <f t="shared" ca="1" si="628"/>
        <v>24.177514932761092</v>
      </c>
      <c r="WZ6" s="24">
        <f t="shared" ca="1" si="629"/>
        <v>24.086505225838405</v>
      </c>
      <c r="XA6" s="24">
        <f t="shared" ca="1" si="630"/>
        <v>23.582594108101659</v>
      </c>
      <c r="XB6" s="24">
        <f t="shared" ca="1" si="631"/>
        <v>24.633164867651356</v>
      </c>
      <c r="XC6" s="24">
        <f t="shared" ca="1" si="632"/>
        <v>24.061997237100744</v>
      </c>
      <c r="XD6" s="24">
        <f t="shared" ca="1" si="633"/>
        <v>24.214653053070471</v>
      </c>
      <c r="XE6" s="24">
        <f t="shared" ca="1" si="634"/>
        <v>24.336245011616523</v>
      </c>
      <c r="XF6" s="24">
        <f t="shared" ca="1" si="635"/>
        <v>24.832308302638285</v>
      </c>
      <c r="XG6" s="24">
        <f t="shared" ca="1" si="636"/>
        <v>23.895905044362934</v>
      </c>
      <c r="XH6" s="24">
        <f t="shared" ca="1" si="637"/>
        <v>24.038586480371414</v>
      </c>
      <c r="XI6" s="24">
        <f t="shared" ca="1" si="638"/>
        <v>23.757777681021373</v>
      </c>
      <c r="XJ6" s="24">
        <f t="shared" ca="1" si="639"/>
        <v>24.510429859546846</v>
      </c>
      <c r="XK6" s="24">
        <f t="shared" ca="1" si="640"/>
        <v>26.633687379195436</v>
      </c>
      <c r="XL6" s="24">
        <f t="shared" ca="1" si="641"/>
        <v>25.048691648512055</v>
      </c>
      <c r="XM6" s="24">
        <f t="shared" ca="1" si="642"/>
        <v>24.311429446474193</v>
      </c>
      <c r="XN6" s="24">
        <f t="shared" ca="1" si="643"/>
        <v>24.195703650980164</v>
      </c>
      <c r="XO6" s="24">
        <f t="shared" ca="1" si="644"/>
        <v>26.071838451787244</v>
      </c>
      <c r="XP6" s="24">
        <f t="shared" ca="1" si="645"/>
        <v>24.967609707609213</v>
      </c>
      <c r="XQ6" s="24">
        <f t="shared" ca="1" si="646"/>
        <v>25.430437860838907</v>
      </c>
      <c r="XR6" s="24">
        <f t="shared" ca="1" si="647"/>
        <v>24.667281543113713</v>
      </c>
      <c r="XS6" s="24">
        <f t="shared" ca="1" si="648"/>
        <v>24.595314642067564</v>
      </c>
      <c r="XT6" s="24">
        <f t="shared" ca="1" si="649"/>
        <v>23.033854574107295</v>
      </c>
      <c r="XU6" s="24">
        <f t="shared" ca="1" si="650"/>
        <v>23.895304850307003</v>
      </c>
      <c r="XV6" s="24">
        <f t="shared" ca="1" si="651"/>
        <v>25.503549777807521</v>
      </c>
      <c r="XW6" s="24">
        <f t="shared" ca="1" si="652"/>
        <v>24.104084240355622</v>
      </c>
      <c r="XX6" s="24">
        <f t="shared" ca="1" si="653"/>
        <v>24.490123534735222</v>
      </c>
      <c r="XY6" s="24">
        <f t="shared" ca="1" si="654"/>
        <v>24.766135503392171</v>
      </c>
      <c r="XZ6" s="24">
        <f t="shared" ca="1" si="655"/>
        <v>25.011461180417331</v>
      </c>
      <c r="YA6" s="24">
        <f t="shared" ca="1" si="656"/>
        <v>23.866155415146064</v>
      </c>
      <c r="YB6" s="24">
        <f t="shared" ca="1" si="657"/>
        <v>23.794621045129187</v>
      </c>
      <c r="YC6" s="24">
        <f t="shared" ca="1" si="658"/>
        <v>24.508479363174892</v>
      </c>
      <c r="YD6" s="24">
        <f t="shared" ca="1" si="659"/>
        <v>24.850343132982395</v>
      </c>
      <c r="YE6" s="24">
        <f t="shared" ca="1" si="660"/>
        <v>24.582764894296645</v>
      </c>
      <c r="YF6" s="24">
        <f t="shared" ca="1" si="661"/>
        <v>24.522054737855353</v>
      </c>
      <c r="YG6" s="24">
        <f t="shared" ca="1" si="662"/>
        <v>26.352486806605356</v>
      </c>
      <c r="YH6" s="24">
        <f t="shared" ca="1" si="663"/>
        <v>25.41862970806277</v>
      </c>
      <c r="YI6" s="24">
        <f t="shared" ca="1" si="664"/>
        <v>24.70358876734819</v>
      </c>
      <c r="YJ6" s="24">
        <f t="shared" ca="1" si="665"/>
        <v>24.39511765323568</v>
      </c>
      <c r="YK6" s="24">
        <f t="shared" ca="1" si="666"/>
        <v>23.860856088421574</v>
      </c>
      <c r="YL6" s="24">
        <f t="shared" ca="1" si="667"/>
        <v>25.567322856205845</v>
      </c>
      <c r="YM6" s="24">
        <f t="shared" ca="1" si="668"/>
        <v>24.853098788766683</v>
      </c>
      <c r="YN6" s="24">
        <f t="shared" ca="1" si="669"/>
        <v>24.478103865149475</v>
      </c>
      <c r="YO6" s="24">
        <f t="shared" ca="1" si="670"/>
        <v>25.706099255684997</v>
      </c>
      <c r="YP6" s="24">
        <f t="shared" ca="1" si="671"/>
        <v>25.074269481531207</v>
      </c>
      <c r="YQ6" s="24">
        <f t="shared" ca="1" si="672"/>
        <v>25.707418398122591</v>
      </c>
      <c r="YR6" s="24">
        <f t="shared" ca="1" si="673"/>
        <v>23.318910421463574</v>
      </c>
      <c r="YS6" s="24">
        <f t="shared" ca="1" si="674"/>
        <v>24.324721782582898</v>
      </c>
      <c r="YT6" s="24">
        <f t="shared" ca="1" si="675"/>
        <v>23.613563581598388</v>
      </c>
      <c r="YU6" s="24">
        <f t="shared" ca="1" si="676"/>
        <v>23.434138146964777</v>
      </c>
      <c r="YV6" s="24">
        <f t="shared" ca="1" si="677"/>
        <v>24.370954165307577</v>
      </c>
      <c r="YW6" s="24">
        <f t="shared" ca="1" si="678"/>
        <v>24.772605194572442</v>
      </c>
      <c r="YX6" s="24">
        <f t="shared" ca="1" si="679"/>
        <v>23.258661098009281</v>
      </c>
      <c r="YY6" s="24">
        <f t="shared" ca="1" si="680"/>
        <v>23.916167279572267</v>
      </c>
      <c r="YZ6" s="24">
        <f t="shared" ca="1" si="681"/>
        <v>24.321987536528795</v>
      </c>
      <c r="ZA6" s="24">
        <f t="shared" ca="1" si="682"/>
        <v>24.34422970388119</v>
      </c>
      <c r="ZB6" s="24">
        <f t="shared" ca="1" si="683"/>
        <v>24.032943584682247</v>
      </c>
      <c r="ZC6" s="24">
        <f t="shared" ca="1" si="684"/>
        <v>25.040376238234867</v>
      </c>
      <c r="ZD6" s="24">
        <f t="shared" ca="1" si="685"/>
        <v>24.928067829144076</v>
      </c>
      <c r="ZE6" s="24">
        <f t="shared" ca="1" si="686"/>
        <v>24.128295221817265</v>
      </c>
      <c r="ZF6" s="24">
        <f t="shared" ca="1" si="687"/>
        <v>23.218244000580988</v>
      </c>
      <c r="ZG6" s="24">
        <f t="shared" ca="1" si="688"/>
        <v>23.940744684144189</v>
      </c>
      <c r="ZH6" s="24">
        <f t="shared" ca="1" si="689"/>
        <v>24.846711976712676</v>
      </c>
      <c r="ZI6" s="24">
        <f t="shared" ca="1" si="690"/>
        <v>24.732049545289684</v>
      </c>
      <c r="ZJ6" s="24">
        <f t="shared" ca="1" si="691"/>
        <v>26.670268584342395</v>
      </c>
      <c r="ZK6" s="24">
        <f t="shared" ca="1" si="692"/>
        <v>25.687910501130855</v>
      </c>
      <c r="ZL6" s="24">
        <f t="shared" ca="1" si="693"/>
        <v>24.965983522192097</v>
      </c>
      <c r="ZM6" s="24">
        <f t="shared" ca="1" si="694"/>
        <v>25.092872044788738</v>
      </c>
      <c r="ZN6" s="24">
        <f t="shared" ca="1" si="695"/>
        <v>23.943732580307135</v>
      </c>
      <c r="ZO6" s="24">
        <f t="shared" ca="1" si="696"/>
        <v>24.047033550360425</v>
      </c>
      <c r="ZP6" s="24">
        <f t="shared" ca="1" si="697"/>
        <v>24.964749268524315</v>
      </c>
      <c r="ZQ6" s="24">
        <f t="shared" ca="1" si="698"/>
        <v>25.902235826250461</v>
      </c>
      <c r="ZR6" s="24">
        <f t="shared" ca="1" si="699"/>
        <v>24.927910449076556</v>
      </c>
      <c r="ZS6" s="24">
        <f t="shared" ca="1" si="700"/>
        <v>24.176665169301316</v>
      </c>
      <c r="ZT6" s="24">
        <f t="shared" ca="1" si="701"/>
        <v>24.851726138996728</v>
      </c>
      <c r="ZU6" s="24">
        <f t="shared" ca="1" si="702"/>
        <v>25.383596644794284</v>
      </c>
      <c r="ZV6" s="24">
        <f t="shared" ca="1" si="703"/>
        <v>23.997714880204743</v>
      </c>
      <c r="ZW6" s="24">
        <f t="shared" ca="1" si="704"/>
        <v>24.384228969658295</v>
      </c>
      <c r="ZX6" s="24">
        <f t="shared" ca="1" si="705"/>
        <v>24.095619698605233</v>
      </c>
      <c r="ZY6" s="24">
        <f t="shared" ca="1" si="706"/>
        <v>25.37956122725301</v>
      </c>
      <c r="ZZ6" s="24">
        <f t="shared" ca="1" si="707"/>
        <v>24.155726785846415</v>
      </c>
      <c r="AAA6" s="24">
        <f t="shared" ca="1" si="708"/>
        <v>23.970939040251153</v>
      </c>
      <c r="AAB6" s="24">
        <f t="shared" ca="1" si="709"/>
        <v>25.757710724481782</v>
      </c>
      <c r="AAC6" s="24">
        <f t="shared" ca="1" si="710"/>
        <v>25.934244292972267</v>
      </c>
      <c r="AAD6" s="24">
        <f t="shared" ca="1" si="711"/>
        <v>24.30599630635286</v>
      </c>
      <c r="AAE6" s="24">
        <f t="shared" ca="1" si="712"/>
        <v>24.940355012680062</v>
      </c>
      <c r="AAF6" s="24">
        <f t="shared" ca="1" si="713"/>
        <v>24.627629309341202</v>
      </c>
      <c r="AAG6" s="24">
        <f t="shared" ca="1" si="714"/>
        <v>24.875705036594915</v>
      </c>
      <c r="AAH6" s="24">
        <f t="shared" ca="1" si="715"/>
        <v>23.178178491167341</v>
      </c>
      <c r="AAI6" s="24">
        <f t="shared" ca="1" si="716"/>
        <v>25.15742234519384</v>
      </c>
      <c r="AAJ6" s="24">
        <f t="shared" ca="1" si="717"/>
        <v>24.88875239069348</v>
      </c>
      <c r="AAK6" s="24">
        <f t="shared" ca="1" si="718"/>
        <v>24.072071808100933</v>
      </c>
      <c r="AAL6" s="24">
        <f t="shared" ca="1" si="719"/>
        <v>25.431047257362316</v>
      </c>
      <c r="AAM6" s="24">
        <f t="shared" ca="1" si="720"/>
        <v>24.753654403487548</v>
      </c>
      <c r="AAN6" s="24">
        <f t="shared" ca="1" si="721"/>
        <v>24.892181025778573</v>
      </c>
      <c r="AAO6" s="24">
        <f t="shared" ca="1" si="722"/>
        <v>25.636248324595215</v>
      </c>
      <c r="AAP6" s="24">
        <f t="shared" ca="1" si="723"/>
        <v>25.893177544472771</v>
      </c>
      <c r="AAQ6" s="24">
        <f t="shared" ca="1" si="724"/>
        <v>23.580264821366001</v>
      </c>
      <c r="AAR6" s="24">
        <f t="shared" ca="1" si="725"/>
        <v>25.399360667243613</v>
      </c>
      <c r="AAS6" s="24">
        <f t="shared" ca="1" si="726"/>
        <v>24.276407040690142</v>
      </c>
      <c r="AAT6" s="24">
        <f t="shared" ca="1" si="727"/>
        <v>25.273743697893551</v>
      </c>
      <c r="AAU6" s="24">
        <f t="shared" ca="1" si="728"/>
        <v>23.479415134421384</v>
      </c>
      <c r="AAV6" s="24">
        <f t="shared" ca="1" si="729"/>
        <v>24.085871801279751</v>
      </c>
      <c r="AAW6" s="24">
        <f t="shared" ca="1" si="730"/>
        <v>23.700204748440104</v>
      </c>
      <c r="AAX6" s="24">
        <f t="shared" ca="1" si="731"/>
        <v>25.504050841999753</v>
      </c>
      <c r="AAY6" s="24">
        <f t="shared" ca="1" si="732"/>
        <v>24.742415136048169</v>
      </c>
      <c r="AAZ6" s="24">
        <f t="shared" ca="1" si="733"/>
        <v>24.449803333340562</v>
      </c>
      <c r="ABA6" s="24">
        <f t="shared" ca="1" si="734"/>
        <v>22.812170454928484</v>
      </c>
      <c r="ABB6" s="24">
        <f t="shared" ca="1" si="735"/>
        <v>25.282255854619624</v>
      </c>
      <c r="ABC6" s="24">
        <f t="shared" ca="1" si="736"/>
        <v>23.344991922017737</v>
      </c>
      <c r="ABD6" s="24">
        <f t="shared" ca="1" si="737"/>
        <v>24.217994694878701</v>
      </c>
      <c r="ABE6" s="24">
        <f t="shared" ca="1" si="738"/>
        <v>24.282121715871476</v>
      </c>
      <c r="ABF6" s="24">
        <f t="shared" ca="1" si="739"/>
        <v>25.23687239643245</v>
      </c>
      <c r="ABG6" s="24">
        <f t="shared" ca="1" si="740"/>
        <v>23.313446595584775</v>
      </c>
      <c r="ABH6" s="24">
        <f t="shared" ca="1" si="741"/>
        <v>23.936330723914626</v>
      </c>
      <c r="ABI6" s="24">
        <f t="shared" ca="1" si="742"/>
        <v>25.518219795570737</v>
      </c>
      <c r="ABJ6" s="24">
        <f t="shared" ca="1" si="743"/>
        <v>23.856877394824387</v>
      </c>
      <c r="ABK6" s="24">
        <f t="shared" ca="1" si="744"/>
        <v>24.953628145889336</v>
      </c>
      <c r="ABL6" s="24">
        <f t="shared" ca="1" si="745"/>
        <v>24.990798016059628</v>
      </c>
      <c r="ABM6" s="24">
        <f t="shared" ca="1" si="746"/>
        <v>26.194053446179055</v>
      </c>
      <c r="ABN6" s="24">
        <f t="shared" ca="1" si="747"/>
        <v>24.835423162703318</v>
      </c>
      <c r="ABO6" s="24">
        <f t="shared" ca="1" si="748"/>
        <v>23.79156560115274</v>
      </c>
      <c r="ABP6" s="24">
        <f t="shared" ca="1" si="749"/>
        <v>23.773107703865502</v>
      </c>
      <c r="ABQ6" s="24">
        <f t="shared" ca="1" si="750"/>
        <v>25.749076800416841</v>
      </c>
      <c r="ABR6" s="24">
        <f t="shared" ca="1" si="751"/>
        <v>23.993114914679776</v>
      </c>
      <c r="ABS6" s="24">
        <f t="shared" ca="1" si="752"/>
        <v>24.846038117300051</v>
      </c>
      <c r="ABT6" s="24">
        <f t="shared" ca="1" si="753"/>
        <v>24.980864867511443</v>
      </c>
      <c r="ABU6" s="24">
        <f t="shared" ca="1" si="754"/>
        <v>23.064563835468679</v>
      </c>
      <c r="ABV6" s="24">
        <f t="shared" ca="1" si="755"/>
        <v>25.202009104499787</v>
      </c>
      <c r="ABW6" s="24">
        <f t="shared" ca="1" si="756"/>
        <v>23.5494557768398</v>
      </c>
      <c r="ABX6" s="24">
        <f t="shared" ca="1" si="757"/>
        <v>25.645340188507241</v>
      </c>
      <c r="ABY6" s="24">
        <f t="shared" ca="1" si="758"/>
        <v>25.055911319476628</v>
      </c>
      <c r="ABZ6" s="24">
        <f t="shared" ca="1" si="759"/>
        <v>23.209469779974082</v>
      </c>
      <c r="ACA6" s="24">
        <f t="shared" ca="1" si="760"/>
        <v>23.691579041747115</v>
      </c>
      <c r="ACB6" s="24">
        <f t="shared" ca="1" si="761"/>
        <v>25.620017305346881</v>
      </c>
      <c r="ACC6" s="24">
        <f t="shared" ca="1" si="762"/>
        <v>24.403564060974634</v>
      </c>
      <c r="ACD6" s="24">
        <f t="shared" ca="1" si="763"/>
        <v>23.149531654811206</v>
      </c>
      <c r="ACE6" s="24">
        <f t="shared" ca="1" si="764"/>
        <v>23.586394112680328</v>
      </c>
      <c r="ACF6" s="24">
        <f t="shared" ca="1" si="765"/>
        <v>23.956468101142111</v>
      </c>
      <c r="ACG6" s="24">
        <f t="shared" ca="1" si="766"/>
        <v>24.828438719084168</v>
      </c>
      <c r="ACH6" s="24">
        <f t="shared" ca="1" si="767"/>
        <v>23.931718615430487</v>
      </c>
      <c r="ACI6" s="24">
        <f t="shared" ca="1" si="768"/>
        <v>24.832480469117208</v>
      </c>
      <c r="ACJ6" s="24">
        <f t="shared" ca="1" si="769"/>
        <v>22.682093477688515</v>
      </c>
      <c r="ACK6" s="24">
        <f t="shared" ca="1" si="770"/>
        <v>24.654292021584364</v>
      </c>
      <c r="ACL6" s="24">
        <f t="shared" ca="1" si="771"/>
        <v>23.632004374275056</v>
      </c>
      <c r="ACM6" s="24">
        <f t="shared" ca="1" si="772"/>
        <v>23.902027670402639</v>
      </c>
      <c r="ACN6" s="24">
        <f t="shared" ca="1" si="773"/>
        <v>25.758816242277799</v>
      </c>
      <c r="ACO6" s="24">
        <f t="shared" ca="1" si="774"/>
        <v>24.692157919283098</v>
      </c>
      <c r="ACP6" s="24">
        <f t="shared" ca="1" si="775"/>
        <v>24.484160668984931</v>
      </c>
      <c r="ACQ6" s="24">
        <f t="shared" ca="1" si="776"/>
        <v>24.58628433789395</v>
      </c>
      <c r="ACR6" s="24">
        <f t="shared" ca="1" si="777"/>
        <v>24.22668846693275</v>
      </c>
      <c r="ACS6" s="24">
        <f t="shared" ca="1" si="778"/>
        <v>24.625927333324515</v>
      </c>
      <c r="ACT6" s="24">
        <f t="shared" ca="1" si="779"/>
        <v>24.991175994104172</v>
      </c>
      <c r="ACU6" s="24">
        <f t="shared" ca="1" si="780"/>
        <v>24.862066141318309</v>
      </c>
      <c r="ACV6" s="24">
        <f t="shared" ca="1" si="781"/>
        <v>26.194827918054575</v>
      </c>
      <c r="ACW6" s="24">
        <f t="shared" ca="1" si="782"/>
        <v>24.954428472812339</v>
      </c>
      <c r="ACX6" s="24">
        <f t="shared" ca="1" si="783"/>
        <v>25.210883694357836</v>
      </c>
      <c r="ACY6" s="24">
        <f t="shared" ca="1" si="784"/>
        <v>25.820289484021369</v>
      </c>
      <c r="ACZ6" s="24">
        <f t="shared" ca="1" si="785"/>
        <v>23.93610242836057</v>
      </c>
      <c r="ADA6" s="24">
        <f t="shared" ca="1" si="786"/>
        <v>26.471448600638382</v>
      </c>
      <c r="ADB6" s="24">
        <f t="shared" ca="1" si="787"/>
        <v>25.36374265719996</v>
      </c>
      <c r="ADC6" s="24">
        <f t="shared" ca="1" si="788"/>
        <v>25.323802440392065</v>
      </c>
      <c r="ADD6" s="24">
        <f t="shared" ca="1" si="789"/>
        <v>24.469342719005638</v>
      </c>
      <c r="ADE6" s="24">
        <f t="shared" ca="1" si="790"/>
        <v>25.380856749687435</v>
      </c>
      <c r="ADF6" s="24">
        <f t="shared" ca="1" si="791"/>
        <v>23.885739271665184</v>
      </c>
      <c r="ADG6" s="24">
        <f t="shared" ca="1" si="792"/>
        <v>25.08935366920937</v>
      </c>
      <c r="ADH6" s="24">
        <f t="shared" ca="1" si="793"/>
        <v>23.992392550339467</v>
      </c>
      <c r="ADI6" s="24">
        <f t="shared" ca="1" si="794"/>
        <v>24.464837721177719</v>
      </c>
      <c r="ADJ6" s="24">
        <f t="shared" ca="1" si="795"/>
        <v>24.837838607975915</v>
      </c>
      <c r="ADK6" s="24">
        <f t="shared" ca="1" si="796"/>
        <v>24.812776736767368</v>
      </c>
      <c r="ADL6" s="24">
        <f t="shared" ca="1" si="797"/>
        <v>23.334783622447194</v>
      </c>
      <c r="ADM6" s="24">
        <f t="shared" ca="1" si="798"/>
        <v>24.234714145908018</v>
      </c>
      <c r="ADN6" s="24">
        <f t="shared" ca="1" si="799"/>
        <v>24.086649053282709</v>
      </c>
      <c r="ADO6" s="24">
        <f t="shared" ca="1" si="800"/>
        <v>24.613304303841321</v>
      </c>
      <c r="ADP6" s="24">
        <f t="shared" ca="1" si="801"/>
        <v>24.300317082731368</v>
      </c>
      <c r="ADQ6" s="24">
        <f t="shared" ca="1" si="802"/>
        <v>25.088410773364629</v>
      </c>
      <c r="ADR6" s="24">
        <f t="shared" ca="1" si="803"/>
        <v>23.885237334303056</v>
      </c>
      <c r="ADS6" s="24">
        <f t="shared" ca="1" si="804"/>
        <v>25.730048194972962</v>
      </c>
      <c r="ADT6" s="24">
        <f t="shared" ca="1" si="805"/>
        <v>24.175528488429418</v>
      </c>
      <c r="ADU6" s="24">
        <f t="shared" ca="1" si="806"/>
        <v>25.247086329291108</v>
      </c>
      <c r="ADV6" s="24">
        <f t="shared" ca="1" si="807"/>
        <v>24.330747144269573</v>
      </c>
      <c r="ADW6" s="24">
        <f t="shared" ca="1" si="808"/>
        <v>24.216381975573146</v>
      </c>
      <c r="ADX6" s="24">
        <f t="shared" ca="1" si="809"/>
        <v>25.163681167998018</v>
      </c>
      <c r="ADY6" s="24">
        <f t="shared" ca="1" si="810"/>
        <v>24.62738284416287</v>
      </c>
      <c r="ADZ6" s="24">
        <f t="shared" ca="1" si="811"/>
        <v>23.949062227669831</v>
      </c>
      <c r="AEA6" s="24">
        <f t="shared" ca="1" si="812"/>
        <v>23.260154446898799</v>
      </c>
      <c r="AEB6" s="24">
        <f t="shared" ca="1" si="813"/>
        <v>24.838638214806895</v>
      </c>
      <c r="AEC6" s="24">
        <f t="shared" ca="1" si="814"/>
        <v>24.614617664189641</v>
      </c>
      <c r="AED6" s="24">
        <f t="shared" ca="1" si="815"/>
        <v>23.637314351155975</v>
      </c>
      <c r="AEE6" s="24">
        <f t="shared" ca="1" si="816"/>
        <v>24.492717071872882</v>
      </c>
      <c r="AEF6" s="24">
        <f t="shared" ca="1" si="817"/>
        <v>24.138899963911999</v>
      </c>
      <c r="AEG6" s="24">
        <f t="shared" ca="1" si="818"/>
        <v>23.048983037128824</v>
      </c>
      <c r="AEH6" s="24">
        <f t="shared" ca="1" si="819"/>
        <v>25.642051921083876</v>
      </c>
      <c r="AEI6" s="24">
        <f t="shared" ca="1" si="820"/>
        <v>24.304653287105054</v>
      </c>
      <c r="AEJ6" s="24">
        <f t="shared" ca="1" si="821"/>
        <v>24.757613701026433</v>
      </c>
      <c r="AEK6" s="24">
        <f t="shared" ca="1" si="822"/>
        <v>24.140769914631228</v>
      </c>
      <c r="AEL6" s="24">
        <f t="shared" ca="1" si="823"/>
        <v>24.976663782784509</v>
      </c>
      <c r="AEM6" s="24">
        <f t="shared" ca="1" si="824"/>
        <v>23.819012989579466</v>
      </c>
      <c r="AEN6" s="24">
        <f t="shared" ca="1" si="825"/>
        <v>24.355675362190905</v>
      </c>
      <c r="AEO6" s="24">
        <f t="shared" ca="1" si="826"/>
        <v>23.410740342528843</v>
      </c>
      <c r="AEP6" s="24">
        <f t="shared" ca="1" si="827"/>
        <v>23.302365815181034</v>
      </c>
      <c r="AEQ6" s="24">
        <f t="shared" ca="1" si="828"/>
        <v>23.482058498870749</v>
      </c>
      <c r="AER6" s="24">
        <f t="shared" ca="1" si="829"/>
        <v>24.339039742419327</v>
      </c>
      <c r="AES6" s="24">
        <f t="shared" ca="1" si="830"/>
        <v>24.354459203916864</v>
      </c>
      <c r="AET6" s="24">
        <f t="shared" ca="1" si="831"/>
        <v>25.197431140641452</v>
      </c>
      <c r="AEU6" s="24">
        <f t="shared" ca="1" si="832"/>
        <v>24.584009425954616</v>
      </c>
      <c r="AEV6" s="24">
        <f t="shared" ca="1" si="833"/>
        <v>24.109392442475908</v>
      </c>
      <c r="AEW6" s="24">
        <f t="shared" ca="1" si="834"/>
        <v>24.098595450050727</v>
      </c>
      <c r="AEX6" s="24">
        <f t="shared" ca="1" si="835"/>
        <v>25.23708339973361</v>
      </c>
      <c r="AEY6" s="24">
        <f t="shared" ca="1" si="836"/>
        <v>24.381344849471567</v>
      </c>
      <c r="AEZ6" s="24">
        <f t="shared" ca="1" si="837"/>
        <v>24.400857110148714</v>
      </c>
      <c r="AFA6" s="24">
        <f t="shared" ca="1" si="838"/>
        <v>25.22524578564002</v>
      </c>
      <c r="AFB6" s="24">
        <f t="shared" ca="1" si="839"/>
        <v>24.579677266690421</v>
      </c>
      <c r="AFC6" s="24">
        <f t="shared" ca="1" si="840"/>
        <v>25.741666262996862</v>
      </c>
      <c r="AFD6" s="24">
        <f t="shared" ca="1" si="841"/>
        <v>25.417175736920207</v>
      </c>
      <c r="AFE6" s="24">
        <f t="shared" ca="1" si="842"/>
        <v>24.394169702294977</v>
      </c>
      <c r="AFF6" s="24">
        <f t="shared" ca="1" si="843"/>
        <v>25.637414499475877</v>
      </c>
      <c r="AFG6" s="24">
        <f t="shared" ca="1" si="844"/>
        <v>24.181121240627991</v>
      </c>
      <c r="AFH6" s="24">
        <f t="shared" ca="1" si="845"/>
        <v>25.069578349168868</v>
      </c>
      <c r="AFI6" s="24">
        <f t="shared" ca="1" si="846"/>
        <v>23.734893491449174</v>
      </c>
      <c r="AFJ6" s="24">
        <f t="shared" ca="1" si="847"/>
        <v>24.956954901588926</v>
      </c>
      <c r="AFK6" s="24">
        <f t="shared" ca="1" si="848"/>
        <v>25.200164224454753</v>
      </c>
      <c r="AFL6" s="24">
        <f t="shared" ca="1" si="849"/>
        <v>25.801263797767465</v>
      </c>
      <c r="AFM6" s="24">
        <f t="shared" ca="1" si="850"/>
        <v>23.869633248959886</v>
      </c>
      <c r="AFN6" s="24">
        <f t="shared" ca="1" si="851"/>
        <v>24.794375121511997</v>
      </c>
      <c r="AFO6" s="24">
        <f t="shared" ca="1" si="852"/>
        <v>24.671344710699948</v>
      </c>
      <c r="AFP6" s="24">
        <f t="shared" ca="1" si="853"/>
        <v>25.246337718353054</v>
      </c>
      <c r="AFQ6" s="24">
        <f t="shared" ca="1" si="854"/>
        <v>24.665329419598415</v>
      </c>
      <c r="AFR6" s="24">
        <f t="shared" ca="1" si="855"/>
        <v>24.225632258703452</v>
      </c>
      <c r="AFS6" s="24">
        <f t="shared" ca="1" si="856"/>
        <v>24.951193320312562</v>
      </c>
      <c r="AFT6" s="24">
        <f t="shared" ca="1" si="857"/>
        <v>23.667821168303565</v>
      </c>
      <c r="AFU6" s="24">
        <f t="shared" ca="1" si="858"/>
        <v>24.725743298189016</v>
      </c>
      <c r="AFV6" s="24">
        <f t="shared" ca="1" si="859"/>
        <v>23.28893881977919</v>
      </c>
      <c r="AFW6" s="24">
        <f t="shared" ca="1" si="860"/>
        <v>24.107950633597397</v>
      </c>
      <c r="AFX6" s="24">
        <f t="shared" ca="1" si="861"/>
        <v>23.896105276841034</v>
      </c>
      <c r="AFY6" s="24">
        <f t="shared" ca="1" si="862"/>
        <v>23.79536400214937</v>
      </c>
      <c r="AFZ6" s="24">
        <f t="shared" ca="1" si="863"/>
        <v>24.570555629824163</v>
      </c>
      <c r="AGA6" s="24">
        <f t="shared" ca="1" si="864"/>
        <v>24.187426302315643</v>
      </c>
      <c r="AGB6" s="24">
        <f t="shared" ca="1" si="865"/>
        <v>24.842085618918126</v>
      </c>
      <c r="AGC6" s="24">
        <f t="shared" ca="1" si="866"/>
        <v>24.019963496739994</v>
      </c>
      <c r="AGD6" s="24">
        <f t="shared" ca="1" si="867"/>
        <v>24.308272125943809</v>
      </c>
      <c r="AGE6" s="24">
        <f t="shared" ca="1" si="868"/>
        <v>25.334047143604781</v>
      </c>
      <c r="AGF6" s="24">
        <f t="shared" ca="1" si="869"/>
        <v>24.538705772523986</v>
      </c>
      <c r="AGG6" s="24">
        <f t="shared" ca="1" si="870"/>
        <v>26.497271023104549</v>
      </c>
      <c r="AGH6" s="24">
        <f t="shared" ca="1" si="871"/>
        <v>25.622829642983319</v>
      </c>
      <c r="AGI6" s="24">
        <f t="shared" ca="1" si="872"/>
        <v>24.849982472914974</v>
      </c>
      <c r="AGJ6" s="24">
        <f t="shared" ca="1" si="873"/>
        <v>25.455595871202846</v>
      </c>
      <c r="AGK6" s="24">
        <f t="shared" ca="1" si="874"/>
        <v>23.951802303771782</v>
      </c>
      <c r="AGL6" s="24">
        <f t="shared" ca="1" si="875"/>
        <v>24.670615365954518</v>
      </c>
      <c r="AGM6" s="24">
        <f t="shared" ca="1" si="876"/>
        <v>24.23597661727911</v>
      </c>
      <c r="AGN6" s="24">
        <f t="shared" ca="1" si="877"/>
        <v>23.269822803932417</v>
      </c>
      <c r="AGO6" s="24">
        <f t="shared" ca="1" si="878"/>
        <v>24.960754855713027</v>
      </c>
      <c r="AGP6" s="24">
        <f t="shared" ca="1" si="879"/>
        <v>23.48273423123894</v>
      </c>
      <c r="AGQ6" s="24">
        <f t="shared" ca="1" si="880"/>
        <v>23.920354813051929</v>
      </c>
      <c r="AGR6" s="24">
        <f t="shared" ca="1" si="881"/>
        <v>23.714423856321439</v>
      </c>
      <c r="AGS6" s="24">
        <f t="shared" ca="1" si="882"/>
        <v>22.659226785488706</v>
      </c>
      <c r="AGT6" s="24">
        <f t="shared" ca="1" si="883"/>
        <v>24.445779728448702</v>
      </c>
      <c r="AGU6" s="24">
        <f t="shared" ca="1" si="884"/>
        <v>24.96116931427111</v>
      </c>
      <c r="AGV6" s="24">
        <f t="shared" ca="1" si="885"/>
        <v>24.028670120917752</v>
      </c>
      <c r="AGW6" s="24">
        <f t="shared" ca="1" si="886"/>
        <v>23.347706361521972</v>
      </c>
      <c r="AGX6" s="24">
        <f t="shared" ca="1" si="887"/>
        <v>24.09870442966664</v>
      </c>
      <c r="AGY6" s="24">
        <f t="shared" ca="1" si="888"/>
        <v>22.698673833846659</v>
      </c>
      <c r="AGZ6" s="24">
        <f t="shared" ca="1" si="889"/>
        <v>24.478958461061179</v>
      </c>
      <c r="AHA6" s="24">
        <f t="shared" ca="1" si="890"/>
        <v>24.585564351349767</v>
      </c>
      <c r="AHB6" s="24">
        <f t="shared" ca="1" si="891"/>
        <v>25.566190490036124</v>
      </c>
      <c r="AHC6" s="24">
        <f t="shared" ca="1" si="892"/>
        <v>25.365646718713247</v>
      </c>
      <c r="AHD6" s="24">
        <f t="shared" ca="1" si="893"/>
        <v>24.806482387908062</v>
      </c>
      <c r="AHE6" s="24">
        <f t="shared" ca="1" si="894"/>
        <v>24.549718889666398</v>
      </c>
      <c r="AHF6" s="24">
        <f t="shared" ca="1" si="895"/>
        <v>24.015499589839639</v>
      </c>
      <c r="AHG6" s="24">
        <f t="shared" ca="1" si="896"/>
        <v>24.475804667912175</v>
      </c>
      <c r="AHH6" s="24">
        <f t="shared" ca="1" si="897"/>
        <v>24.47677675399239</v>
      </c>
      <c r="AHI6" s="24">
        <f t="shared" ca="1" si="898"/>
        <v>23.949654053208675</v>
      </c>
      <c r="AHJ6" s="24">
        <f t="shared" ca="1" si="899"/>
        <v>23.952230110656572</v>
      </c>
      <c r="AHK6" s="24">
        <f t="shared" ca="1" si="900"/>
        <v>25.058098206511275</v>
      </c>
      <c r="AHL6" s="24">
        <f t="shared" ca="1" si="901"/>
        <v>25.141294667268291</v>
      </c>
      <c r="AHM6" s="24">
        <f t="shared" ca="1" si="902"/>
        <v>25.761219618415698</v>
      </c>
      <c r="AHN6" s="24">
        <f t="shared" ca="1" si="903"/>
        <v>24.5795009841457</v>
      </c>
      <c r="AHO6" s="24">
        <f t="shared" ca="1" si="904"/>
        <v>23.902054492705819</v>
      </c>
      <c r="AHP6" s="24">
        <f t="shared" ca="1" si="905"/>
        <v>24.057332121784778</v>
      </c>
      <c r="AHQ6" s="24">
        <f t="shared" ca="1" si="906"/>
        <v>24.563131670449561</v>
      </c>
      <c r="AHR6" s="24">
        <f t="shared" ca="1" si="907"/>
        <v>25.428505568657943</v>
      </c>
      <c r="AHS6" s="24">
        <f t="shared" ca="1" si="908"/>
        <v>25.206730325931364</v>
      </c>
      <c r="AHT6" s="24">
        <f t="shared" ca="1" si="909"/>
        <v>24.499482244495848</v>
      </c>
      <c r="AHU6" s="24">
        <f t="shared" ca="1" si="910"/>
        <v>24.580266206494084</v>
      </c>
      <c r="AHV6" s="24">
        <f t="shared" ca="1" si="911"/>
        <v>24.143250603797146</v>
      </c>
      <c r="AHW6" s="24">
        <f t="shared" ca="1" si="912"/>
        <v>23.236194589995645</v>
      </c>
      <c r="AHX6" s="24">
        <f t="shared" ca="1" si="913"/>
        <v>24.284267372178594</v>
      </c>
      <c r="AHY6" s="24">
        <f t="shared" ca="1" si="914"/>
        <v>24.681979539293028</v>
      </c>
      <c r="AHZ6" s="24">
        <f t="shared" ca="1" si="915"/>
        <v>23.355153945587784</v>
      </c>
      <c r="AIA6" s="24">
        <f t="shared" ca="1" si="916"/>
        <v>24.698121659211221</v>
      </c>
      <c r="AIB6" s="24">
        <f t="shared" ca="1" si="917"/>
        <v>24.707293101764822</v>
      </c>
      <c r="AIC6" s="24">
        <f t="shared" ca="1" si="918"/>
        <v>25.000943677048912</v>
      </c>
      <c r="AID6" s="24">
        <f t="shared" ca="1" si="919"/>
        <v>23.673886873960718</v>
      </c>
      <c r="AIE6" s="24">
        <f t="shared" ca="1" si="920"/>
        <v>26.883563301791419</v>
      </c>
      <c r="AIF6" s="24">
        <f t="shared" ca="1" si="921"/>
        <v>25.278085167409014</v>
      </c>
      <c r="AIG6" s="24">
        <f t="shared" ca="1" si="922"/>
        <v>24.715556823727539</v>
      </c>
      <c r="AIH6" s="24">
        <f t="shared" ca="1" si="923"/>
        <v>23.822459228734118</v>
      </c>
      <c r="AII6" s="24">
        <f t="shared" ca="1" si="924"/>
        <v>24.97362483253163</v>
      </c>
      <c r="AIJ6" s="24">
        <f t="shared" ca="1" si="925"/>
        <v>25.225253065693064</v>
      </c>
      <c r="AIK6" s="24">
        <f t="shared" ca="1" si="926"/>
        <v>24.018897657646271</v>
      </c>
      <c r="AIL6" s="24">
        <f t="shared" ca="1" si="927"/>
        <v>23.976022899558448</v>
      </c>
      <c r="AIM6" s="24">
        <f t="shared" ca="1" si="928"/>
        <v>26.196852091393506</v>
      </c>
      <c r="AIN6" s="24">
        <f t="shared" ca="1" si="929"/>
        <v>23.707122909890405</v>
      </c>
      <c r="AIO6" s="24">
        <f t="shared" ca="1" si="930"/>
        <v>24.58248253709845</v>
      </c>
      <c r="AIP6" s="24">
        <f t="shared" ca="1" si="931"/>
        <v>24.651713535237139</v>
      </c>
      <c r="AIQ6" s="24">
        <f t="shared" ca="1" si="932"/>
        <v>25.442495158428336</v>
      </c>
      <c r="AIR6" s="24">
        <f t="shared" ca="1" si="933"/>
        <v>25.493714344522509</v>
      </c>
      <c r="AIS6" s="24">
        <f t="shared" ca="1" si="934"/>
        <v>24.550322445858448</v>
      </c>
      <c r="AIT6" s="24">
        <f t="shared" ca="1" si="935"/>
        <v>23.740580282659042</v>
      </c>
      <c r="AIU6" s="24">
        <f t="shared" ca="1" si="936"/>
        <v>25.004709585440605</v>
      </c>
      <c r="AIV6" s="24">
        <f t="shared" ca="1" si="937"/>
        <v>25.786168013654784</v>
      </c>
      <c r="AIW6" s="24">
        <f t="shared" ca="1" si="938"/>
        <v>23.810355410571482</v>
      </c>
      <c r="AIX6" s="24">
        <f t="shared" ca="1" si="939"/>
        <v>24.60003802869176</v>
      </c>
      <c r="AIY6" s="24">
        <f t="shared" ca="1" si="940"/>
        <v>25.019436211931726</v>
      </c>
      <c r="AIZ6" s="24">
        <f t="shared" ca="1" si="941"/>
        <v>26.377129777781608</v>
      </c>
      <c r="AJA6" s="24">
        <f t="shared" ca="1" si="942"/>
        <v>23.91226324531754</v>
      </c>
      <c r="AJB6" s="24">
        <f t="shared" ca="1" si="943"/>
        <v>23.957857383874593</v>
      </c>
      <c r="AJC6" s="24">
        <f t="shared" ca="1" si="944"/>
        <v>25.514295701530198</v>
      </c>
      <c r="AJD6" s="24">
        <f t="shared" ca="1" si="945"/>
        <v>23.346407565461394</v>
      </c>
      <c r="AJE6" s="24">
        <f t="shared" ca="1" si="946"/>
        <v>25.362553517697037</v>
      </c>
      <c r="AJF6" s="24">
        <f t="shared" ca="1" si="947"/>
        <v>24.992955892403266</v>
      </c>
      <c r="AJG6" s="24">
        <f t="shared" ca="1" si="948"/>
        <v>25.088310223324022</v>
      </c>
      <c r="AJH6" s="24">
        <f t="shared" ca="1" si="949"/>
        <v>24.36572094758014</v>
      </c>
      <c r="AJI6" s="24">
        <f t="shared" ca="1" si="950"/>
        <v>24.224562781044799</v>
      </c>
      <c r="AJJ6" s="24">
        <f t="shared" ca="1" si="951"/>
        <v>25.249556276904237</v>
      </c>
      <c r="AJK6" s="24">
        <f t="shared" ca="1" si="952"/>
        <v>24.018428457304001</v>
      </c>
      <c r="AJL6" s="24">
        <f t="shared" ca="1" si="953"/>
        <v>25.519135315068681</v>
      </c>
      <c r="AJM6" s="24">
        <f t="shared" ca="1" si="954"/>
        <v>24.280628438028653</v>
      </c>
      <c r="AJN6" s="24">
        <f t="shared" ca="1" si="955"/>
        <v>25.188508645229007</v>
      </c>
      <c r="AJO6" s="24">
        <f t="shared" ca="1" si="956"/>
        <v>22.805359857306946</v>
      </c>
      <c r="AJP6" s="24">
        <f t="shared" ca="1" si="957"/>
        <v>24.933540232304548</v>
      </c>
      <c r="AJQ6" s="24">
        <f t="shared" ca="1" si="958"/>
        <v>24.667415448052214</v>
      </c>
      <c r="AJR6" s="24">
        <f t="shared" ca="1" si="959"/>
        <v>24.805762555851643</v>
      </c>
      <c r="AJS6" s="24">
        <f t="shared" ca="1" si="960"/>
        <v>25.695466869243777</v>
      </c>
      <c r="AJT6" s="24">
        <f t="shared" ca="1" si="961"/>
        <v>24.078922206952893</v>
      </c>
      <c r="AJU6" s="24">
        <f t="shared" ca="1" si="962"/>
        <v>25.282515607255398</v>
      </c>
      <c r="AJV6" s="24">
        <f t="shared" ca="1" si="963"/>
        <v>25.453898047737436</v>
      </c>
      <c r="AJW6" s="24">
        <f t="shared" ca="1" si="964"/>
        <v>24.162759882636895</v>
      </c>
      <c r="AJX6" s="24">
        <f t="shared" ca="1" si="965"/>
        <v>24.561353889903899</v>
      </c>
      <c r="AJY6" s="24">
        <f t="shared" ca="1" si="966"/>
        <v>24.555438025728535</v>
      </c>
      <c r="AJZ6" s="24">
        <f t="shared" ca="1" si="967"/>
        <v>23.930509027294633</v>
      </c>
      <c r="AKA6" s="24">
        <f t="shared" ca="1" si="968"/>
        <v>24.884246291588337</v>
      </c>
      <c r="AKB6" s="24">
        <f t="shared" ca="1" si="969"/>
        <v>24.186754843606991</v>
      </c>
      <c r="AKC6" s="24">
        <f t="shared" ca="1" si="970"/>
        <v>25.839890731707008</v>
      </c>
      <c r="AKD6" s="24">
        <f t="shared" ca="1" si="971"/>
        <v>25.526324921045656</v>
      </c>
      <c r="AKE6" s="24">
        <f t="shared" ca="1" si="972"/>
        <v>23.685982996571177</v>
      </c>
      <c r="AKF6" s="24">
        <f t="shared" ca="1" si="973"/>
        <v>26.168087956193116</v>
      </c>
      <c r="AKG6" s="24">
        <f t="shared" ca="1" si="974"/>
        <v>23.7004760656108</v>
      </c>
      <c r="AKH6" s="24">
        <f t="shared" ca="1" si="975"/>
        <v>25.998929440342955</v>
      </c>
      <c r="AKI6" s="24">
        <f t="shared" ca="1" si="976"/>
        <v>25.40699604655709</v>
      </c>
      <c r="AKJ6" s="24">
        <f t="shared" ca="1" si="977"/>
        <v>24.77572788523867</v>
      </c>
      <c r="AKK6" s="24">
        <f t="shared" ca="1" si="978"/>
        <v>24.393632385952746</v>
      </c>
      <c r="AKL6" s="24">
        <f t="shared" ca="1" si="979"/>
        <v>24.37770598291025</v>
      </c>
      <c r="AKM6" s="24">
        <f t="shared" ca="1" si="980"/>
        <v>24.80903032777092</v>
      </c>
      <c r="AKN6" s="24">
        <f t="shared" ca="1" si="981"/>
        <v>24.275653554762936</v>
      </c>
      <c r="AKO6" s="24">
        <f t="shared" ca="1" si="982"/>
        <v>24.411380500111797</v>
      </c>
      <c r="AKP6" s="24">
        <f t="shared" ca="1" si="983"/>
        <v>25.063298131327048</v>
      </c>
      <c r="AKQ6" s="24">
        <f t="shared" ca="1" si="984"/>
        <v>24.150513549154905</v>
      </c>
      <c r="AKR6" s="24">
        <f t="shared" ca="1" si="985"/>
        <v>25.664878524355917</v>
      </c>
      <c r="AKS6" s="24">
        <f t="shared" ca="1" si="986"/>
        <v>24.225794051667332</v>
      </c>
      <c r="AKT6" s="24">
        <f t="shared" ca="1" si="987"/>
        <v>23.753439470088612</v>
      </c>
      <c r="AKU6" s="24">
        <f t="shared" ca="1" si="988"/>
        <v>25.796995672356587</v>
      </c>
      <c r="AKV6" s="24">
        <f t="shared" ca="1" si="989"/>
        <v>24.693107235422165</v>
      </c>
      <c r="AKW6" s="24">
        <f t="shared" ca="1" si="990"/>
        <v>23.117774256913258</v>
      </c>
      <c r="AKX6" s="24">
        <f t="shared" ca="1" si="991"/>
        <v>23.984333244861528</v>
      </c>
      <c r="AKY6" s="24">
        <f t="shared" ca="1" si="992"/>
        <v>24.776308368326809</v>
      </c>
      <c r="AKZ6" s="24">
        <f t="shared" ca="1" si="993"/>
        <v>24.743162426958268</v>
      </c>
      <c r="ALA6" s="24">
        <f t="shared" ca="1" si="994"/>
        <v>25.826028824020852</v>
      </c>
      <c r="ALB6" s="24">
        <f t="shared" ca="1" si="995"/>
        <v>23.391098801174955</v>
      </c>
      <c r="ALC6" s="24">
        <f t="shared" ca="1" si="996"/>
        <v>24.087196493340624</v>
      </c>
      <c r="ALD6" s="24">
        <f t="shared" ca="1" si="997"/>
        <v>24.633020504765593</v>
      </c>
      <c r="ALE6" s="24">
        <f t="shared" ca="1" si="998"/>
        <v>24.798887077657373</v>
      </c>
      <c r="ALF6" s="24">
        <f t="shared" ca="1" si="999"/>
        <v>25.200808017399066</v>
      </c>
      <c r="ALG6" s="24">
        <f t="shared" ca="1" si="1000"/>
        <v>23.538399838134797</v>
      </c>
      <c r="ALH6" s="24">
        <f t="shared" ca="1" si="1001"/>
        <v>23.605343055355856</v>
      </c>
      <c r="ALI6" s="24">
        <f t="shared" ca="1" si="1002"/>
        <v>23.465776601261506</v>
      </c>
      <c r="ALJ6" s="24">
        <f t="shared" ca="1" si="1003"/>
        <v>24.561798182837823</v>
      </c>
      <c r="ALK6" s="24">
        <f t="shared" ca="1" si="1004"/>
        <v>24.447887387085419</v>
      </c>
      <c r="ALL6" s="24">
        <f t="shared" ca="1" si="1005"/>
        <v>25.114005621200253</v>
      </c>
      <c r="ALM6" s="24">
        <f t="shared" ca="1" si="1006"/>
        <v>24.424619987188176</v>
      </c>
      <c r="ALN6" s="24">
        <f t="shared" ca="1" si="1007"/>
        <v>24.931773925088134</v>
      </c>
      <c r="ALO6" s="24">
        <f t="shared" ca="1" si="1008"/>
        <v>22.716419883405507</v>
      </c>
      <c r="ALP6" s="24">
        <f t="shared" ca="1" si="1009"/>
        <v>24.917181889090859</v>
      </c>
      <c r="ALQ6" s="24">
        <f t="shared" ca="1" si="1010"/>
        <v>24.580919764234732</v>
      </c>
      <c r="ALR6" s="24">
        <f t="shared" ca="1" si="1011"/>
        <v>25.053967047237887</v>
      </c>
      <c r="ALS6" s="24">
        <f t="shared" ca="1" si="1012"/>
        <v>25.133164409197917</v>
      </c>
      <c r="ALT6" s="24">
        <f t="shared" ca="1" si="1013"/>
        <v>26.272306134727767</v>
      </c>
      <c r="ALU6" s="24">
        <f t="shared" ca="1" si="1014"/>
        <v>25.642751189178455</v>
      </c>
      <c r="ALV6" s="24">
        <f t="shared" ca="1" si="1015"/>
        <v>23.634003999192362</v>
      </c>
      <c r="ALW6" s="24">
        <f t="shared" ca="1" si="1016"/>
        <v>24.816055510054881</v>
      </c>
      <c r="ALX6" s="24">
        <f t="shared" ca="1" si="1017"/>
        <v>24.089504656474688</v>
      </c>
    </row>
    <row r="7" spans="1:1012" x14ac:dyDescent="0.25">
      <c r="A7" s="8">
        <v>42787</v>
      </c>
      <c r="B7" s="22">
        <v>24.780000999999999</v>
      </c>
      <c r="C7" s="15">
        <f t="shared" si="16"/>
        <v>1.0547805488109996E-2</v>
      </c>
      <c r="E7" t="s">
        <v>45</v>
      </c>
      <c r="F7" s="15">
        <f>AVERAGE(C3:C1259)</f>
        <v>8.8082421030986446E-4</v>
      </c>
      <c r="G7" s="18"/>
      <c r="L7" s="10">
        <f t="shared" si="17"/>
        <v>4</v>
      </c>
      <c r="M7" s="24">
        <f t="shared" ca="1" si="18"/>
        <v>25.325351234298921</v>
      </c>
      <c r="N7" s="24">
        <f t="shared" ca="1" si="19"/>
        <v>23.939023183676486</v>
      </c>
      <c r="O7" s="24">
        <f t="shared" ca="1" si="20"/>
        <v>23.953098810307385</v>
      </c>
      <c r="P7" s="24">
        <f t="shared" ca="1" si="21"/>
        <v>26.522747715476811</v>
      </c>
      <c r="Q7" s="24">
        <f t="shared" ca="1" si="22"/>
        <v>24.987625102986076</v>
      </c>
      <c r="R7" s="24">
        <f t="shared" ca="1" si="23"/>
        <v>24.372789392518097</v>
      </c>
      <c r="S7" s="24">
        <f t="shared" ca="1" si="24"/>
        <v>25.476538244254414</v>
      </c>
      <c r="T7" s="24">
        <f t="shared" ca="1" si="25"/>
        <v>25.143255909754316</v>
      </c>
      <c r="U7" s="24">
        <f t="shared" ca="1" si="26"/>
        <v>22.81493787639571</v>
      </c>
      <c r="V7" s="24">
        <f t="shared" ca="1" si="27"/>
        <v>24.76224155194225</v>
      </c>
      <c r="W7" s="24">
        <f t="shared" ca="1" si="28"/>
        <v>25.343848270686273</v>
      </c>
      <c r="X7" s="24">
        <f t="shared" ca="1" si="29"/>
        <v>24.77164699159098</v>
      </c>
      <c r="Y7" s="24">
        <f t="shared" ca="1" si="30"/>
        <v>24.450000247240798</v>
      </c>
      <c r="Z7" s="24">
        <f t="shared" ca="1" si="31"/>
        <v>25.698354277162458</v>
      </c>
      <c r="AA7" s="24">
        <f t="shared" ca="1" si="32"/>
        <v>24.974825255160845</v>
      </c>
      <c r="AB7" s="24">
        <f t="shared" ca="1" si="33"/>
        <v>25.901958414342964</v>
      </c>
      <c r="AC7" s="24">
        <f t="shared" ca="1" si="34"/>
        <v>24.675927719589556</v>
      </c>
      <c r="AD7" s="24">
        <f t="shared" ca="1" si="35"/>
        <v>24.512694982786453</v>
      </c>
      <c r="AE7" s="24">
        <f t="shared" ca="1" si="36"/>
        <v>26.071996358571742</v>
      </c>
      <c r="AF7" s="24">
        <f t="shared" ca="1" si="37"/>
        <v>25.339621911725022</v>
      </c>
      <c r="AG7" s="24">
        <f t="shared" ca="1" si="38"/>
        <v>23.766701925261547</v>
      </c>
      <c r="AH7" s="24">
        <f t="shared" ca="1" si="39"/>
        <v>24.486072748298795</v>
      </c>
      <c r="AI7" s="24">
        <f t="shared" ca="1" si="40"/>
        <v>23.714070797480328</v>
      </c>
      <c r="AJ7" s="24">
        <f t="shared" ca="1" si="41"/>
        <v>22.99155514894198</v>
      </c>
      <c r="AK7" s="24">
        <f t="shared" ca="1" si="42"/>
        <v>25.511683097635427</v>
      </c>
      <c r="AL7" s="24">
        <f t="shared" ca="1" si="43"/>
        <v>23.531685524771341</v>
      </c>
      <c r="AM7" s="24">
        <f t="shared" ca="1" si="44"/>
        <v>23.774806170955049</v>
      </c>
      <c r="AN7" s="24">
        <f t="shared" ca="1" si="45"/>
        <v>26.115615136872879</v>
      </c>
      <c r="AO7" s="24">
        <f t="shared" ca="1" si="46"/>
        <v>24.038653549148787</v>
      </c>
      <c r="AP7" s="24">
        <f t="shared" ca="1" si="47"/>
        <v>22.120039721484233</v>
      </c>
      <c r="AQ7" s="24">
        <f t="shared" ca="1" si="48"/>
        <v>24.856184459710772</v>
      </c>
      <c r="AR7" s="24">
        <f t="shared" ca="1" si="49"/>
        <v>24.278545067605815</v>
      </c>
      <c r="AS7" s="24">
        <f t="shared" ca="1" si="50"/>
        <v>25.044697928096056</v>
      </c>
      <c r="AT7" s="24">
        <f t="shared" ca="1" si="51"/>
        <v>23.713871016732682</v>
      </c>
      <c r="AU7" s="24">
        <f t="shared" ca="1" si="52"/>
        <v>23.860369998181746</v>
      </c>
      <c r="AV7" s="24">
        <f t="shared" ca="1" si="53"/>
        <v>23.224952579806875</v>
      </c>
      <c r="AW7" s="24">
        <f t="shared" ca="1" si="54"/>
        <v>25.022478385687243</v>
      </c>
      <c r="AX7" s="24">
        <f t="shared" ca="1" si="55"/>
        <v>25.136514172711344</v>
      </c>
      <c r="AY7" s="24">
        <f t="shared" ca="1" si="56"/>
        <v>25.239362836656976</v>
      </c>
      <c r="AZ7" s="24">
        <f t="shared" ca="1" si="57"/>
        <v>24.224191446021926</v>
      </c>
      <c r="BA7" s="24">
        <f t="shared" ca="1" si="58"/>
        <v>24.826324550767342</v>
      </c>
      <c r="BB7" s="24">
        <f t="shared" ca="1" si="59"/>
        <v>23.994985080420804</v>
      </c>
      <c r="BC7" s="24">
        <f t="shared" ca="1" si="60"/>
        <v>25.543494019969685</v>
      </c>
      <c r="BD7" s="24">
        <f t="shared" ca="1" si="61"/>
        <v>25.146610714508807</v>
      </c>
      <c r="BE7" s="24">
        <f t="shared" ca="1" si="62"/>
        <v>24.588460643586021</v>
      </c>
      <c r="BF7" s="24">
        <f t="shared" ca="1" si="63"/>
        <v>24.324934726188346</v>
      </c>
      <c r="BG7" s="24">
        <f t="shared" ca="1" si="64"/>
        <v>24.447805550728194</v>
      </c>
      <c r="BH7" s="24">
        <f t="shared" ca="1" si="65"/>
        <v>25.776754925400905</v>
      </c>
      <c r="BI7" s="24">
        <f t="shared" ca="1" si="66"/>
        <v>25.209134949318045</v>
      </c>
      <c r="BJ7" s="24">
        <f t="shared" ca="1" si="67"/>
        <v>24.017802846740324</v>
      </c>
      <c r="BK7" s="24">
        <f t="shared" ca="1" si="68"/>
        <v>25.665215156091133</v>
      </c>
      <c r="BL7" s="24">
        <f t="shared" ca="1" si="69"/>
        <v>23.734814706646556</v>
      </c>
      <c r="BM7" s="24">
        <f t="shared" ca="1" si="70"/>
        <v>24.06275013099345</v>
      </c>
      <c r="BN7" s="24">
        <f t="shared" ca="1" si="71"/>
        <v>23.89684817399597</v>
      </c>
      <c r="BO7" s="24">
        <f t="shared" ca="1" si="72"/>
        <v>24.035393908567073</v>
      </c>
      <c r="BP7" s="24">
        <f t="shared" ca="1" si="73"/>
        <v>23.541892388198683</v>
      </c>
      <c r="BQ7" s="24">
        <f t="shared" ca="1" si="74"/>
        <v>24.587728203486886</v>
      </c>
      <c r="BR7" s="24">
        <f t="shared" ca="1" si="75"/>
        <v>24.526995851380057</v>
      </c>
      <c r="BS7" s="24">
        <f t="shared" ca="1" si="76"/>
        <v>24.822019772339861</v>
      </c>
      <c r="BT7" s="24">
        <f t="shared" ca="1" si="77"/>
        <v>24.724120974814106</v>
      </c>
      <c r="BU7" s="24">
        <f t="shared" ca="1" si="78"/>
        <v>25.512740526497062</v>
      </c>
      <c r="BV7" s="24">
        <f t="shared" ca="1" si="79"/>
        <v>23.230279058697437</v>
      </c>
      <c r="BW7" s="24">
        <f t="shared" ca="1" si="80"/>
        <v>24.355724735945817</v>
      </c>
      <c r="BX7" s="24">
        <f t="shared" ca="1" si="81"/>
        <v>24.90416072203719</v>
      </c>
      <c r="BY7" s="24">
        <f t="shared" ca="1" si="82"/>
        <v>25.122307516258349</v>
      </c>
      <c r="BZ7" s="24">
        <f t="shared" ca="1" si="83"/>
        <v>25.237060096401994</v>
      </c>
      <c r="CA7" s="24">
        <f t="shared" ca="1" si="84"/>
        <v>25.03372252808996</v>
      </c>
      <c r="CB7" s="24">
        <f t="shared" ca="1" si="85"/>
        <v>24.320059151184022</v>
      </c>
      <c r="CC7" s="24">
        <f t="shared" ca="1" si="86"/>
        <v>24.960520938457339</v>
      </c>
      <c r="CD7" s="24">
        <f t="shared" ca="1" si="87"/>
        <v>25.515691764302336</v>
      </c>
      <c r="CE7" s="24">
        <f t="shared" ca="1" si="88"/>
        <v>25.157632017591663</v>
      </c>
      <c r="CF7" s="24">
        <f t="shared" ca="1" si="89"/>
        <v>25.926674776853716</v>
      </c>
      <c r="CG7" s="24">
        <f t="shared" ca="1" si="90"/>
        <v>23.635936324827941</v>
      </c>
      <c r="CH7" s="24">
        <f t="shared" ca="1" si="91"/>
        <v>24.014507902410696</v>
      </c>
      <c r="CI7" s="24">
        <f t="shared" ca="1" si="92"/>
        <v>23.220848177918622</v>
      </c>
      <c r="CJ7" s="24">
        <f t="shared" ca="1" si="93"/>
        <v>25.998437690002021</v>
      </c>
      <c r="CK7" s="24">
        <f t="shared" ca="1" si="94"/>
        <v>23.385022361460514</v>
      </c>
      <c r="CL7" s="24">
        <f t="shared" ca="1" si="95"/>
        <v>25.277290110777738</v>
      </c>
      <c r="CM7" s="24">
        <f t="shared" ca="1" si="96"/>
        <v>24.49564996583565</v>
      </c>
      <c r="CN7" s="24">
        <f t="shared" ca="1" si="97"/>
        <v>25.574131632479329</v>
      </c>
      <c r="CO7" s="24">
        <f t="shared" ca="1" si="98"/>
        <v>26.702067344329961</v>
      </c>
      <c r="CP7" s="24">
        <f t="shared" ca="1" si="99"/>
        <v>25.862094377315934</v>
      </c>
      <c r="CQ7" s="24">
        <f t="shared" ca="1" si="100"/>
        <v>26.511918085429546</v>
      </c>
      <c r="CR7" s="24">
        <f t="shared" ca="1" si="101"/>
        <v>25.782707797063143</v>
      </c>
      <c r="CS7" s="24">
        <f t="shared" ca="1" si="102"/>
        <v>24.306067696015418</v>
      </c>
      <c r="CT7" s="24">
        <f t="shared" ca="1" si="103"/>
        <v>25.424561001100805</v>
      </c>
      <c r="CU7" s="24">
        <f t="shared" ca="1" si="104"/>
        <v>25.117621118798649</v>
      </c>
      <c r="CV7" s="24">
        <f t="shared" ca="1" si="105"/>
        <v>24.826723446186922</v>
      </c>
      <c r="CW7" s="24">
        <f t="shared" ca="1" si="106"/>
        <v>24.616161265485285</v>
      </c>
      <c r="CX7" s="24">
        <f t="shared" ca="1" si="107"/>
        <v>23.631958597283219</v>
      </c>
      <c r="CY7" s="24">
        <f t="shared" ca="1" si="108"/>
        <v>23.351662310540277</v>
      </c>
      <c r="CZ7" s="24">
        <f t="shared" ca="1" si="109"/>
        <v>25.822962715699916</v>
      </c>
      <c r="DA7" s="24">
        <f t="shared" ca="1" si="110"/>
        <v>24.647450770306026</v>
      </c>
      <c r="DB7" s="24">
        <f t="shared" ca="1" si="111"/>
        <v>23.879628655155386</v>
      </c>
      <c r="DC7" s="24">
        <f t="shared" ca="1" si="112"/>
        <v>24.95593626750626</v>
      </c>
      <c r="DD7" s="24">
        <f t="shared" ca="1" si="113"/>
        <v>25.679239061560327</v>
      </c>
      <c r="DE7" s="24">
        <f t="shared" ca="1" si="114"/>
        <v>24.549377690091383</v>
      </c>
      <c r="DF7" s="24">
        <f t="shared" ca="1" si="115"/>
        <v>24.202239839287294</v>
      </c>
      <c r="DG7" s="24">
        <f t="shared" ca="1" si="116"/>
        <v>24.330242231425508</v>
      </c>
      <c r="DH7" s="24">
        <f t="shared" ca="1" si="117"/>
        <v>23.747223708909285</v>
      </c>
      <c r="DI7" s="24">
        <f t="shared" ca="1" si="118"/>
        <v>26.074231166254695</v>
      </c>
      <c r="DJ7" s="24">
        <f t="shared" ca="1" si="119"/>
        <v>23.608502665071285</v>
      </c>
      <c r="DK7" s="24">
        <f t="shared" ca="1" si="120"/>
        <v>25.471320278368129</v>
      </c>
      <c r="DL7" s="24">
        <f t="shared" ca="1" si="121"/>
        <v>26.138345342333071</v>
      </c>
      <c r="DM7" s="24">
        <f t="shared" ca="1" si="122"/>
        <v>23.842431063225696</v>
      </c>
      <c r="DN7" s="24">
        <f t="shared" ca="1" si="123"/>
        <v>24.571547242301019</v>
      </c>
      <c r="DO7" s="24">
        <f t="shared" ca="1" si="124"/>
        <v>24.986004664097621</v>
      </c>
      <c r="DP7" s="24">
        <f t="shared" ca="1" si="125"/>
        <v>24.320801170787643</v>
      </c>
      <c r="DQ7" s="24">
        <f t="shared" ca="1" si="126"/>
        <v>25.238076208699262</v>
      </c>
      <c r="DR7" s="24">
        <f t="shared" ca="1" si="127"/>
        <v>24.587752742496264</v>
      </c>
      <c r="DS7" s="24">
        <f t="shared" ca="1" si="128"/>
        <v>24.236419455527169</v>
      </c>
      <c r="DT7" s="24">
        <f t="shared" ca="1" si="129"/>
        <v>24.96199174419889</v>
      </c>
      <c r="DU7" s="24">
        <f t="shared" ca="1" si="130"/>
        <v>25.000910639551048</v>
      </c>
      <c r="DV7" s="24">
        <f t="shared" ca="1" si="131"/>
        <v>25.859354403276736</v>
      </c>
      <c r="DW7" s="24">
        <f t="shared" ca="1" si="132"/>
        <v>25.2815220160651</v>
      </c>
      <c r="DX7" s="24">
        <f t="shared" ca="1" si="133"/>
        <v>24.162051426141467</v>
      </c>
      <c r="DY7" s="24">
        <f t="shared" ca="1" si="134"/>
        <v>24.776714661193083</v>
      </c>
      <c r="DZ7" s="24">
        <f t="shared" ca="1" si="135"/>
        <v>25.728047292561371</v>
      </c>
      <c r="EA7" s="24">
        <f t="shared" ca="1" si="136"/>
        <v>24.289730050806451</v>
      </c>
      <c r="EB7" s="24">
        <f t="shared" ca="1" si="137"/>
        <v>25.595510331242934</v>
      </c>
      <c r="EC7" s="24">
        <f t="shared" ca="1" si="138"/>
        <v>24.380155706205841</v>
      </c>
      <c r="ED7" s="24">
        <f t="shared" ca="1" si="139"/>
        <v>25.895723546533823</v>
      </c>
      <c r="EE7" s="24">
        <f t="shared" ca="1" si="140"/>
        <v>23.748775927593119</v>
      </c>
      <c r="EF7" s="24">
        <f t="shared" ca="1" si="141"/>
        <v>24.213208781029756</v>
      </c>
      <c r="EG7" s="24">
        <f t="shared" ca="1" si="142"/>
        <v>24.798669656596175</v>
      </c>
      <c r="EH7" s="24">
        <f t="shared" ca="1" si="143"/>
        <v>22.790176043235022</v>
      </c>
      <c r="EI7" s="24">
        <f t="shared" ca="1" si="144"/>
        <v>25.505657819064879</v>
      </c>
      <c r="EJ7" s="24">
        <f t="shared" ca="1" si="145"/>
        <v>25.647047515365642</v>
      </c>
      <c r="EK7" s="24">
        <f t="shared" ca="1" si="146"/>
        <v>24.462596066287496</v>
      </c>
      <c r="EL7" s="24">
        <f t="shared" ca="1" si="147"/>
        <v>25.084570982070694</v>
      </c>
      <c r="EM7" s="24">
        <f t="shared" ca="1" si="148"/>
        <v>25.129262879453872</v>
      </c>
      <c r="EN7" s="24">
        <f t="shared" ca="1" si="149"/>
        <v>25.640618215379781</v>
      </c>
      <c r="EO7" s="24">
        <f t="shared" ca="1" si="150"/>
        <v>23.726596314753159</v>
      </c>
      <c r="EP7" s="24">
        <f t="shared" ca="1" si="151"/>
        <v>25.303343327431488</v>
      </c>
      <c r="EQ7" s="24">
        <f t="shared" ca="1" si="152"/>
        <v>25.37699959717494</v>
      </c>
      <c r="ER7" s="24">
        <f t="shared" ca="1" si="153"/>
        <v>24.990130321523672</v>
      </c>
      <c r="ES7" s="24">
        <f t="shared" ca="1" si="154"/>
        <v>24.30579864547575</v>
      </c>
      <c r="ET7" s="24">
        <f t="shared" ca="1" si="155"/>
        <v>24.134764925741891</v>
      </c>
      <c r="EU7" s="24">
        <f t="shared" ca="1" si="156"/>
        <v>25.651467082254044</v>
      </c>
      <c r="EV7" s="24">
        <f t="shared" ca="1" si="157"/>
        <v>24.990277646809101</v>
      </c>
      <c r="EW7" s="24">
        <f t="shared" ca="1" si="158"/>
        <v>24.951615786941616</v>
      </c>
      <c r="EX7" s="24">
        <f t="shared" ca="1" si="159"/>
        <v>24.241632242326638</v>
      </c>
      <c r="EY7" s="24">
        <f t="shared" ca="1" si="160"/>
        <v>25.076255975230612</v>
      </c>
      <c r="EZ7" s="24">
        <f t="shared" ca="1" si="161"/>
        <v>24.483820776251697</v>
      </c>
      <c r="FA7" s="24">
        <f t="shared" ca="1" si="162"/>
        <v>25.389070199032368</v>
      </c>
      <c r="FB7" s="24">
        <f t="shared" ca="1" si="163"/>
        <v>24.714754342650568</v>
      </c>
      <c r="FC7" s="24">
        <f t="shared" ca="1" si="164"/>
        <v>24.620731166504445</v>
      </c>
      <c r="FD7" s="24">
        <f t="shared" ca="1" si="165"/>
        <v>24.072984763999415</v>
      </c>
      <c r="FE7" s="24">
        <f t="shared" ca="1" si="166"/>
        <v>24.319666997299404</v>
      </c>
      <c r="FF7" s="24">
        <f t="shared" ca="1" si="167"/>
        <v>23.887091810912903</v>
      </c>
      <c r="FG7" s="24">
        <f t="shared" ca="1" si="168"/>
        <v>25.036640734350073</v>
      </c>
      <c r="FH7" s="24">
        <f t="shared" ca="1" si="169"/>
        <v>25.153867133243807</v>
      </c>
      <c r="FI7" s="24">
        <f t="shared" ca="1" si="170"/>
        <v>23.866152561777849</v>
      </c>
      <c r="FJ7" s="24">
        <f t="shared" ca="1" si="171"/>
        <v>26.179619468042475</v>
      </c>
      <c r="FK7" s="24">
        <f t="shared" ca="1" si="172"/>
        <v>25.156738177015999</v>
      </c>
      <c r="FL7" s="24">
        <f t="shared" ca="1" si="173"/>
        <v>24.009184778443721</v>
      </c>
      <c r="FM7" s="24">
        <f t="shared" ca="1" si="174"/>
        <v>24.570099985998599</v>
      </c>
      <c r="FN7" s="24">
        <f t="shared" ca="1" si="175"/>
        <v>24.372208932937404</v>
      </c>
      <c r="FO7" s="24">
        <f t="shared" ca="1" si="176"/>
        <v>24.692246056951944</v>
      </c>
      <c r="FP7" s="24">
        <f t="shared" ca="1" si="177"/>
        <v>25.216948608780154</v>
      </c>
      <c r="FQ7" s="24">
        <f t="shared" ca="1" si="178"/>
        <v>23.720234943434527</v>
      </c>
      <c r="FR7" s="24">
        <f t="shared" ca="1" si="179"/>
        <v>24.82722237983856</v>
      </c>
      <c r="FS7" s="24">
        <f t="shared" ca="1" si="180"/>
        <v>23.961257831615505</v>
      </c>
      <c r="FT7" s="24">
        <f t="shared" ca="1" si="181"/>
        <v>25.553775762113197</v>
      </c>
      <c r="FU7" s="24">
        <f t="shared" ca="1" si="182"/>
        <v>24.859233843517217</v>
      </c>
      <c r="FV7" s="24">
        <f t="shared" ca="1" si="183"/>
        <v>25.070242605797134</v>
      </c>
      <c r="FW7" s="24">
        <f t="shared" ca="1" si="184"/>
        <v>25.369847740354277</v>
      </c>
      <c r="FX7" s="24">
        <f t="shared" ca="1" si="185"/>
        <v>26.371526203645573</v>
      </c>
      <c r="FY7" s="24">
        <f t="shared" ca="1" si="186"/>
        <v>25.062555558318508</v>
      </c>
      <c r="FZ7" s="24">
        <f t="shared" ca="1" si="187"/>
        <v>24.391675962812023</v>
      </c>
      <c r="GA7" s="24">
        <f t="shared" ca="1" si="188"/>
        <v>23.445878083204075</v>
      </c>
      <c r="GB7" s="24">
        <f t="shared" ca="1" si="189"/>
        <v>24.260780299057373</v>
      </c>
      <c r="GC7" s="24">
        <f t="shared" ca="1" si="190"/>
        <v>22.671679061618736</v>
      </c>
      <c r="GD7" s="24">
        <f t="shared" ca="1" si="191"/>
        <v>24.019229677695972</v>
      </c>
      <c r="GE7" s="24">
        <f t="shared" ca="1" si="192"/>
        <v>24.217359319006714</v>
      </c>
      <c r="GF7" s="24">
        <f t="shared" ca="1" si="193"/>
        <v>24.121262423338052</v>
      </c>
      <c r="GG7" s="24">
        <f t="shared" ca="1" si="194"/>
        <v>23.212645183578605</v>
      </c>
      <c r="GH7" s="24">
        <f t="shared" ca="1" si="195"/>
        <v>23.118570540033858</v>
      </c>
      <c r="GI7" s="24">
        <f t="shared" ca="1" si="196"/>
        <v>24.998334818643404</v>
      </c>
      <c r="GJ7" s="24">
        <f t="shared" ca="1" si="197"/>
        <v>25.427715152148689</v>
      </c>
      <c r="GK7" s="24">
        <f t="shared" ca="1" si="198"/>
        <v>24.457743255263772</v>
      </c>
      <c r="GL7" s="24">
        <f t="shared" ca="1" si="199"/>
        <v>25.998347091912525</v>
      </c>
      <c r="GM7" s="24">
        <f t="shared" ca="1" si="200"/>
        <v>25.515911247408482</v>
      </c>
      <c r="GN7" s="24">
        <f t="shared" ca="1" si="201"/>
        <v>25.17151327090998</v>
      </c>
      <c r="GO7" s="24">
        <f t="shared" ca="1" si="202"/>
        <v>25.755321793445962</v>
      </c>
      <c r="GP7" s="24">
        <f t="shared" ca="1" si="203"/>
        <v>24.014941707113465</v>
      </c>
      <c r="GQ7" s="24">
        <f t="shared" ca="1" si="204"/>
        <v>24.203426941881816</v>
      </c>
      <c r="GR7" s="24">
        <f t="shared" ca="1" si="205"/>
        <v>25.100327030345653</v>
      </c>
      <c r="GS7" s="24">
        <f t="shared" ca="1" si="206"/>
        <v>24.344824623435866</v>
      </c>
      <c r="GT7" s="24">
        <f t="shared" ca="1" si="207"/>
        <v>24.668446682341862</v>
      </c>
      <c r="GU7" s="24">
        <f t="shared" ca="1" si="208"/>
        <v>24.482038674198282</v>
      </c>
      <c r="GV7" s="24">
        <f t="shared" ca="1" si="209"/>
        <v>25.165482812428166</v>
      </c>
      <c r="GW7" s="24">
        <f t="shared" ca="1" si="210"/>
        <v>25.163019924585438</v>
      </c>
      <c r="GX7" s="24">
        <f t="shared" ca="1" si="211"/>
        <v>23.791434388487531</v>
      </c>
      <c r="GY7" s="24">
        <f t="shared" ca="1" si="212"/>
        <v>24.059193413785369</v>
      </c>
      <c r="GZ7" s="24">
        <f t="shared" ca="1" si="213"/>
        <v>25.081963817571168</v>
      </c>
      <c r="HA7" s="24">
        <f t="shared" ca="1" si="214"/>
        <v>23.557346755766343</v>
      </c>
      <c r="HB7" s="24">
        <f t="shared" ca="1" si="215"/>
        <v>25.313330083664376</v>
      </c>
      <c r="HC7" s="24">
        <f t="shared" ca="1" si="216"/>
        <v>24.559679963003646</v>
      </c>
      <c r="HD7" s="24">
        <f t="shared" ca="1" si="217"/>
        <v>23.400537158594389</v>
      </c>
      <c r="HE7" s="24">
        <f t="shared" ca="1" si="218"/>
        <v>23.934513025082484</v>
      </c>
      <c r="HF7" s="24">
        <f t="shared" ca="1" si="219"/>
        <v>24.510123205358862</v>
      </c>
      <c r="HG7" s="24">
        <f t="shared" ca="1" si="220"/>
        <v>26.48023530334461</v>
      </c>
      <c r="HH7" s="24">
        <f t="shared" ca="1" si="221"/>
        <v>24.286228418638466</v>
      </c>
      <c r="HI7" s="24">
        <f t="shared" ca="1" si="222"/>
        <v>24.300483676554389</v>
      </c>
      <c r="HJ7" s="24">
        <f t="shared" ca="1" si="223"/>
        <v>24.639669231716862</v>
      </c>
      <c r="HK7" s="24">
        <f t="shared" ca="1" si="224"/>
        <v>25.094995589878472</v>
      </c>
      <c r="HL7" s="24">
        <f t="shared" ca="1" si="225"/>
        <v>26.6924549562697</v>
      </c>
      <c r="HM7" s="24">
        <f t="shared" ca="1" si="226"/>
        <v>24.889868931671273</v>
      </c>
      <c r="HN7" s="24">
        <f t="shared" ca="1" si="227"/>
        <v>24.84465912095888</v>
      </c>
      <c r="HO7" s="24">
        <f t="shared" ca="1" si="228"/>
        <v>23.895324358835101</v>
      </c>
      <c r="HP7" s="24">
        <f t="shared" ca="1" si="229"/>
        <v>26.111104111722376</v>
      </c>
      <c r="HQ7" s="24">
        <f t="shared" ca="1" si="230"/>
        <v>24.325622583554612</v>
      </c>
      <c r="HR7" s="24">
        <f t="shared" ca="1" si="231"/>
        <v>25.254491804700809</v>
      </c>
      <c r="HS7" s="24">
        <f t="shared" ca="1" si="232"/>
        <v>24.44847853624006</v>
      </c>
      <c r="HT7" s="24">
        <f t="shared" ca="1" si="233"/>
        <v>24.18695687847525</v>
      </c>
      <c r="HU7" s="24">
        <f t="shared" ca="1" si="234"/>
        <v>25.640810300073614</v>
      </c>
      <c r="HV7" s="24">
        <f t="shared" ca="1" si="235"/>
        <v>25.429404568432002</v>
      </c>
      <c r="HW7" s="24">
        <f t="shared" ca="1" si="236"/>
        <v>26.528751781177707</v>
      </c>
      <c r="HX7" s="24">
        <f t="shared" ca="1" si="237"/>
        <v>25.346026899311539</v>
      </c>
      <c r="HY7" s="24">
        <f t="shared" ca="1" si="238"/>
        <v>24.098446587687938</v>
      </c>
      <c r="HZ7" s="24">
        <f t="shared" ca="1" si="239"/>
        <v>24.512220230899629</v>
      </c>
      <c r="IA7" s="24">
        <f t="shared" ca="1" si="240"/>
        <v>24.628661731244812</v>
      </c>
      <c r="IB7" s="24">
        <f t="shared" ca="1" si="241"/>
        <v>24.696392730564046</v>
      </c>
      <c r="IC7" s="24">
        <f t="shared" ca="1" si="242"/>
        <v>24.938195735167529</v>
      </c>
      <c r="ID7" s="24">
        <f t="shared" ca="1" si="243"/>
        <v>24.116068936016216</v>
      </c>
      <c r="IE7" s="24">
        <f t="shared" ca="1" si="244"/>
        <v>23.583334774856798</v>
      </c>
      <c r="IF7" s="24">
        <f t="shared" ca="1" si="245"/>
        <v>24.748227093795858</v>
      </c>
      <c r="IG7" s="24">
        <f t="shared" ca="1" si="246"/>
        <v>24.118493670565329</v>
      </c>
      <c r="IH7" s="24">
        <f t="shared" ca="1" si="247"/>
        <v>24.181046185246942</v>
      </c>
      <c r="II7" s="24">
        <f t="shared" ca="1" si="248"/>
        <v>24.819482879865472</v>
      </c>
      <c r="IJ7" s="24">
        <f t="shared" ca="1" si="249"/>
        <v>26.195792727945463</v>
      </c>
      <c r="IK7" s="24">
        <f t="shared" ca="1" si="250"/>
        <v>23.612232696018118</v>
      </c>
      <c r="IL7" s="24">
        <f t="shared" ca="1" si="251"/>
        <v>25.587811039654738</v>
      </c>
      <c r="IM7" s="24">
        <f t="shared" ca="1" si="252"/>
        <v>23.68460867959763</v>
      </c>
      <c r="IN7" s="24">
        <f t="shared" ca="1" si="253"/>
        <v>26.184086779847913</v>
      </c>
      <c r="IO7" s="24">
        <f t="shared" ca="1" si="254"/>
        <v>25.075951393631946</v>
      </c>
      <c r="IP7" s="24">
        <f t="shared" ca="1" si="255"/>
        <v>22.744298697989194</v>
      </c>
      <c r="IQ7" s="24">
        <f t="shared" ca="1" si="256"/>
        <v>23.99764868498449</v>
      </c>
      <c r="IR7" s="24">
        <f t="shared" ca="1" si="257"/>
        <v>23.145746180003865</v>
      </c>
      <c r="IS7" s="24">
        <f t="shared" ca="1" si="258"/>
        <v>24.854136287001438</v>
      </c>
      <c r="IT7" s="24">
        <f t="shared" ca="1" si="259"/>
        <v>23.895404507231188</v>
      </c>
      <c r="IU7" s="24">
        <f t="shared" ca="1" si="260"/>
        <v>23.842046642551185</v>
      </c>
      <c r="IV7" s="24">
        <f t="shared" ca="1" si="261"/>
        <v>25.518633463169333</v>
      </c>
      <c r="IW7" s="24">
        <f t="shared" ca="1" si="262"/>
        <v>25.631820308521572</v>
      </c>
      <c r="IX7" s="24">
        <f t="shared" ca="1" si="263"/>
        <v>23.826601373838507</v>
      </c>
      <c r="IY7" s="24">
        <f t="shared" ca="1" si="264"/>
        <v>23.421179104654239</v>
      </c>
      <c r="IZ7" s="24">
        <f t="shared" ca="1" si="265"/>
        <v>24.423483102360432</v>
      </c>
      <c r="JA7" s="24">
        <f t="shared" ca="1" si="266"/>
        <v>24.531106122988184</v>
      </c>
      <c r="JB7" s="24">
        <f t="shared" ca="1" si="267"/>
        <v>23.926484561658729</v>
      </c>
      <c r="JC7" s="24">
        <f t="shared" ca="1" si="268"/>
        <v>25.482551109792134</v>
      </c>
      <c r="JD7" s="24">
        <f t="shared" ca="1" si="269"/>
        <v>24.793755157375834</v>
      </c>
      <c r="JE7" s="24">
        <f t="shared" ca="1" si="270"/>
        <v>24.271202471173201</v>
      </c>
      <c r="JF7" s="24">
        <f t="shared" ca="1" si="271"/>
        <v>25.229329574339381</v>
      </c>
      <c r="JG7" s="24">
        <f t="shared" ca="1" si="272"/>
        <v>24.616795975357135</v>
      </c>
      <c r="JH7" s="24">
        <f t="shared" ca="1" si="273"/>
        <v>23.147561057983012</v>
      </c>
      <c r="JI7" s="24">
        <f t="shared" ca="1" si="274"/>
        <v>24.375596381422501</v>
      </c>
      <c r="JJ7" s="24">
        <f t="shared" ca="1" si="275"/>
        <v>24.274796012941195</v>
      </c>
      <c r="JK7" s="24">
        <f t="shared" ca="1" si="276"/>
        <v>25.51748227295187</v>
      </c>
      <c r="JL7" s="24">
        <f t="shared" ca="1" si="277"/>
        <v>23.599537569920987</v>
      </c>
      <c r="JM7" s="24">
        <f t="shared" ca="1" si="278"/>
        <v>24.803417064823556</v>
      </c>
      <c r="JN7" s="24">
        <f t="shared" ca="1" si="279"/>
        <v>25.18580169371101</v>
      </c>
      <c r="JO7" s="24">
        <f t="shared" ca="1" si="280"/>
        <v>24.251608801374211</v>
      </c>
      <c r="JP7" s="24">
        <f t="shared" ca="1" si="281"/>
        <v>22.542049775353856</v>
      </c>
      <c r="JQ7" s="24">
        <f t="shared" ca="1" si="282"/>
        <v>23.610839034666462</v>
      </c>
      <c r="JR7" s="24">
        <f t="shared" ca="1" si="283"/>
        <v>23.517067820027794</v>
      </c>
      <c r="JS7" s="24">
        <f t="shared" ca="1" si="284"/>
        <v>24.036670591784326</v>
      </c>
      <c r="JT7" s="24">
        <f t="shared" ca="1" si="285"/>
        <v>24.755342495021981</v>
      </c>
      <c r="JU7" s="24">
        <f t="shared" ca="1" si="286"/>
        <v>23.414844856123242</v>
      </c>
      <c r="JV7" s="24">
        <f t="shared" ca="1" si="287"/>
        <v>25.765227993613216</v>
      </c>
      <c r="JW7" s="24">
        <f t="shared" ca="1" si="288"/>
        <v>26.001004395101553</v>
      </c>
      <c r="JX7" s="24">
        <f t="shared" ca="1" si="289"/>
        <v>24.288836693008115</v>
      </c>
      <c r="JY7" s="24">
        <f t="shared" ca="1" si="290"/>
        <v>24.360749493153868</v>
      </c>
      <c r="JZ7" s="24">
        <f t="shared" ca="1" si="291"/>
        <v>25.29010368744764</v>
      </c>
      <c r="KA7" s="24">
        <f t="shared" ca="1" si="292"/>
        <v>25.953547543235519</v>
      </c>
      <c r="KB7" s="24">
        <f t="shared" ca="1" si="293"/>
        <v>26.143693432091158</v>
      </c>
      <c r="KC7" s="24">
        <f t="shared" ca="1" si="294"/>
        <v>24.959111149831749</v>
      </c>
      <c r="KD7" s="24">
        <f t="shared" ca="1" si="295"/>
        <v>23.821876626043878</v>
      </c>
      <c r="KE7" s="24">
        <f t="shared" ca="1" si="296"/>
        <v>25.551732636956537</v>
      </c>
      <c r="KF7" s="24">
        <f t="shared" ca="1" si="297"/>
        <v>25.094077272496978</v>
      </c>
      <c r="KG7" s="24">
        <f t="shared" ca="1" si="298"/>
        <v>23.827386068699994</v>
      </c>
      <c r="KH7" s="24">
        <f t="shared" ca="1" si="299"/>
        <v>24.866285228503163</v>
      </c>
      <c r="KI7" s="24">
        <f t="shared" ca="1" si="300"/>
        <v>25.508838350943087</v>
      </c>
      <c r="KJ7" s="24">
        <f t="shared" ca="1" si="301"/>
        <v>23.191129955198658</v>
      </c>
      <c r="KK7" s="24">
        <f t="shared" ca="1" si="302"/>
        <v>23.513946117092122</v>
      </c>
      <c r="KL7" s="24">
        <f t="shared" ca="1" si="303"/>
        <v>24.671811176029337</v>
      </c>
      <c r="KM7" s="24">
        <f t="shared" ca="1" si="304"/>
        <v>25.17734355494909</v>
      </c>
      <c r="KN7" s="24">
        <f t="shared" ca="1" si="305"/>
        <v>25.591924141605606</v>
      </c>
      <c r="KO7" s="24">
        <f t="shared" ca="1" si="306"/>
        <v>25.302756742247144</v>
      </c>
      <c r="KP7" s="24">
        <f t="shared" ca="1" si="307"/>
        <v>25.388552196327812</v>
      </c>
      <c r="KQ7" s="24">
        <f t="shared" ca="1" si="308"/>
        <v>24.75195067072756</v>
      </c>
      <c r="KR7" s="24">
        <f t="shared" ca="1" si="309"/>
        <v>24.345031332136085</v>
      </c>
      <c r="KS7" s="24">
        <f t="shared" ca="1" si="310"/>
        <v>25.307571774375202</v>
      </c>
      <c r="KT7" s="24">
        <f t="shared" ca="1" si="311"/>
        <v>26.368448039398682</v>
      </c>
      <c r="KU7" s="24">
        <f t="shared" ca="1" si="312"/>
        <v>25.268239396698636</v>
      </c>
      <c r="KV7" s="24">
        <f t="shared" ca="1" si="313"/>
        <v>23.329248229120985</v>
      </c>
      <c r="KW7" s="24">
        <f t="shared" ca="1" si="314"/>
        <v>25.647046536015605</v>
      </c>
      <c r="KX7" s="24">
        <f t="shared" ca="1" si="315"/>
        <v>24.770189205458831</v>
      </c>
      <c r="KY7" s="24">
        <f t="shared" ca="1" si="316"/>
        <v>24.256196395415245</v>
      </c>
      <c r="KZ7" s="24">
        <f t="shared" ca="1" si="317"/>
        <v>25.456040666920686</v>
      </c>
      <c r="LA7" s="24">
        <f t="shared" ca="1" si="318"/>
        <v>24.133862529090603</v>
      </c>
      <c r="LB7" s="24">
        <f t="shared" ca="1" si="319"/>
        <v>24.875302290728442</v>
      </c>
      <c r="LC7" s="24">
        <f t="shared" ca="1" si="320"/>
        <v>24.147562568650184</v>
      </c>
      <c r="LD7" s="24">
        <f t="shared" ca="1" si="321"/>
        <v>23.922787711646819</v>
      </c>
      <c r="LE7" s="24">
        <f t="shared" ca="1" si="322"/>
        <v>25.339886593098715</v>
      </c>
      <c r="LF7" s="24">
        <f t="shared" ca="1" si="323"/>
        <v>23.511824606611601</v>
      </c>
      <c r="LG7" s="24">
        <f t="shared" ca="1" si="324"/>
        <v>25.351723592466069</v>
      </c>
      <c r="LH7" s="24">
        <f t="shared" ca="1" si="325"/>
        <v>23.471179418798346</v>
      </c>
      <c r="LI7" s="24">
        <f t="shared" ca="1" si="326"/>
        <v>24.451045458138008</v>
      </c>
      <c r="LJ7" s="24">
        <f t="shared" ca="1" si="327"/>
        <v>25.472323806863702</v>
      </c>
      <c r="LK7" s="24">
        <f t="shared" ca="1" si="328"/>
        <v>24.417585548148821</v>
      </c>
      <c r="LL7" s="24">
        <f t="shared" ca="1" si="329"/>
        <v>25.780017757282195</v>
      </c>
      <c r="LM7" s="24">
        <f t="shared" ca="1" si="330"/>
        <v>25.701877944924803</v>
      </c>
      <c r="LN7" s="24">
        <f t="shared" ca="1" si="331"/>
        <v>24.982443794775207</v>
      </c>
      <c r="LO7" s="24">
        <f t="shared" ca="1" si="332"/>
        <v>24.521639344317308</v>
      </c>
      <c r="LP7" s="24">
        <f t="shared" ca="1" si="333"/>
        <v>24.745370464288865</v>
      </c>
      <c r="LQ7" s="24">
        <f t="shared" ca="1" si="334"/>
        <v>25.153328725919422</v>
      </c>
      <c r="LR7" s="24">
        <f t="shared" ca="1" si="335"/>
        <v>24.833080888089683</v>
      </c>
      <c r="LS7" s="24">
        <f t="shared" ca="1" si="336"/>
        <v>25.190137160518653</v>
      </c>
      <c r="LT7" s="24">
        <f t="shared" ca="1" si="337"/>
        <v>23.603304902422614</v>
      </c>
      <c r="LU7" s="24">
        <f t="shared" ca="1" si="338"/>
        <v>25.372913718278824</v>
      </c>
      <c r="LV7" s="24">
        <f t="shared" ca="1" si="339"/>
        <v>25.39545698459283</v>
      </c>
      <c r="LW7" s="24">
        <f t="shared" ca="1" si="340"/>
        <v>24.427789202196887</v>
      </c>
      <c r="LX7" s="24">
        <f t="shared" ca="1" si="341"/>
        <v>24.467378096566669</v>
      </c>
      <c r="LY7" s="24">
        <f t="shared" ca="1" si="342"/>
        <v>24.129184655439634</v>
      </c>
      <c r="LZ7" s="24">
        <f t="shared" ca="1" si="343"/>
        <v>24.566844726523009</v>
      </c>
      <c r="MA7" s="24">
        <f t="shared" ca="1" si="344"/>
        <v>24.941528812993813</v>
      </c>
      <c r="MB7" s="24">
        <f t="shared" ca="1" si="345"/>
        <v>23.340542519417259</v>
      </c>
      <c r="MC7" s="24">
        <f t="shared" ca="1" si="346"/>
        <v>26.282539419233117</v>
      </c>
      <c r="MD7" s="24">
        <f t="shared" ca="1" si="347"/>
        <v>25.900126336641225</v>
      </c>
      <c r="ME7" s="24">
        <f t="shared" ca="1" si="348"/>
        <v>25.592901699247548</v>
      </c>
      <c r="MF7" s="24">
        <f t="shared" ca="1" si="349"/>
        <v>25.11163825742025</v>
      </c>
      <c r="MG7" s="24">
        <f t="shared" ca="1" si="350"/>
        <v>25.440428602560598</v>
      </c>
      <c r="MH7" s="24">
        <f t="shared" ca="1" si="351"/>
        <v>24.976864858631629</v>
      </c>
      <c r="MI7" s="24">
        <f t="shared" ca="1" si="352"/>
        <v>23.683627199667377</v>
      </c>
      <c r="MJ7" s="24">
        <f t="shared" ca="1" si="353"/>
        <v>24.16830519539592</v>
      </c>
      <c r="MK7" s="24">
        <f t="shared" ca="1" si="354"/>
        <v>24.265896048819702</v>
      </c>
      <c r="ML7" s="24">
        <f t="shared" ca="1" si="355"/>
        <v>25.081876816771999</v>
      </c>
      <c r="MM7" s="24">
        <f t="shared" ca="1" si="356"/>
        <v>25.827287500313385</v>
      </c>
      <c r="MN7" s="24">
        <f t="shared" ca="1" si="357"/>
        <v>25.209397271532072</v>
      </c>
      <c r="MO7" s="24">
        <f t="shared" ca="1" si="358"/>
        <v>23.413939967217111</v>
      </c>
      <c r="MP7" s="24">
        <f t="shared" ca="1" si="359"/>
        <v>24.176045461983104</v>
      </c>
      <c r="MQ7" s="24">
        <f t="shared" ca="1" si="360"/>
        <v>24.226419447678914</v>
      </c>
      <c r="MR7" s="24">
        <f t="shared" ca="1" si="361"/>
        <v>24.315417925835071</v>
      </c>
      <c r="MS7" s="24">
        <f t="shared" ca="1" si="362"/>
        <v>24.562709726104611</v>
      </c>
      <c r="MT7" s="24">
        <f t="shared" ca="1" si="363"/>
        <v>23.454501658265677</v>
      </c>
      <c r="MU7" s="24">
        <f t="shared" ca="1" si="364"/>
        <v>25.510495541110892</v>
      </c>
      <c r="MV7" s="24">
        <f t="shared" ca="1" si="365"/>
        <v>23.789307373848047</v>
      </c>
      <c r="MW7" s="24">
        <f t="shared" ca="1" si="366"/>
        <v>24.272622605032382</v>
      </c>
      <c r="MX7" s="24">
        <f t="shared" ca="1" si="367"/>
        <v>23.117557334100596</v>
      </c>
      <c r="MY7" s="24">
        <f t="shared" ca="1" si="368"/>
        <v>24.582646543192403</v>
      </c>
      <c r="MZ7" s="24">
        <f t="shared" ca="1" si="369"/>
        <v>24.790850918389328</v>
      </c>
      <c r="NA7" s="24">
        <f t="shared" ca="1" si="370"/>
        <v>24.335396524613387</v>
      </c>
      <c r="NB7" s="24">
        <f t="shared" ca="1" si="371"/>
        <v>24.664078027154371</v>
      </c>
      <c r="NC7" s="24">
        <f t="shared" ca="1" si="372"/>
        <v>25.402850455036781</v>
      </c>
      <c r="ND7" s="24">
        <f t="shared" ca="1" si="373"/>
        <v>24.419167856835472</v>
      </c>
      <c r="NE7" s="24">
        <f t="shared" ca="1" si="374"/>
        <v>23.723959373956422</v>
      </c>
      <c r="NF7" s="24">
        <f t="shared" ca="1" si="375"/>
        <v>25.281198247865944</v>
      </c>
      <c r="NG7" s="24">
        <f t="shared" ca="1" si="376"/>
        <v>23.033782170840055</v>
      </c>
      <c r="NH7" s="24">
        <f t="shared" ca="1" si="377"/>
        <v>24.713006504003268</v>
      </c>
      <c r="NI7" s="24">
        <f t="shared" ca="1" si="378"/>
        <v>23.977157206494585</v>
      </c>
      <c r="NJ7" s="24">
        <f t="shared" ca="1" si="379"/>
        <v>25.80410727570133</v>
      </c>
      <c r="NK7" s="24">
        <f t="shared" ca="1" si="380"/>
        <v>24.194380791307477</v>
      </c>
      <c r="NL7" s="24">
        <f t="shared" ca="1" si="381"/>
        <v>26.004715024124163</v>
      </c>
      <c r="NM7" s="24">
        <f t="shared" ca="1" si="382"/>
        <v>26.286507067200962</v>
      </c>
      <c r="NN7" s="24">
        <f t="shared" ca="1" si="383"/>
        <v>26.236514117264704</v>
      </c>
      <c r="NO7" s="24">
        <f t="shared" ca="1" si="384"/>
        <v>25.823281529414562</v>
      </c>
      <c r="NP7" s="24">
        <f t="shared" ca="1" si="385"/>
        <v>24.811127979090173</v>
      </c>
      <c r="NQ7" s="24">
        <f t="shared" ca="1" si="386"/>
        <v>25.835969832276859</v>
      </c>
      <c r="NR7" s="24">
        <f t="shared" ca="1" si="387"/>
        <v>24.50326731226254</v>
      </c>
      <c r="NS7" s="24">
        <f t="shared" ca="1" si="388"/>
        <v>24.626078079839157</v>
      </c>
      <c r="NT7" s="24">
        <f t="shared" ca="1" si="389"/>
        <v>23.117935955942141</v>
      </c>
      <c r="NU7" s="24">
        <f t="shared" ca="1" si="390"/>
        <v>25.032847023832229</v>
      </c>
      <c r="NV7" s="24">
        <f t="shared" ca="1" si="391"/>
        <v>25.066171300920026</v>
      </c>
      <c r="NW7" s="24">
        <f t="shared" ca="1" si="392"/>
        <v>25.152099847524266</v>
      </c>
      <c r="NX7" s="24">
        <f t="shared" ca="1" si="393"/>
        <v>25.043922206406705</v>
      </c>
      <c r="NY7" s="24">
        <f t="shared" ca="1" si="394"/>
        <v>24.615645601662134</v>
      </c>
      <c r="NZ7" s="24">
        <f t="shared" ca="1" si="395"/>
        <v>26.59126398749871</v>
      </c>
      <c r="OA7" s="24">
        <f t="shared" ca="1" si="396"/>
        <v>25.224635744439841</v>
      </c>
      <c r="OB7" s="24">
        <f t="shared" ca="1" si="397"/>
        <v>24.751829318682283</v>
      </c>
      <c r="OC7" s="24">
        <f t="shared" ca="1" si="398"/>
        <v>25.663882310256444</v>
      </c>
      <c r="OD7" s="24">
        <f t="shared" ca="1" si="399"/>
        <v>23.63062202809212</v>
      </c>
      <c r="OE7" s="24">
        <f t="shared" ca="1" si="400"/>
        <v>24.657680327545442</v>
      </c>
      <c r="OF7" s="24">
        <f t="shared" ca="1" si="401"/>
        <v>23.980314623559817</v>
      </c>
      <c r="OG7" s="24">
        <f t="shared" ca="1" si="402"/>
        <v>23.8317665635997</v>
      </c>
      <c r="OH7" s="24">
        <f t="shared" ca="1" si="403"/>
        <v>23.845066859025817</v>
      </c>
      <c r="OI7" s="24">
        <f t="shared" ca="1" si="404"/>
        <v>24.646149473768077</v>
      </c>
      <c r="OJ7" s="24">
        <f t="shared" ca="1" si="405"/>
        <v>23.203138422782903</v>
      </c>
      <c r="OK7" s="24">
        <f t="shared" ca="1" si="406"/>
        <v>22.768468997419117</v>
      </c>
      <c r="OL7" s="24">
        <f t="shared" ca="1" si="407"/>
        <v>24.924140573972846</v>
      </c>
      <c r="OM7" s="24">
        <f t="shared" ca="1" si="408"/>
        <v>25.058754165655071</v>
      </c>
      <c r="ON7" s="24">
        <f t="shared" ca="1" si="409"/>
        <v>23.935358660744182</v>
      </c>
      <c r="OO7" s="24">
        <f t="shared" ca="1" si="410"/>
        <v>23.965992820384983</v>
      </c>
      <c r="OP7" s="24">
        <f t="shared" ca="1" si="411"/>
        <v>24.985068443765677</v>
      </c>
      <c r="OQ7" s="24">
        <f t="shared" ca="1" si="412"/>
        <v>26.681852609265285</v>
      </c>
      <c r="OR7" s="24">
        <f t="shared" ca="1" si="413"/>
        <v>24.4072495813888</v>
      </c>
      <c r="OS7" s="24">
        <f t="shared" ca="1" si="414"/>
        <v>25.005649022911111</v>
      </c>
      <c r="OT7" s="24">
        <f t="shared" ca="1" si="415"/>
        <v>24.21606786299493</v>
      </c>
      <c r="OU7" s="24">
        <f t="shared" ca="1" si="416"/>
        <v>23.540459317483091</v>
      </c>
      <c r="OV7" s="24">
        <f t="shared" ca="1" si="417"/>
        <v>23.75418555100218</v>
      </c>
      <c r="OW7" s="24">
        <f t="shared" ca="1" si="418"/>
        <v>23.993194997162572</v>
      </c>
      <c r="OX7" s="24">
        <f t="shared" ca="1" si="419"/>
        <v>25.99253729513006</v>
      </c>
      <c r="OY7" s="24">
        <f t="shared" ca="1" si="420"/>
        <v>23.851169213224029</v>
      </c>
      <c r="OZ7" s="24">
        <f t="shared" ca="1" si="421"/>
        <v>24.949855789183434</v>
      </c>
      <c r="PA7" s="24">
        <f t="shared" ca="1" si="422"/>
        <v>25.972773597305647</v>
      </c>
      <c r="PB7" s="24">
        <f t="shared" ca="1" si="423"/>
        <v>25.918615724443793</v>
      </c>
      <c r="PC7" s="24">
        <f t="shared" ca="1" si="424"/>
        <v>23.571518345758506</v>
      </c>
      <c r="PD7" s="24">
        <f t="shared" ca="1" si="425"/>
        <v>24.135786099102447</v>
      </c>
      <c r="PE7" s="24">
        <f t="shared" ca="1" si="426"/>
        <v>24.29646448402702</v>
      </c>
      <c r="PF7" s="24">
        <f t="shared" ca="1" si="427"/>
        <v>25.17347776199502</v>
      </c>
      <c r="PG7" s="24">
        <f t="shared" ca="1" si="428"/>
        <v>24.032206858157448</v>
      </c>
      <c r="PH7" s="24">
        <f t="shared" ca="1" si="429"/>
        <v>25.89753211061003</v>
      </c>
      <c r="PI7" s="24">
        <f t="shared" ca="1" si="430"/>
        <v>24.815392449787879</v>
      </c>
      <c r="PJ7" s="24">
        <f t="shared" ca="1" si="431"/>
        <v>24.410940076034606</v>
      </c>
      <c r="PK7" s="24">
        <f t="shared" ca="1" si="432"/>
        <v>25.341207017298842</v>
      </c>
      <c r="PL7" s="24">
        <f t="shared" ca="1" si="433"/>
        <v>25.725325832069213</v>
      </c>
      <c r="PM7" s="24">
        <f t="shared" ca="1" si="434"/>
        <v>24.751750784890614</v>
      </c>
      <c r="PN7" s="24">
        <f t="shared" ca="1" si="435"/>
        <v>25.896435516629065</v>
      </c>
      <c r="PO7" s="24">
        <f t="shared" ca="1" si="436"/>
        <v>26.220974885863061</v>
      </c>
      <c r="PP7" s="24">
        <f t="shared" ca="1" si="437"/>
        <v>25.310642625758287</v>
      </c>
      <c r="PQ7" s="24">
        <f t="shared" ca="1" si="438"/>
        <v>24.330624256911086</v>
      </c>
      <c r="PR7" s="24">
        <f t="shared" ca="1" si="439"/>
        <v>24.225627037348684</v>
      </c>
      <c r="PS7" s="24">
        <f t="shared" ca="1" si="440"/>
        <v>24.931160401240103</v>
      </c>
      <c r="PT7" s="24">
        <f t="shared" ca="1" si="441"/>
        <v>25.04227173470909</v>
      </c>
      <c r="PU7" s="24">
        <f t="shared" ca="1" si="442"/>
        <v>25.918888992460602</v>
      </c>
      <c r="PV7" s="24">
        <f t="shared" ca="1" si="443"/>
        <v>24.332283217054297</v>
      </c>
      <c r="PW7" s="24">
        <f t="shared" ca="1" si="444"/>
        <v>26.213463474796761</v>
      </c>
      <c r="PX7" s="24">
        <f t="shared" ca="1" si="445"/>
        <v>25.005699438825822</v>
      </c>
      <c r="PY7" s="24">
        <f t="shared" ca="1" si="446"/>
        <v>23.6982640769962</v>
      </c>
      <c r="PZ7" s="24">
        <f t="shared" ca="1" si="447"/>
        <v>24.307899600880532</v>
      </c>
      <c r="QA7" s="24">
        <f t="shared" ca="1" si="448"/>
        <v>25.262685453000795</v>
      </c>
      <c r="QB7" s="24">
        <f t="shared" ca="1" si="449"/>
        <v>24.3798280108055</v>
      </c>
      <c r="QC7" s="24">
        <f t="shared" ca="1" si="450"/>
        <v>22.79372594840731</v>
      </c>
      <c r="QD7" s="24">
        <f t="shared" ca="1" si="451"/>
        <v>26.079981948910714</v>
      </c>
      <c r="QE7" s="24">
        <f t="shared" ca="1" si="452"/>
        <v>26.042229593756058</v>
      </c>
      <c r="QF7" s="24">
        <f t="shared" ca="1" si="453"/>
        <v>24.968119443101639</v>
      </c>
      <c r="QG7" s="24">
        <f t="shared" ca="1" si="454"/>
        <v>24.108081171674939</v>
      </c>
      <c r="QH7" s="24">
        <f t="shared" ca="1" si="455"/>
        <v>24.622168543273879</v>
      </c>
      <c r="QI7" s="24">
        <f t="shared" ca="1" si="456"/>
        <v>23.674578991363802</v>
      </c>
      <c r="QJ7" s="24">
        <f t="shared" ca="1" si="457"/>
        <v>23.302342448203298</v>
      </c>
      <c r="QK7" s="24">
        <f t="shared" ca="1" si="458"/>
        <v>25.488575893411269</v>
      </c>
      <c r="QL7" s="24">
        <f t="shared" ca="1" si="459"/>
        <v>24.317639407905766</v>
      </c>
      <c r="QM7" s="24">
        <f t="shared" ca="1" si="460"/>
        <v>24.243324605604979</v>
      </c>
      <c r="QN7" s="24">
        <f t="shared" ca="1" si="461"/>
        <v>23.848382500493422</v>
      </c>
      <c r="QO7" s="24">
        <f t="shared" ca="1" si="462"/>
        <v>24.13675756113329</v>
      </c>
      <c r="QP7" s="24">
        <f t="shared" ca="1" si="463"/>
        <v>24.578440985840416</v>
      </c>
      <c r="QQ7" s="24">
        <f t="shared" ca="1" si="464"/>
        <v>24.763477783789206</v>
      </c>
      <c r="QR7" s="24">
        <f t="shared" ca="1" si="465"/>
        <v>25.329933558519237</v>
      </c>
      <c r="QS7" s="24">
        <f t="shared" ca="1" si="466"/>
        <v>24.248399162544192</v>
      </c>
      <c r="QT7" s="24">
        <f t="shared" ca="1" si="467"/>
        <v>25.206853540665701</v>
      </c>
      <c r="QU7" s="24">
        <f t="shared" ca="1" si="468"/>
        <v>25.028788643217208</v>
      </c>
      <c r="QV7" s="24">
        <f t="shared" ca="1" si="469"/>
        <v>25.008140407786396</v>
      </c>
      <c r="QW7" s="24">
        <f t="shared" ca="1" si="470"/>
        <v>24.887923659334025</v>
      </c>
      <c r="QX7" s="24">
        <f t="shared" ca="1" si="471"/>
        <v>25.571514276236396</v>
      </c>
      <c r="QY7" s="24">
        <f t="shared" ca="1" si="472"/>
        <v>26.226910395388643</v>
      </c>
      <c r="QZ7" s="24">
        <f t="shared" ca="1" si="473"/>
        <v>25.886185404462001</v>
      </c>
      <c r="RA7" s="24">
        <f t="shared" ca="1" si="474"/>
        <v>24.365892216641623</v>
      </c>
      <c r="RB7" s="24">
        <f t="shared" ca="1" si="475"/>
        <v>24.534122643866986</v>
      </c>
      <c r="RC7" s="24">
        <f t="shared" ca="1" si="476"/>
        <v>23.813984270451463</v>
      </c>
      <c r="RD7" s="24">
        <f t="shared" ca="1" si="477"/>
        <v>23.893564684689132</v>
      </c>
      <c r="RE7" s="24">
        <f t="shared" ca="1" si="478"/>
        <v>23.502338323160231</v>
      </c>
      <c r="RF7" s="24">
        <f t="shared" ca="1" si="479"/>
        <v>24.419247539583512</v>
      </c>
      <c r="RG7" s="24">
        <f t="shared" ca="1" si="480"/>
        <v>24.385733572254537</v>
      </c>
      <c r="RH7" s="24">
        <f t="shared" ca="1" si="481"/>
        <v>25.948898263103032</v>
      </c>
      <c r="RI7" s="24">
        <f t="shared" ca="1" si="482"/>
        <v>24.524085487786657</v>
      </c>
      <c r="RJ7" s="24">
        <f t="shared" ca="1" si="483"/>
        <v>24.018478869222669</v>
      </c>
      <c r="RK7" s="24">
        <f t="shared" ca="1" si="484"/>
        <v>23.677273828801628</v>
      </c>
      <c r="RL7" s="24">
        <f t="shared" ca="1" si="485"/>
        <v>24.810118959470451</v>
      </c>
      <c r="RM7" s="24">
        <f t="shared" ca="1" si="486"/>
        <v>25.401357060525775</v>
      </c>
      <c r="RN7" s="24">
        <f t="shared" ca="1" si="487"/>
        <v>24.398100089065355</v>
      </c>
      <c r="RO7" s="24">
        <f t="shared" ca="1" si="488"/>
        <v>24.784220307107979</v>
      </c>
      <c r="RP7" s="24">
        <f t="shared" ca="1" si="489"/>
        <v>24.858112716723205</v>
      </c>
      <c r="RQ7" s="24">
        <f t="shared" ca="1" si="490"/>
        <v>24.242100584563328</v>
      </c>
      <c r="RR7" s="24">
        <f t="shared" ca="1" si="491"/>
        <v>23.704540912484859</v>
      </c>
      <c r="RS7" s="24">
        <f t="shared" ca="1" si="492"/>
        <v>23.97500754873613</v>
      </c>
      <c r="RT7" s="24">
        <f t="shared" ca="1" si="493"/>
        <v>24.460782474205491</v>
      </c>
      <c r="RU7" s="24">
        <f t="shared" ca="1" si="494"/>
        <v>24.142665242788006</v>
      </c>
      <c r="RV7" s="24">
        <f t="shared" ca="1" si="495"/>
        <v>24.887790823512312</v>
      </c>
      <c r="RW7" s="24">
        <f t="shared" ca="1" si="496"/>
        <v>25.083183800599667</v>
      </c>
      <c r="RX7" s="24">
        <f t="shared" ca="1" si="497"/>
        <v>23.730793077283632</v>
      </c>
      <c r="RY7" s="24">
        <f t="shared" ca="1" si="498"/>
        <v>24.303650072216005</v>
      </c>
      <c r="RZ7" s="24">
        <f t="shared" ca="1" si="499"/>
        <v>24.649431092393456</v>
      </c>
      <c r="SA7" s="24">
        <f t="shared" ca="1" si="500"/>
        <v>23.992101278067899</v>
      </c>
      <c r="SB7" s="24">
        <f t="shared" ca="1" si="501"/>
        <v>24.482757919719489</v>
      </c>
      <c r="SC7" s="24">
        <f t="shared" ca="1" si="502"/>
        <v>24.915533232966204</v>
      </c>
      <c r="SD7" s="24">
        <f t="shared" ca="1" si="503"/>
        <v>23.751649086626866</v>
      </c>
      <c r="SE7" s="24">
        <f t="shared" ca="1" si="504"/>
        <v>24.618606680258864</v>
      </c>
      <c r="SF7" s="24">
        <f t="shared" ca="1" si="505"/>
        <v>25.710219720043192</v>
      </c>
      <c r="SG7" s="24">
        <f t="shared" ca="1" si="506"/>
        <v>25.490185877802901</v>
      </c>
      <c r="SH7" s="24">
        <f t="shared" ca="1" si="507"/>
        <v>26.252920281544039</v>
      </c>
      <c r="SI7" s="24">
        <f t="shared" ca="1" si="508"/>
        <v>25.251850135092976</v>
      </c>
      <c r="SJ7" s="24">
        <f t="shared" ca="1" si="509"/>
        <v>26.253349343950052</v>
      </c>
      <c r="SK7" s="24">
        <f t="shared" ca="1" si="510"/>
        <v>24.536917949230716</v>
      </c>
      <c r="SL7" s="24">
        <f t="shared" ca="1" si="511"/>
        <v>23.425928103207145</v>
      </c>
      <c r="SM7" s="24">
        <f t="shared" ca="1" si="512"/>
        <v>23.750672117525927</v>
      </c>
      <c r="SN7" s="24">
        <f t="shared" ca="1" si="513"/>
        <v>24.085530389138125</v>
      </c>
      <c r="SO7" s="24">
        <f t="shared" ca="1" si="514"/>
        <v>22.28018420402956</v>
      </c>
      <c r="SP7" s="24">
        <f t="shared" ca="1" si="515"/>
        <v>24.417437496227993</v>
      </c>
      <c r="SQ7" s="24">
        <f t="shared" ca="1" si="516"/>
        <v>26.174394401139335</v>
      </c>
      <c r="SR7" s="24">
        <f t="shared" ca="1" si="517"/>
        <v>25.699793468679104</v>
      </c>
      <c r="SS7" s="24">
        <f t="shared" ca="1" si="518"/>
        <v>24.481503967435451</v>
      </c>
      <c r="ST7" s="24">
        <f t="shared" ca="1" si="519"/>
        <v>24.092707935921378</v>
      </c>
      <c r="SU7" s="24">
        <f t="shared" ca="1" si="520"/>
        <v>25.239198751273488</v>
      </c>
      <c r="SV7" s="24">
        <f t="shared" ca="1" si="521"/>
        <v>24.401919883974678</v>
      </c>
      <c r="SW7" s="24">
        <f t="shared" ca="1" si="522"/>
        <v>23.745209385464477</v>
      </c>
      <c r="SX7" s="24">
        <f t="shared" ca="1" si="523"/>
        <v>24.45242277029077</v>
      </c>
      <c r="SY7" s="24">
        <f t="shared" ca="1" si="524"/>
        <v>23.681819809376666</v>
      </c>
      <c r="SZ7" s="24">
        <f t="shared" ca="1" si="525"/>
        <v>24.323892557162278</v>
      </c>
      <c r="TA7" s="24">
        <f t="shared" ca="1" si="526"/>
        <v>25.523995932847601</v>
      </c>
      <c r="TB7" s="24">
        <f t="shared" ca="1" si="527"/>
        <v>25.355709488617119</v>
      </c>
      <c r="TC7" s="24">
        <f t="shared" ca="1" si="528"/>
        <v>26.347549883955676</v>
      </c>
      <c r="TD7" s="24">
        <f t="shared" ca="1" si="529"/>
        <v>23.447017026398367</v>
      </c>
      <c r="TE7" s="24">
        <f t="shared" ca="1" si="530"/>
        <v>25.381409462685323</v>
      </c>
      <c r="TF7" s="24">
        <f t="shared" ca="1" si="531"/>
        <v>24.654357246810303</v>
      </c>
      <c r="TG7" s="24">
        <f t="shared" ca="1" si="532"/>
        <v>24.368933287690236</v>
      </c>
      <c r="TH7" s="24">
        <f t="shared" ca="1" si="533"/>
        <v>25.848305990030855</v>
      </c>
      <c r="TI7" s="24">
        <f t="shared" ca="1" si="534"/>
        <v>24.754062605890333</v>
      </c>
      <c r="TJ7" s="24">
        <f t="shared" ca="1" si="535"/>
        <v>24.384976554208759</v>
      </c>
      <c r="TK7" s="24">
        <f t="shared" ca="1" si="536"/>
        <v>24.447843564189075</v>
      </c>
      <c r="TL7" s="24">
        <f t="shared" ca="1" si="537"/>
        <v>25.191283061481489</v>
      </c>
      <c r="TM7" s="24">
        <f t="shared" ca="1" si="538"/>
        <v>25.462429176187364</v>
      </c>
      <c r="TN7" s="24">
        <f t="shared" ca="1" si="539"/>
        <v>23.12473008681846</v>
      </c>
      <c r="TO7" s="24">
        <f t="shared" ca="1" si="540"/>
        <v>25.278604235441591</v>
      </c>
      <c r="TP7" s="24">
        <f t="shared" ca="1" si="541"/>
        <v>24.412090865910734</v>
      </c>
      <c r="TQ7" s="24">
        <f t="shared" ca="1" si="542"/>
        <v>23.0868181102562</v>
      </c>
      <c r="TR7" s="24">
        <f t="shared" ca="1" si="543"/>
        <v>24.295493618455684</v>
      </c>
      <c r="TS7" s="24">
        <f t="shared" ca="1" si="544"/>
        <v>24.854840294526301</v>
      </c>
      <c r="TT7" s="24">
        <f t="shared" ca="1" si="545"/>
        <v>26.690010830856185</v>
      </c>
      <c r="TU7" s="24">
        <f t="shared" ca="1" si="546"/>
        <v>25.204769152995699</v>
      </c>
      <c r="TV7" s="24">
        <f t="shared" ca="1" si="547"/>
        <v>24.787979417443733</v>
      </c>
      <c r="TW7" s="24">
        <f t="shared" ca="1" si="548"/>
        <v>24.829171367352931</v>
      </c>
      <c r="TX7" s="24">
        <f t="shared" ca="1" si="549"/>
        <v>24.317951404403736</v>
      </c>
      <c r="TY7" s="24">
        <f t="shared" ca="1" si="550"/>
        <v>25.63181448079283</v>
      </c>
      <c r="TZ7" s="24">
        <f t="shared" ca="1" si="551"/>
        <v>24.421383869180872</v>
      </c>
      <c r="UA7" s="24">
        <f t="shared" ca="1" si="552"/>
        <v>25.875186275111663</v>
      </c>
      <c r="UB7" s="24">
        <f t="shared" ca="1" si="553"/>
        <v>23.368998964910141</v>
      </c>
      <c r="UC7" s="24">
        <f t="shared" ca="1" si="554"/>
        <v>22.849170430510338</v>
      </c>
      <c r="UD7" s="24">
        <f t="shared" ca="1" si="555"/>
        <v>25.237681115505385</v>
      </c>
      <c r="UE7" s="24">
        <f t="shared" ca="1" si="556"/>
        <v>24.804401591262938</v>
      </c>
      <c r="UF7" s="24">
        <f t="shared" ca="1" si="557"/>
        <v>25.266675789129941</v>
      </c>
      <c r="UG7" s="24">
        <f t="shared" ca="1" si="558"/>
        <v>24.799435507132397</v>
      </c>
      <c r="UH7" s="24">
        <f t="shared" ca="1" si="559"/>
        <v>24.163895811036362</v>
      </c>
      <c r="UI7" s="24">
        <f t="shared" ca="1" si="560"/>
        <v>24.585855741952255</v>
      </c>
      <c r="UJ7" s="24">
        <f t="shared" ca="1" si="561"/>
        <v>25.268854836986822</v>
      </c>
      <c r="UK7" s="24">
        <f t="shared" ca="1" si="562"/>
        <v>25.496052478869046</v>
      </c>
      <c r="UL7" s="24">
        <f t="shared" ca="1" si="563"/>
        <v>25.949801650955742</v>
      </c>
      <c r="UM7" s="24">
        <f t="shared" ca="1" si="564"/>
        <v>25.595491610000376</v>
      </c>
      <c r="UN7" s="24">
        <f t="shared" ca="1" si="565"/>
        <v>24.058708509881132</v>
      </c>
      <c r="UO7" s="24">
        <f t="shared" ca="1" si="566"/>
        <v>24.092037259025716</v>
      </c>
      <c r="UP7" s="24">
        <f t="shared" ca="1" si="567"/>
        <v>24.05770800771371</v>
      </c>
      <c r="UQ7" s="24">
        <f t="shared" ca="1" si="568"/>
        <v>23.200864683754805</v>
      </c>
      <c r="UR7" s="24">
        <f t="shared" ca="1" si="569"/>
        <v>24.193685968031723</v>
      </c>
      <c r="US7" s="24">
        <f t="shared" ca="1" si="570"/>
        <v>26.269766194887005</v>
      </c>
      <c r="UT7" s="24">
        <f t="shared" ca="1" si="571"/>
        <v>25.447102350061179</v>
      </c>
      <c r="UU7" s="24">
        <f t="shared" ca="1" si="572"/>
        <v>24.493846689007142</v>
      </c>
      <c r="UV7" s="24">
        <f t="shared" ca="1" si="573"/>
        <v>22.3912194163204</v>
      </c>
      <c r="UW7" s="24">
        <f t="shared" ca="1" si="574"/>
        <v>24.458940779743354</v>
      </c>
      <c r="UX7" s="24">
        <f t="shared" ca="1" si="575"/>
        <v>23.362589115429934</v>
      </c>
      <c r="UY7" s="24">
        <f t="shared" ca="1" si="576"/>
        <v>25.535259707895598</v>
      </c>
      <c r="UZ7" s="24">
        <f t="shared" ca="1" si="577"/>
        <v>24.794270868357966</v>
      </c>
      <c r="VA7" s="24">
        <f t="shared" ca="1" si="578"/>
        <v>24.695482561682546</v>
      </c>
      <c r="VB7" s="24">
        <f t="shared" ca="1" si="579"/>
        <v>24.832412003103144</v>
      </c>
      <c r="VC7" s="24">
        <f t="shared" ca="1" si="580"/>
        <v>24.578656185775642</v>
      </c>
      <c r="VD7" s="24">
        <f t="shared" ca="1" si="581"/>
        <v>23.287585855878362</v>
      </c>
      <c r="VE7" s="24">
        <f t="shared" ca="1" si="582"/>
        <v>24.826275930152352</v>
      </c>
      <c r="VF7" s="24">
        <f t="shared" ca="1" si="583"/>
        <v>23.897550286816198</v>
      </c>
      <c r="VG7" s="24">
        <f t="shared" ca="1" si="584"/>
        <v>24.353796669612983</v>
      </c>
      <c r="VH7" s="24">
        <f t="shared" ca="1" si="585"/>
        <v>25.107685332165079</v>
      </c>
      <c r="VI7" s="24">
        <f t="shared" ca="1" si="586"/>
        <v>24.900315688668243</v>
      </c>
      <c r="VJ7" s="24">
        <f t="shared" ca="1" si="587"/>
        <v>25.328640569393112</v>
      </c>
      <c r="VK7" s="24">
        <f t="shared" ca="1" si="588"/>
        <v>25.204509020788372</v>
      </c>
      <c r="VL7" s="24">
        <f t="shared" ca="1" si="589"/>
        <v>25.303159415828866</v>
      </c>
      <c r="VM7" s="24">
        <f t="shared" ca="1" si="590"/>
        <v>24.305915916188216</v>
      </c>
      <c r="VN7" s="24">
        <f t="shared" ca="1" si="591"/>
        <v>24.437656044317812</v>
      </c>
      <c r="VO7" s="24">
        <f t="shared" ca="1" si="592"/>
        <v>25.317906820118139</v>
      </c>
      <c r="VP7" s="24">
        <f t="shared" ca="1" si="593"/>
        <v>24.62416746519505</v>
      </c>
      <c r="VQ7" s="24">
        <f t="shared" ca="1" si="594"/>
        <v>24.14861413392633</v>
      </c>
      <c r="VR7" s="24">
        <f t="shared" ca="1" si="595"/>
        <v>24.945630071482451</v>
      </c>
      <c r="VS7" s="24">
        <f t="shared" ca="1" si="596"/>
        <v>24.179160427213876</v>
      </c>
      <c r="VT7" s="24">
        <f t="shared" ca="1" si="597"/>
        <v>24.868800167571973</v>
      </c>
      <c r="VU7" s="24">
        <f t="shared" ca="1" si="598"/>
        <v>25.104473116557937</v>
      </c>
      <c r="VV7" s="24">
        <f t="shared" ca="1" si="599"/>
        <v>24.572635950462796</v>
      </c>
      <c r="VW7" s="24">
        <f t="shared" ca="1" si="600"/>
        <v>23.450982752494451</v>
      </c>
      <c r="VX7" s="24">
        <f t="shared" ca="1" si="601"/>
        <v>24.520338569633303</v>
      </c>
      <c r="VY7" s="24">
        <f t="shared" ca="1" si="602"/>
        <v>25.703745689198993</v>
      </c>
      <c r="VZ7" s="24">
        <f t="shared" ca="1" si="603"/>
        <v>23.481913316795744</v>
      </c>
      <c r="WA7" s="24">
        <f t="shared" ca="1" si="604"/>
        <v>24.108955738493563</v>
      </c>
      <c r="WB7" s="24">
        <f t="shared" ca="1" si="605"/>
        <v>24.675649753986665</v>
      </c>
      <c r="WC7" s="24">
        <f t="shared" ca="1" si="606"/>
        <v>24.075128208854274</v>
      </c>
      <c r="WD7" s="24">
        <f t="shared" ca="1" si="607"/>
        <v>24.156887529302544</v>
      </c>
      <c r="WE7" s="24">
        <f t="shared" ca="1" si="608"/>
        <v>25.74537491167743</v>
      </c>
      <c r="WF7" s="24">
        <f t="shared" ca="1" si="609"/>
        <v>24.567530463671293</v>
      </c>
      <c r="WG7" s="24">
        <f t="shared" ca="1" si="610"/>
        <v>25.55054676140962</v>
      </c>
      <c r="WH7" s="24">
        <f t="shared" ca="1" si="611"/>
        <v>26.240803570141445</v>
      </c>
      <c r="WI7" s="24">
        <f t="shared" ca="1" si="612"/>
        <v>25.436191505981984</v>
      </c>
      <c r="WJ7" s="24">
        <f t="shared" ca="1" si="613"/>
        <v>27.213703137898925</v>
      </c>
      <c r="WK7" s="24">
        <f t="shared" ca="1" si="614"/>
        <v>24.722182598924363</v>
      </c>
      <c r="WL7" s="24">
        <f t="shared" ca="1" si="615"/>
        <v>24.414517391843162</v>
      </c>
      <c r="WM7" s="24">
        <f t="shared" ca="1" si="616"/>
        <v>23.942113802417833</v>
      </c>
      <c r="WN7" s="24">
        <f t="shared" ca="1" si="617"/>
        <v>24.461099802502872</v>
      </c>
      <c r="WO7" s="24">
        <f t="shared" ca="1" si="618"/>
        <v>25.250367378092342</v>
      </c>
      <c r="WP7" s="24">
        <f t="shared" ca="1" si="619"/>
        <v>24.10045026774738</v>
      </c>
      <c r="WQ7" s="24">
        <f t="shared" ca="1" si="620"/>
        <v>25.499316675117363</v>
      </c>
      <c r="WR7" s="24">
        <f t="shared" ca="1" si="621"/>
        <v>24.39489661297992</v>
      </c>
      <c r="WS7" s="24">
        <f t="shared" ca="1" si="622"/>
        <v>24.555659233854254</v>
      </c>
      <c r="WT7" s="24">
        <f t="shared" ca="1" si="623"/>
        <v>25.402033427494988</v>
      </c>
      <c r="WU7" s="24">
        <f t="shared" ca="1" si="624"/>
        <v>24.326743939734911</v>
      </c>
      <c r="WV7" s="24">
        <f t="shared" ca="1" si="625"/>
        <v>24.040922463934756</v>
      </c>
      <c r="WW7" s="24">
        <f t="shared" ca="1" si="626"/>
        <v>24.274936885508385</v>
      </c>
      <c r="WX7" s="24">
        <f t="shared" ca="1" si="627"/>
        <v>22.965111758918436</v>
      </c>
      <c r="WY7" s="24">
        <f t="shared" ca="1" si="628"/>
        <v>23.952436402656961</v>
      </c>
      <c r="WZ7" s="24">
        <f t="shared" ca="1" si="629"/>
        <v>23.276907817288851</v>
      </c>
      <c r="XA7" s="24">
        <f t="shared" ca="1" si="630"/>
        <v>23.994051817004461</v>
      </c>
      <c r="XB7" s="24">
        <f t="shared" ca="1" si="631"/>
        <v>23.691440327125736</v>
      </c>
      <c r="XC7" s="24">
        <f t="shared" ca="1" si="632"/>
        <v>24.329760191714108</v>
      </c>
      <c r="XD7" s="24">
        <f t="shared" ca="1" si="633"/>
        <v>23.680025013129399</v>
      </c>
      <c r="XE7" s="24">
        <f t="shared" ca="1" si="634"/>
        <v>23.869873188621145</v>
      </c>
      <c r="XF7" s="24">
        <f t="shared" ca="1" si="635"/>
        <v>24.340660005351104</v>
      </c>
      <c r="XG7" s="24">
        <f t="shared" ca="1" si="636"/>
        <v>23.833624621112232</v>
      </c>
      <c r="XH7" s="24">
        <f t="shared" ca="1" si="637"/>
        <v>24.200214066633333</v>
      </c>
      <c r="XI7" s="24">
        <f t="shared" ca="1" si="638"/>
        <v>23.272319066107947</v>
      </c>
      <c r="XJ7" s="24">
        <f t="shared" ca="1" si="639"/>
        <v>23.534196493242828</v>
      </c>
      <c r="XK7" s="24">
        <f t="shared" ca="1" si="640"/>
        <v>26.527012795328869</v>
      </c>
      <c r="XL7" s="24">
        <f t="shared" ca="1" si="641"/>
        <v>25.027784830932227</v>
      </c>
      <c r="XM7" s="24">
        <f t="shared" ca="1" si="642"/>
        <v>23.982692915443963</v>
      </c>
      <c r="XN7" s="24">
        <f t="shared" ca="1" si="643"/>
        <v>24.002287366090904</v>
      </c>
      <c r="XO7" s="24">
        <f t="shared" ca="1" si="644"/>
        <v>26.479893713821152</v>
      </c>
      <c r="XP7" s="24">
        <f t="shared" ca="1" si="645"/>
        <v>25.400173258274901</v>
      </c>
      <c r="XQ7" s="24">
        <f t="shared" ca="1" si="646"/>
        <v>25.242378017768573</v>
      </c>
      <c r="XR7" s="24">
        <f t="shared" ca="1" si="647"/>
        <v>25.293147299693</v>
      </c>
      <c r="XS7" s="24">
        <f t="shared" ca="1" si="648"/>
        <v>23.87583511897742</v>
      </c>
      <c r="XT7" s="24">
        <f t="shared" ca="1" si="649"/>
        <v>23.201027646585921</v>
      </c>
      <c r="XU7" s="24">
        <f t="shared" ca="1" si="650"/>
        <v>23.868041108910944</v>
      </c>
      <c r="XV7" s="24">
        <f t="shared" ca="1" si="651"/>
        <v>25.048458678946638</v>
      </c>
      <c r="XW7" s="24">
        <f t="shared" ca="1" si="652"/>
        <v>24.16250111311227</v>
      </c>
      <c r="XX7" s="24">
        <f t="shared" ca="1" si="653"/>
        <v>25.54368904552415</v>
      </c>
      <c r="XY7" s="24">
        <f t="shared" ca="1" si="654"/>
        <v>24.724212349066089</v>
      </c>
      <c r="XZ7" s="24">
        <f t="shared" ca="1" si="655"/>
        <v>24.051423792693257</v>
      </c>
      <c r="YA7" s="24">
        <f t="shared" ca="1" si="656"/>
        <v>23.940479238252141</v>
      </c>
      <c r="YB7" s="24">
        <f t="shared" ca="1" si="657"/>
        <v>23.854694788103522</v>
      </c>
      <c r="YC7" s="24">
        <f t="shared" ca="1" si="658"/>
        <v>24.21697106463369</v>
      </c>
      <c r="YD7" s="24">
        <f t="shared" ca="1" si="659"/>
        <v>24.980597812162426</v>
      </c>
      <c r="YE7" s="24">
        <f t="shared" ca="1" si="660"/>
        <v>23.755388884598261</v>
      </c>
      <c r="YF7" s="24">
        <f t="shared" ca="1" si="661"/>
        <v>24.924325961797265</v>
      </c>
      <c r="YG7" s="24">
        <f t="shared" ca="1" si="662"/>
        <v>27.550951547300812</v>
      </c>
      <c r="YH7" s="24">
        <f t="shared" ca="1" si="663"/>
        <v>26.459639332752086</v>
      </c>
      <c r="YI7" s="24">
        <f t="shared" ca="1" si="664"/>
        <v>25.122368389749148</v>
      </c>
      <c r="YJ7" s="24">
        <f t="shared" ca="1" si="665"/>
        <v>25.060013184879057</v>
      </c>
      <c r="YK7" s="24">
        <f t="shared" ca="1" si="666"/>
        <v>23.272694300009466</v>
      </c>
      <c r="YL7" s="24">
        <f t="shared" ca="1" si="667"/>
        <v>26.060506637086061</v>
      </c>
      <c r="YM7" s="24">
        <f t="shared" ca="1" si="668"/>
        <v>24.729449276385601</v>
      </c>
      <c r="YN7" s="24">
        <f t="shared" ca="1" si="669"/>
        <v>23.940179994094525</v>
      </c>
      <c r="YO7" s="24">
        <f t="shared" ca="1" si="670"/>
        <v>26.210453321449666</v>
      </c>
      <c r="YP7" s="24">
        <f t="shared" ca="1" si="671"/>
        <v>24.764548771456258</v>
      </c>
      <c r="YQ7" s="24">
        <f t="shared" ca="1" si="672"/>
        <v>25.664781153825636</v>
      </c>
      <c r="YR7" s="24">
        <f t="shared" ca="1" si="673"/>
        <v>23.998597979983145</v>
      </c>
      <c r="YS7" s="24">
        <f t="shared" ca="1" si="674"/>
        <v>24.436550491713366</v>
      </c>
      <c r="YT7" s="24">
        <f t="shared" ca="1" si="675"/>
        <v>23.723839532094928</v>
      </c>
      <c r="YU7" s="24">
        <f t="shared" ca="1" si="676"/>
        <v>23.587825053395733</v>
      </c>
      <c r="YV7" s="24">
        <f t="shared" ca="1" si="677"/>
        <v>24.602989207695483</v>
      </c>
      <c r="YW7" s="24">
        <f t="shared" ca="1" si="678"/>
        <v>24.730025905270207</v>
      </c>
      <c r="YX7" s="24">
        <f t="shared" ca="1" si="679"/>
        <v>23.387967915755794</v>
      </c>
      <c r="YY7" s="24">
        <f t="shared" ca="1" si="680"/>
        <v>24.815910714712285</v>
      </c>
      <c r="YZ7" s="24">
        <f t="shared" ca="1" si="681"/>
        <v>25.061780599744928</v>
      </c>
      <c r="ZA7" s="24">
        <f t="shared" ca="1" si="682"/>
        <v>24.395596525420345</v>
      </c>
      <c r="ZB7" s="24">
        <f t="shared" ca="1" si="683"/>
        <v>23.958120324343227</v>
      </c>
      <c r="ZC7" s="24">
        <f t="shared" ca="1" si="684"/>
        <v>25.184643660173972</v>
      </c>
      <c r="ZD7" s="24">
        <f t="shared" ca="1" si="685"/>
        <v>24.515665363935629</v>
      </c>
      <c r="ZE7" s="24">
        <f t="shared" ca="1" si="686"/>
        <v>24.065154114962908</v>
      </c>
      <c r="ZF7" s="24">
        <f t="shared" ca="1" si="687"/>
        <v>22.689637099078418</v>
      </c>
      <c r="ZG7" s="24">
        <f t="shared" ca="1" si="688"/>
        <v>23.245080172096085</v>
      </c>
      <c r="ZH7" s="24">
        <f t="shared" ca="1" si="689"/>
        <v>24.473199920053631</v>
      </c>
      <c r="ZI7" s="24">
        <f t="shared" ca="1" si="690"/>
        <v>24.933784748246243</v>
      </c>
      <c r="ZJ7" s="24">
        <f t="shared" ca="1" si="691"/>
        <v>26.092995244418724</v>
      </c>
      <c r="ZK7" s="24">
        <f t="shared" ca="1" si="692"/>
        <v>26.271311165980009</v>
      </c>
      <c r="ZL7" s="24">
        <f t="shared" ca="1" si="693"/>
        <v>24.826509115939594</v>
      </c>
      <c r="ZM7" s="24">
        <f t="shared" ca="1" si="694"/>
        <v>24.817243237199488</v>
      </c>
      <c r="ZN7" s="24">
        <f t="shared" ca="1" si="695"/>
        <v>23.888451110506086</v>
      </c>
      <c r="ZO7" s="24">
        <f t="shared" ca="1" si="696"/>
        <v>24.045934539449551</v>
      </c>
      <c r="ZP7" s="24">
        <f t="shared" ca="1" si="697"/>
        <v>25.051199819445017</v>
      </c>
      <c r="ZQ7" s="24">
        <f t="shared" ca="1" si="698"/>
        <v>26.336193340843266</v>
      </c>
      <c r="ZR7" s="24">
        <f t="shared" ca="1" si="699"/>
        <v>25.508132602514774</v>
      </c>
      <c r="ZS7" s="24">
        <f t="shared" ca="1" si="700"/>
        <v>24.33425879652691</v>
      </c>
      <c r="ZT7" s="24">
        <f t="shared" ca="1" si="701"/>
        <v>25.30172229913526</v>
      </c>
      <c r="ZU7" s="24">
        <f t="shared" ca="1" si="702"/>
        <v>25.596512445858838</v>
      </c>
      <c r="ZV7" s="24">
        <f t="shared" ca="1" si="703"/>
        <v>23.74776468456708</v>
      </c>
      <c r="ZW7" s="24">
        <f t="shared" ca="1" si="704"/>
        <v>24.781566246872607</v>
      </c>
      <c r="ZX7" s="24">
        <f t="shared" ca="1" si="705"/>
        <v>24.560556496767013</v>
      </c>
      <c r="ZY7" s="24">
        <f t="shared" ca="1" si="706"/>
        <v>25.196201568788968</v>
      </c>
      <c r="ZZ7" s="24">
        <f t="shared" ca="1" si="707"/>
        <v>24.168918748743728</v>
      </c>
      <c r="AAA7" s="24">
        <f t="shared" ca="1" si="708"/>
        <v>23.668121520988208</v>
      </c>
      <c r="AAB7" s="24">
        <f t="shared" ca="1" si="709"/>
        <v>25.965182303859514</v>
      </c>
      <c r="AAC7" s="24">
        <f t="shared" ca="1" si="710"/>
        <v>25.837300209024956</v>
      </c>
      <c r="AAD7" s="24">
        <f t="shared" ca="1" si="711"/>
        <v>24.992564486009805</v>
      </c>
      <c r="AAE7" s="24">
        <f t="shared" ca="1" si="712"/>
        <v>25.044345394945623</v>
      </c>
      <c r="AAF7" s="24">
        <f t="shared" ca="1" si="713"/>
        <v>23.954835617865015</v>
      </c>
      <c r="AAG7" s="24">
        <f t="shared" ca="1" si="714"/>
        <v>25.044611834444876</v>
      </c>
      <c r="AAH7" s="24">
        <f t="shared" ca="1" si="715"/>
        <v>23.400899290283878</v>
      </c>
      <c r="AAI7" s="24">
        <f t="shared" ca="1" si="716"/>
        <v>25.412305508403133</v>
      </c>
      <c r="AAJ7" s="24">
        <f t="shared" ca="1" si="717"/>
        <v>24.842862986237019</v>
      </c>
      <c r="AAK7" s="24">
        <f t="shared" ca="1" si="718"/>
        <v>24.198743868244495</v>
      </c>
      <c r="AAL7" s="24">
        <f t="shared" ca="1" si="719"/>
        <v>25.349908205143858</v>
      </c>
      <c r="AAM7" s="24">
        <f t="shared" ca="1" si="720"/>
        <v>25.281136667655954</v>
      </c>
      <c r="AAN7" s="24">
        <f t="shared" ca="1" si="721"/>
        <v>24.188842950796214</v>
      </c>
      <c r="AAO7" s="24">
        <f t="shared" ca="1" si="722"/>
        <v>25.651165102318298</v>
      </c>
      <c r="AAP7" s="24">
        <f t="shared" ca="1" si="723"/>
        <v>26.049866702383284</v>
      </c>
      <c r="AAQ7" s="24">
        <f t="shared" ca="1" si="724"/>
        <v>22.655906548169344</v>
      </c>
      <c r="AAR7" s="24">
        <f t="shared" ca="1" si="725"/>
        <v>25.208374098872561</v>
      </c>
      <c r="AAS7" s="24">
        <f t="shared" ca="1" si="726"/>
        <v>24.617336840123979</v>
      </c>
      <c r="AAT7" s="24">
        <f t="shared" ca="1" si="727"/>
        <v>25.912160190174706</v>
      </c>
      <c r="AAU7" s="24">
        <f t="shared" ca="1" si="728"/>
        <v>23.506610433447829</v>
      </c>
      <c r="AAV7" s="24">
        <f t="shared" ca="1" si="729"/>
        <v>23.85129598359136</v>
      </c>
      <c r="AAW7" s="24">
        <f t="shared" ca="1" si="730"/>
        <v>23.857246619787787</v>
      </c>
      <c r="AAX7" s="24">
        <f t="shared" ca="1" si="731"/>
        <v>25.295828498492202</v>
      </c>
      <c r="AAY7" s="24">
        <f t="shared" ca="1" si="732"/>
        <v>24.653605428471003</v>
      </c>
      <c r="AAZ7" s="24">
        <f t="shared" ca="1" si="733"/>
        <v>24.282902336687219</v>
      </c>
      <c r="ABA7" s="24">
        <f t="shared" ca="1" si="734"/>
        <v>22.701607294896519</v>
      </c>
      <c r="ABB7" s="24">
        <f t="shared" ca="1" si="735"/>
        <v>24.746421812182398</v>
      </c>
      <c r="ABC7" s="24">
        <f t="shared" ca="1" si="736"/>
        <v>23.907471368492466</v>
      </c>
      <c r="ABD7" s="24">
        <f t="shared" ca="1" si="737"/>
        <v>24.684703274833797</v>
      </c>
      <c r="ABE7" s="24">
        <f t="shared" ca="1" si="738"/>
        <v>24.789584533162738</v>
      </c>
      <c r="ABF7" s="24">
        <f t="shared" ca="1" si="739"/>
        <v>25.672097590112468</v>
      </c>
      <c r="ABG7" s="24">
        <f t="shared" ca="1" si="740"/>
        <v>23.248386968092831</v>
      </c>
      <c r="ABH7" s="24">
        <f t="shared" ca="1" si="741"/>
        <v>24.617968954571758</v>
      </c>
      <c r="ABI7" s="24">
        <f t="shared" ca="1" si="742"/>
        <v>26.317534286369355</v>
      </c>
      <c r="ABJ7" s="24">
        <f t="shared" ca="1" si="743"/>
        <v>24.071673816251021</v>
      </c>
      <c r="ABK7" s="24">
        <f t="shared" ca="1" si="744"/>
        <v>24.522111999328487</v>
      </c>
      <c r="ABL7" s="24">
        <f t="shared" ca="1" si="745"/>
        <v>24.577303025820754</v>
      </c>
      <c r="ABM7" s="24">
        <f t="shared" ca="1" si="746"/>
        <v>26.293626189746217</v>
      </c>
      <c r="ABN7" s="24">
        <f t="shared" ca="1" si="747"/>
        <v>25.107847081535663</v>
      </c>
      <c r="ABO7" s="24">
        <f t="shared" ca="1" si="748"/>
        <v>24.240221701989206</v>
      </c>
      <c r="ABP7" s="24">
        <f t="shared" ca="1" si="749"/>
        <v>23.561597514292579</v>
      </c>
      <c r="ABQ7" s="24">
        <f t="shared" ca="1" si="750"/>
        <v>25.722678964167365</v>
      </c>
      <c r="ABR7" s="24">
        <f t="shared" ca="1" si="751"/>
        <v>24.409236040124139</v>
      </c>
      <c r="ABS7" s="24">
        <f t="shared" ca="1" si="752"/>
        <v>24.373216282165792</v>
      </c>
      <c r="ABT7" s="24">
        <f t="shared" ca="1" si="753"/>
        <v>24.850193149338956</v>
      </c>
      <c r="ABU7" s="24">
        <f t="shared" ca="1" si="754"/>
        <v>22.971896489996109</v>
      </c>
      <c r="ABV7" s="24">
        <f t="shared" ca="1" si="755"/>
        <v>24.613493321883858</v>
      </c>
      <c r="ABW7" s="24">
        <f t="shared" ca="1" si="756"/>
        <v>23.400677919178971</v>
      </c>
      <c r="ABX7" s="24">
        <f t="shared" ca="1" si="757"/>
        <v>25.947099859781453</v>
      </c>
      <c r="ABY7" s="24">
        <f t="shared" ca="1" si="758"/>
        <v>25.385685570963876</v>
      </c>
      <c r="ABZ7" s="24">
        <f t="shared" ca="1" si="759"/>
        <v>22.589916604079413</v>
      </c>
      <c r="ACA7" s="24">
        <f t="shared" ca="1" si="760"/>
        <v>23.827962358122129</v>
      </c>
      <c r="ACB7" s="24">
        <f t="shared" ca="1" si="761"/>
        <v>25.432190643532504</v>
      </c>
      <c r="ACC7" s="24">
        <f t="shared" ca="1" si="762"/>
        <v>24.926639730350963</v>
      </c>
      <c r="ACD7" s="24">
        <f t="shared" ca="1" si="763"/>
        <v>23.37167736084422</v>
      </c>
      <c r="ACE7" s="24">
        <f t="shared" ca="1" si="764"/>
        <v>23.80929752826512</v>
      </c>
      <c r="ACF7" s="24">
        <f t="shared" ca="1" si="765"/>
        <v>24.293766973699629</v>
      </c>
      <c r="ACG7" s="24">
        <f t="shared" ca="1" si="766"/>
        <v>24.115584862714197</v>
      </c>
      <c r="ACH7" s="24">
        <f t="shared" ca="1" si="767"/>
        <v>22.852103780977917</v>
      </c>
      <c r="ACI7" s="24">
        <f t="shared" ca="1" si="768"/>
        <v>24.634135353764375</v>
      </c>
      <c r="ACJ7" s="24">
        <f t="shared" ca="1" si="769"/>
        <v>22.889899795740416</v>
      </c>
      <c r="ACK7" s="24">
        <f t="shared" ca="1" si="770"/>
        <v>24.560209625595416</v>
      </c>
      <c r="ACL7" s="24">
        <f t="shared" ca="1" si="771"/>
        <v>24.121152741891599</v>
      </c>
      <c r="ACM7" s="24">
        <f t="shared" ca="1" si="772"/>
        <v>23.798820600413979</v>
      </c>
      <c r="ACN7" s="24">
        <f t="shared" ca="1" si="773"/>
        <v>26.090394726202007</v>
      </c>
      <c r="ACO7" s="24">
        <f t="shared" ca="1" si="774"/>
        <v>24.325177601534314</v>
      </c>
      <c r="ACP7" s="24">
        <f t="shared" ca="1" si="775"/>
        <v>23.926800481921514</v>
      </c>
      <c r="ACQ7" s="24">
        <f t="shared" ca="1" si="776"/>
        <v>24.718419259711553</v>
      </c>
      <c r="ACR7" s="24">
        <f t="shared" ca="1" si="777"/>
        <v>24.138385040952322</v>
      </c>
      <c r="ACS7" s="24">
        <f t="shared" ca="1" si="778"/>
        <v>24.681448194672686</v>
      </c>
      <c r="ACT7" s="24">
        <f t="shared" ca="1" si="779"/>
        <v>24.684151374462278</v>
      </c>
      <c r="ACU7" s="24">
        <f t="shared" ca="1" si="780"/>
        <v>25.69171010895591</v>
      </c>
      <c r="ACV7" s="24">
        <f t="shared" ca="1" si="781"/>
        <v>26.365128002602567</v>
      </c>
      <c r="ACW7" s="24">
        <f t="shared" ca="1" si="782"/>
        <v>25.011719750860376</v>
      </c>
      <c r="ACX7" s="24">
        <f t="shared" ca="1" si="783"/>
        <v>25.060043512326594</v>
      </c>
      <c r="ACY7" s="24">
        <f t="shared" ca="1" si="784"/>
        <v>25.642427422394007</v>
      </c>
      <c r="ACZ7" s="24">
        <f t="shared" ca="1" si="785"/>
        <v>24.117463758198241</v>
      </c>
      <c r="ADA7" s="24">
        <f t="shared" ca="1" si="786"/>
        <v>26.05035366926386</v>
      </c>
      <c r="ADB7" s="24">
        <f t="shared" ca="1" si="787"/>
        <v>25.513678248904561</v>
      </c>
      <c r="ADC7" s="24">
        <f t="shared" ca="1" si="788"/>
        <v>25.368760150600107</v>
      </c>
      <c r="ADD7" s="24">
        <f t="shared" ca="1" si="789"/>
        <v>24.411654431124326</v>
      </c>
      <c r="ADE7" s="24">
        <f t="shared" ca="1" si="790"/>
        <v>24.958145766252514</v>
      </c>
      <c r="ADF7" s="24">
        <f t="shared" ca="1" si="791"/>
        <v>23.667030323558343</v>
      </c>
      <c r="ADG7" s="24">
        <f t="shared" ca="1" si="792"/>
        <v>24.579859192196754</v>
      </c>
      <c r="ADH7" s="24">
        <f t="shared" ca="1" si="793"/>
        <v>23.791918853237142</v>
      </c>
      <c r="ADI7" s="24">
        <f t="shared" ca="1" si="794"/>
        <v>24.355564435722922</v>
      </c>
      <c r="ADJ7" s="24">
        <f t="shared" ca="1" si="795"/>
        <v>24.313567745873812</v>
      </c>
      <c r="ADK7" s="24">
        <f t="shared" ca="1" si="796"/>
        <v>24.44741625203595</v>
      </c>
      <c r="ADL7" s="24">
        <f t="shared" ca="1" si="797"/>
        <v>23.169114771015877</v>
      </c>
      <c r="ADM7" s="24">
        <f t="shared" ca="1" si="798"/>
        <v>23.730317636858604</v>
      </c>
      <c r="ADN7" s="24">
        <f t="shared" ca="1" si="799"/>
        <v>23.40684403608644</v>
      </c>
      <c r="ADO7" s="24">
        <f t="shared" ca="1" si="800"/>
        <v>24.723518154273648</v>
      </c>
      <c r="ADP7" s="24">
        <f t="shared" ca="1" si="801"/>
        <v>24.289604997991823</v>
      </c>
      <c r="ADQ7" s="24">
        <f t="shared" ca="1" si="802"/>
        <v>24.695867046105452</v>
      </c>
      <c r="ADR7" s="24">
        <f t="shared" ca="1" si="803"/>
        <v>24.154014198074393</v>
      </c>
      <c r="ADS7" s="24">
        <f t="shared" ca="1" si="804"/>
        <v>24.990166239528484</v>
      </c>
      <c r="ADT7" s="24">
        <f t="shared" ca="1" si="805"/>
        <v>24.089710055234825</v>
      </c>
      <c r="ADU7" s="24">
        <f t="shared" ca="1" si="806"/>
        <v>25.037877202826394</v>
      </c>
      <c r="ADV7" s="24">
        <f t="shared" ca="1" si="807"/>
        <v>24.645550560060173</v>
      </c>
      <c r="ADW7" s="24">
        <f t="shared" ca="1" si="808"/>
        <v>24.186772560816888</v>
      </c>
      <c r="ADX7" s="24">
        <f t="shared" ca="1" si="809"/>
        <v>25.887135486016199</v>
      </c>
      <c r="ADY7" s="24">
        <f t="shared" ca="1" si="810"/>
        <v>24.887674554586138</v>
      </c>
      <c r="ADZ7" s="24">
        <f t="shared" ca="1" si="811"/>
        <v>23.925733514195105</v>
      </c>
      <c r="AEA7" s="24">
        <f t="shared" ca="1" si="812"/>
        <v>23.54142253378425</v>
      </c>
      <c r="AEB7" s="24">
        <f t="shared" ca="1" si="813"/>
        <v>24.692385993972337</v>
      </c>
      <c r="AEC7" s="24">
        <f t="shared" ca="1" si="814"/>
        <v>24.011934514756195</v>
      </c>
      <c r="AED7" s="24">
        <f t="shared" ca="1" si="815"/>
        <v>23.075522217448395</v>
      </c>
      <c r="AEE7" s="24">
        <f t="shared" ca="1" si="816"/>
        <v>24.557274237383485</v>
      </c>
      <c r="AEF7" s="24">
        <f t="shared" ca="1" si="817"/>
        <v>23.969219415398818</v>
      </c>
      <c r="AEG7" s="24">
        <f t="shared" ca="1" si="818"/>
        <v>23.49586010276554</v>
      </c>
      <c r="AEH7" s="24">
        <f t="shared" ca="1" si="819"/>
        <v>26.238496725022905</v>
      </c>
      <c r="AEI7" s="24">
        <f t="shared" ca="1" si="820"/>
        <v>23.884903261701453</v>
      </c>
      <c r="AEJ7" s="24">
        <f t="shared" ca="1" si="821"/>
        <v>25.173787070462016</v>
      </c>
      <c r="AEK7" s="24">
        <f t="shared" ca="1" si="822"/>
        <v>24.76274185838864</v>
      </c>
      <c r="AEL7" s="24">
        <f t="shared" ca="1" si="823"/>
        <v>24.441871378256565</v>
      </c>
      <c r="AEM7" s="24">
        <f t="shared" ca="1" si="824"/>
        <v>24.045801722646988</v>
      </c>
      <c r="AEN7" s="24">
        <f t="shared" ca="1" si="825"/>
        <v>23.748384163770559</v>
      </c>
      <c r="AEO7" s="24">
        <f t="shared" ca="1" si="826"/>
        <v>23.810209846135699</v>
      </c>
      <c r="AEP7" s="24">
        <f t="shared" ca="1" si="827"/>
        <v>24.098171643420194</v>
      </c>
      <c r="AEQ7" s="24">
        <f t="shared" ca="1" si="828"/>
        <v>23.341606736403158</v>
      </c>
      <c r="AER7" s="24">
        <f t="shared" ca="1" si="829"/>
        <v>24.135656881710791</v>
      </c>
      <c r="AES7" s="24">
        <f t="shared" ca="1" si="830"/>
        <v>25.058067806446559</v>
      </c>
      <c r="AET7" s="24">
        <f t="shared" ca="1" si="831"/>
        <v>24.935590669379145</v>
      </c>
      <c r="AEU7" s="24">
        <f t="shared" ca="1" si="832"/>
        <v>24.378436006587862</v>
      </c>
      <c r="AEV7" s="24">
        <f t="shared" ca="1" si="833"/>
        <v>23.843973757393613</v>
      </c>
      <c r="AEW7" s="24">
        <f t="shared" ca="1" si="834"/>
        <v>24.544313665930471</v>
      </c>
      <c r="AEX7" s="24">
        <f t="shared" ca="1" si="835"/>
        <v>25.084878310711336</v>
      </c>
      <c r="AEY7" s="24">
        <f t="shared" ca="1" si="836"/>
        <v>24.625343482277845</v>
      </c>
      <c r="AEZ7" s="24">
        <f t="shared" ca="1" si="837"/>
        <v>24.060309833190168</v>
      </c>
      <c r="AFA7" s="24">
        <f t="shared" ca="1" si="838"/>
        <v>24.715157660136754</v>
      </c>
      <c r="AFB7" s="24">
        <f t="shared" ca="1" si="839"/>
        <v>24.294971416355363</v>
      </c>
      <c r="AFC7" s="24">
        <f t="shared" ca="1" si="840"/>
        <v>25.777711245274734</v>
      </c>
      <c r="AFD7" s="24">
        <f t="shared" ca="1" si="841"/>
        <v>24.777644511691957</v>
      </c>
      <c r="AFE7" s="24">
        <f t="shared" ca="1" si="842"/>
        <v>23.957929875004755</v>
      </c>
      <c r="AFF7" s="24">
        <f t="shared" ca="1" si="843"/>
        <v>26.331760749292741</v>
      </c>
      <c r="AFG7" s="24">
        <f t="shared" ca="1" si="844"/>
        <v>23.977395365669953</v>
      </c>
      <c r="AFH7" s="24">
        <f t="shared" ca="1" si="845"/>
        <v>24.603380171100245</v>
      </c>
      <c r="AFI7" s="24">
        <f t="shared" ca="1" si="846"/>
        <v>23.822961796565448</v>
      </c>
      <c r="AFJ7" s="24">
        <f t="shared" ca="1" si="847"/>
        <v>24.377922015947476</v>
      </c>
      <c r="AFK7" s="24">
        <f t="shared" ca="1" si="848"/>
        <v>25.468509608448407</v>
      </c>
      <c r="AFL7" s="24">
        <f t="shared" ca="1" si="849"/>
        <v>25.41052903088006</v>
      </c>
      <c r="AFM7" s="24">
        <f t="shared" ca="1" si="850"/>
        <v>23.90672788862144</v>
      </c>
      <c r="AFN7" s="24">
        <f t="shared" ca="1" si="851"/>
        <v>24.984311801266262</v>
      </c>
      <c r="AFO7" s="24">
        <f t="shared" ca="1" si="852"/>
        <v>25.256463458655013</v>
      </c>
      <c r="AFP7" s="24">
        <f t="shared" ca="1" si="853"/>
        <v>26.008243536618593</v>
      </c>
      <c r="AFQ7" s="24">
        <f t="shared" ca="1" si="854"/>
        <v>24.756889983335267</v>
      </c>
      <c r="AFR7" s="24">
        <f t="shared" ca="1" si="855"/>
        <v>24.357243973684998</v>
      </c>
      <c r="AFS7" s="24">
        <f t="shared" ca="1" si="856"/>
        <v>24.861078900203573</v>
      </c>
      <c r="AFT7" s="24">
        <f t="shared" ca="1" si="857"/>
        <v>22.91970402005121</v>
      </c>
      <c r="AFU7" s="24">
        <f t="shared" ca="1" si="858"/>
        <v>24.666702554234178</v>
      </c>
      <c r="AFV7" s="24">
        <f t="shared" ca="1" si="859"/>
        <v>23.203223721458567</v>
      </c>
      <c r="AFW7" s="24">
        <f t="shared" ca="1" si="860"/>
        <v>24.098337674399712</v>
      </c>
      <c r="AFX7" s="24">
        <f t="shared" ca="1" si="861"/>
        <v>23.336135234947843</v>
      </c>
      <c r="AFY7" s="24">
        <f t="shared" ca="1" si="862"/>
        <v>23.78894480463179</v>
      </c>
      <c r="AFZ7" s="24">
        <f t="shared" ca="1" si="863"/>
        <v>24.675299730868094</v>
      </c>
      <c r="AGA7" s="24">
        <f t="shared" ca="1" si="864"/>
        <v>24.499474758297698</v>
      </c>
      <c r="AGB7" s="24">
        <f t="shared" ca="1" si="865"/>
        <v>24.93740775529815</v>
      </c>
      <c r="AGC7" s="24">
        <f t="shared" ca="1" si="866"/>
        <v>23.885604255384418</v>
      </c>
      <c r="AGD7" s="24">
        <f t="shared" ca="1" si="867"/>
        <v>24.849769965168441</v>
      </c>
      <c r="AGE7" s="24">
        <f t="shared" ca="1" si="868"/>
        <v>25.90457544728315</v>
      </c>
      <c r="AGF7" s="24">
        <f t="shared" ca="1" si="869"/>
        <v>24.782837677691891</v>
      </c>
      <c r="AGG7" s="24">
        <f t="shared" ca="1" si="870"/>
        <v>25.599048264777029</v>
      </c>
      <c r="AGH7" s="24">
        <f t="shared" ca="1" si="871"/>
        <v>25.344988491646244</v>
      </c>
      <c r="AGI7" s="24">
        <f t="shared" ca="1" si="872"/>
        <v>24.684766567169472</v>
      </c>
      <c r="AGJ7" s="24">
        <f t="shared" ca="1" si="873"/>
        <v>24.150324764503917</v>
      </c>
      <c r="AGK7" s="24">
        <f t="shared" ca="1" si="874"/>
        <v>23.456917456488743</v>
      </c>
      <c r="AGL7" s="24">
        <f t="shared" ca="1" si="875"/>
        <v>24.195904598133907</v>
      </c>
      <c r="AGM7" s="24">
        <f t="shared" ca="1" si="876"/>
        <v>24.688815384691754</v>
      </c>
      <c r="AGN7" s="24">
        <f t="shared" ca="1" si="877"/>
        <v>22.81936072875363</v>
      </c>
      <c r="AGO7" s="24">
        <f t="shared" ca="1" si="878"/>
        <v>25.333477236840615</v>
      </c>
      <c r="AGP7" s="24">
        <f t="shared" ca="1" si="879"/>
        <v>23.946869834754384</v>
      </c>
      <c r="AGQ7" s="24">
        <f t="shared" ca="1" si="880"/>
        <v>23.789612971431481</v>
      </c>
      <c r="AGR7" s="24">
        <f t="shared" ca="1" si="881"/>
        <v>22.972438740869332</v>
      </c>
      <c r="AGS7" s="24">
        <f t="shared" ca="1" si="882"/>
        <v>22.717922553902142</v>
      </c>
      <c r="AGT7" s="24">
        <f t="shared" ca="1" si="883"/>
        <v>23.601618246181584</v>
      </c>
      <c r="AGU7" s="24">
        <f t="shared" ca="1" si="884"/>
        <v>24.55969978863245</v>
      </c>
      <c r="AGV7" s="24">
        <f t="shared" ca="1" si="885"/>
        <v>23.896480100282275</v>
      </c>
      <c r="AGW7" s="24">
        <f t="shared" ca="1" si="886"/>
        <v>23.171794928115283</v>
      </c>
      <c r="AGX7" s="24">
        <f t="shared" ca="1" si="887"/>
        <v>23.181457760142074</v>
      </c>
      <c r="AGY7" s="24">
        <f t="shared" ca="1" si="888"/>
        <v>23.075608774966</v>
      </c>
      <c r="AGZ7" s="24">
        <f t="shared" ca="1" si="889"/>
        <v>24.314074494333855</v>
      </c>
      <c r="AHA7" s="24">
        <f t="shared" ca="1" si="890"/>
        <v>24.208936144438145</v>
      </c>
      <c r="AHB7" s="24">
        <f t="shared" ca="1" si="891"/>
        <v>25.382015270981928</v>
      </c>
      <c r="AHC7" s="24">
        <f t="shared" ca="1" si="892"/>
        <v>25.413523878372914</v>
      </c>
      <c r="AHD7" s="24">
        <f t="shared" ca="1" si="893"/>
        <v>24.96734985092812</v>
      </c>
      <c r="AHE7" s="24">
        <f t="shared" ca="1" si="894"/>
        <v>24.386788445844598</v>
      </c>
      <c r="AHF7" s="24">
        <f t="shared" ca="1" si="895"/>
        <v>24.060998423787826</v>
      </c>
      <c r="AHG7" s="24">
        <f t="shared" ca="1" si="896"/>
        <v>24.11803789505716</v>
      </c>
      <c r="AHH7" s="24">
        <f t="shared" ca="1" si="897"/>
        <v>24.350256915935137</v>
      </c>
      <c r="AHI7" s="24">
        <f t="shared" ca="1" si="898"/>
        <v>23.863523025317242</v>
      </c>
      <c r="AHJ7" s="24">
        <f t="shared" ca="1" si="899"/>
        <v>24.524010955050471</v>
      </c>
      <c r="AHK7" s="24">
        <f t="shared" ca="1" si="900"/>
        <v>25.682136243848166</v>
      </c>
      <c r="AHL7" s="24">
        <f t="shared" ca="1" si="901"/>
        <v>24.744294697906518</v>
      </c>
      <c r="AHM7" s="24">
        <f t="shared" ca="1" si="902"/>
        <v>26.91077316672769</v>
      </c>
      <c r="AHN7" s="24">
        <f t="shared" ca="1" si="903"/>
        <v>24.841391012734185</v>
      </c>
      <c r="AHO7" s="24">
        <f t="shared" ca="1" si="904"/>
        <v>24.801028953554088</v>
      </c>
      <c r="AHP7" s="24">
        <f t="shared" ca="1" si="905"/>
        <v>23.791045007552682</v>
      </c>
      <c r="AHQ7" s="24">
        <f t="shared" ca="1" si="906"/>
        <v>25.335515596949719</v>
      </c>
      <c r="AHR7" s="24">
        <f t="shared" ca="1" si="907"/>
        <v>26.496314923893753</v>
      </c>
      <c r="AHS7" s="24">
        <f t="shared" ca="1" si="908"/>
        <v>24.439194308066831</v>
      </c>
      <c r="AHT7" s="24">
        <f t="shared" ca="1" si="909"/>
        <v>25.413461723338834</v>
      </c>
      <c r="AHU7" s="24">
        <f t="shared" ca="1" si="910"/>
        <v>24.388635714735944</v>
      </c>
      <c r="AHV7" s="24">
        <f t="shared" ca="1" si="911"/>
        <v>24.277531745096606</v>
      </c>
      <c r="AHW7" s="24">
        <f t="shared" ca="1" si="912"/>
        <v>23.532551714448079</v>
      </c>
      <c r="AHX7" s="24">
        <f t="shared" ca="1" si="913"/>
        <v>23.68626427717691</v>
      </c>
      <c r="AHY7" s="24">
        <f t="shared" ca="1" si="914"/>
        <v>24.509489814996364</v>
      </c>
      <c r="AHZ7" s="24">
        <f t="shared" ca="1" si="915"/>
        <v>23.594413865004604</v>
      </c>
      <c r="AIA7" s="24">
        <f t="shared" ca="1" si="916"/>
        <v>23.745751387747628</v>
      </c>
      <c r="AIB7" s="24">
        <f t="shared" ca="1" si="917"/>
        <v>25.013728023326742</v>
      </c>
      <c r="AIC7" s="24">
        <f t="shared" ca="1" si="918"/>
        <v>24.380093238743534</v>
      </c>
      <c r="AID7" s="24">
        <f t="shared" ca="1" si="919"/>
        <v>23.943688391563626</v>
      </c>
      <c r="AIE7" s="24">
        <f t="shared" ca="1" si="920"/>
        <v>26.550776518412928</v>
      </c>
      <c r="AIF7" s="24">
        <f t="shared" ca="1" si="921"/>
        <v>24.570549628515579</v>
      </c>
      <c r="AIG7" s="24">
        <f t="shared" ca="1" si="922"/>
        <v>24.50496939332945</v>
      </c>
      <c r="AIH7" s="24">
        <f t="shared" ca="1" si="923"/>
        <v>23.450150711008881</v>
      </c>
      <c r="AII7" s="24">
        <f t="shared" ca="1" si="924"/>
        <v>24.923513273608329</v>
      </c>
      <c r="AIJ7" s="24">
        <f t="shared" ca="1" si="925"/>
        <v>25.827099040687933</v>
      </c>
      <c r="AIK7" s="24">
        <f t="shared" ca="1" si="926"/>
        <v>24.370640602765523</v>
      </c>
      <c r="AIL7" s="24">
        <f t="shared" ca="1" si="927"/>
        <v>24.33656964765893</v>
      </c>
      <c r="AIM7" s="24">
        <f t="shared" ca="1" si="928"/>
        <v>26.797562890844372</v>
      </c>
      <c r="AIN7" s="24">
        <f t="shared" ca="1" si="929"/>
        <v>23.552450014068423</v>
      </c>
      <c r="AIO7" s="24">
        <f t="shared" ca="1" si="930"/>
        <v>24.742232071765422</v>
      </c>
      <c r="AIP7" s="24">
        <f t="shared" ca="1" si="931"/>
        <v>24.991405631905117</v>
      </c>
      <c r="AIQ7" s="24">
        <f t="shared" ca="1" si="932"/>
        <v>25.431936439400314</v>
      </c>
      <c r="AIR7" s="24">
        <f t="shared" ca="1" si="933"/>
        <v>25.65704217673899</v>
      </c>
      <c r="AIS7" s="24">
        <f t="shared" ca="1" si="934"/>
        <v>24.691471242993284</v>
      </c>
      <c r="AIT7" s="24">
        <f t="shared" ca="1" si="935"/>
        <v>23.908910990047453</v>
      </c>
      <c r="AIU7" s="24">
        <f t="shared" ca="1" si="936"/>
        <v>24.9374675196635</v>
      </c>
      <c r="AIV7" s="24">
        <f t="shared" ca="1" si="937"/>
        <v>26.486149354164944</v>
      </c>
      <c r="AIW7" s="24">
        <f t="shared" ca="1" si="938"/>
        <v>23.904944489595156</v>
      </c>
      <c r="AIX7" s="24">
        <f t="shared" ca="1" si="939"/>
        <v>24.695315846775397</v>
      </c>
      <c r="AIY7" s="24">
        <f t="shared" ca="1" si="940"/>
        <v>25.339691459521358</v>
      </c>
      <c r="AIZ7" s="24">
        <f t="shared" ca="1" si="941"/>
        <v>26.352298846518401</v>
      </c>
      <c r="AJA7" s="24">
        <f t="shared" ca="1" si="942"/>
        <v>24.086595112429237</v>
      </c>
      <c r="AJB7" s="24">
        <f t="shared" ca="1" si="943"/>
        <v>24.008772245119975</v>
      </c>
      <c r="AJC7" s="24">
        <f t="shared" ca="1" si="944"/>
        <v>25.845614572351906</v>
      </c>
      <c r="AJD7" s="24">
        <f t="shared" ca="1" si="945"/>
        <v>23.190627145262976</v>
      </c>
      <c r="AJE7" s="24">
        <f t="shared" ca="1" si="946"/>
        <v>25.411429399904161</v>
      </c>
      <c r="AJF7" s="24">
        <f t="shared" ca="1" si="947"/>
        <v>24.530609720607281</v>
      </c>
      <c r="AJG7" s="24">
        <f t="shared" ca="1" si="948"/>
        <v>25.131181312171623</v>
      </c>
      <c r="AJH7" s="24">
        <f t="shared" ca="1" si="949"/>
        <v>24.038655577023498</v>
      </c>
      <c r="AJI7" s="24">
        <f t="shared" ca="1" si="950"/>
        <v>24.670143277866785</v>
      </c>
      <c r="AJJ7" s="24">
        <f t="shared" ca="1" si="951"/>
        <v>25.599194893595893</v>
      </c>
      <c r="AJK7" s="24">
        <f t="shared" ca="1" si="952"/>
        <v>24.077847418721419</v>
      </c>
      <c r="AJL7" s="24">
        <f t="shared" ca="1" si="953"/>
        <v>25.134619776290425</v>
      </c>
      <c r="AJM7" s="24">
        <f t="shared" ca="1" si="954"/>
        <v>24.301722575699429</v>
      </c>
      <c r="AJN7" s="24">
        <f t="shared" ca="1" si="955"/>
        <v>25.186387714835575</v>
      </c>
      <c r="AJO7" s="24">
        <f t="shared" ca="1" si="956"/>
        <v>22.987647004051883</v>
      </c>
      <c r="AJP7" s="24">
        <f t="shared" ca="1" si="957"/>
        <v>24.403873750214274</v>
      </c>
      <c r="AJQ7" s="24">
        <f t="shared" ca="1" si="958"/>
        <v>24.726140710564046</v>
      </c>
      <c r="AJR7" s="24">
        <f t="shared" ca="1" si="959"/>
        <v>24.830028946220374</v>
      </c>
      <c r="AJS7" s="24">
        <f t="shared" ca="1" si="960"/>
        <v>25.500451100592791</v>
      </c>
      <c r="AJT7" s="24">
        <f t="shared" ca="1" si="961"/>
        <v>24.282403581299096</v>
      </c>
      <c r="AJU7" s="24">
        <f t="shared" ca="1" si="962"/>
        <v>25.161849663867805</v>
      </c>
      <c r="AJV7" s="24">
        <f t="shared" ca="1" si="963"/>
        <v>25.058096174135009</v>
      </c>
      <c r="AJW7" s="24">
        <f t="shared" ca="1" si="964"/>
        <v>23.680349705150146</v>
      </c>
      <c r="AJX7" s="24">
        <f t="shared" ca="1" si="965"/>
        <v>25.041394454307447</v>
      </c>
      <c r="AJY7" s="24">
        <f t="shared" ca="1" si="966"/>
        <v>23.955834024718804</v>
      </c>
      <c r="AJZ7" s="24">
        <f t="shared" ca="1" si="967"/>
        <v>23.561392221442031</v>
      </c>
      <c r="AKA7" s="24">
        <f t="shared" ca="1" si="968"/>
        <v>24.116432691350852</v>
      </c>
      <c r="AKB7" s="24">
        <f t="shared" ca="1" si="969"/>
        <v>24.65615401149007</v>
      </c>
      <c r="AKC7" s="24">
        <f t="shared" ca="1" si="970"/>
        <v>25.645020703792497</v>
      </c>
      <c r="AKD7" s="24">
        <f t="shared" ca="1" si="971"/>
        <v>25.079043187116483</v>
      </c>
      <c r="AKE7" s="24">
        <f t="shared" ca="1" si="972"/>
        <v>23.256384545847961</v>
      </c>
      <c r="AKF7" s="24">
        <f t="shared" ca="1" si="973"/>
        <v>26.820820775475028</v>
      </c>
      <c r="AKG7" s="24">
        <f t="shared" ca="1" si="974"/>
        <v>24.079222578211432</v>
      </c>
      <c r="AKH7" s="24">
        <f t="shared" ca="1" si="975"/>
        <v>26.377230308829038</v>
      </c>
      <c r="AKI7" s="24">
        <f t="shared" ca="1" si="976"/>
        <v>25.788962905927079</v>
      </c>
      <c r="AKJ7" s="24">
        <f t="shared" ca="1" si="977"/>
        <v>24.781684427070182</v>
      </c>
      <c r="AKK7" s="24">
        <f t="shared" ca="1" si="978"/>
        <v>24.894797193559249</v>
      </c>
      <c r="AKL7" s="24">
        <f t="shared" ca="1" si="979"/>
        <v>24.074735573658469</v>
      </c>
      <c r="AKM7" s="24">
        <f t="shared" ca="1" si="980"/>
        <v>25.212038997918444</v>
      </c>
      <c r="AKN7" s="24">
        <f t="shared" ca="1" si="981"/>
        <v>23.842488375334437</v>
      </c>
      <c r="AKO7" s="24">
        <f t="shared" ca="1" si="982"/>
        <v>24.396642309822024</v>
      </c>
      <c r="AKP7" s="24">
        <f t="shared" ca="1" si="983"/>
        <v>25.403834552429167</v>
      </c>
      <c r="AKQ7" s="24">
        <f t="shared" ca="1" si="984"/>
        <v>24.162656180162404</v>
      </c>
      <c r="AKR7" s="24">
        <f t="shared" ca="1" si="985"/>
        <v>26.015749403802563</v>
      </c>
      <c r="AKS7" s="24">
        <f t="shared" ca="1" si="986"/>
        <v>23.973416555524786</v>
      </c>
      <c r="AKT7" s="24">
        <f t="shared" ca="1" si="987"/>
        <v>23.376420327352516</v>
      </c>
      <c r="AKU7" s="24">
        <f t="shared" ca="1" si="988"/>
        <v>26.003970148680285</v>
      </c>
      <c r="AKV7" s="24">
        <f t="shared" ca="1" si="989"/>
        <v>25.175374520577943</v>
      </c>
      <c r="AKW7" s="24">
        <f t="shared" ca="1" si="990"/>
        <v>23.375140971555734</v>
      </c>
      <c r="AKX7" s="24">
        <f t="shared" ca="1" si="991"/>
        <v>24.401459027361508</v>
      </c>
      <c r="AKY7" s="24">
        <f t="shared" ca="1" si="992"/>
        <v>24.594263511627716</v>
      </c>
      <c r="AKZ7" s="24">
        <f t="shared" ca="1" si="993"/>
        <v>24.363921748072116</v>
      </c>
      <c r="ALA7" s="24">
        <f t="shared" ca="1" si="994"/>
        <v>25.143309578247024</v>
      </c>
      <c r="ALB7" s="24">
        <f t="shared" ca="1" si="995"/>
        <v>23.50794061552401</v>
      </c>
      <c r="ALC7" s="24">
        <f t="shared" ca="1" si="996"/>
        <v>24.740418765872576</v>
      </c>
      <c r="ALD7" s="24">
        <f t="shared" ca="1" si="997"/>
        <v>24.951860134229349</v>
      </c>
      <c r="ALE7" s="24">
        <f t="shared" ca="1" si="998"/>
        <v>25.354004616201035</v>
      </c>
      <c r="ALF7" s="24">
        <f t="shared" ca="1" si="999"/>
        <v>25.466440881538229</v>
      </c>
      <c r="ALG7" s="24">
        <f t="shared" ca="1" si="1000"/>
        <v>22.777186676750905</v>
      </c>
      <c r="ALH7" s="24">
        <f t="shared" ca="1" si="1001"/>
        <v>23.708257060179438</v>
      </c>
      <c r="ALI7" s="24">
        <f t="shared" ca="1" si="1002"/>
        <v>23.979560779981661</v>
      </c>
      <c r="ALJ7" s="24">
        <f t="shared" ca="1" si="1003"/>
        <v>25.118796903334914</v>
      </c>
      <c r="ALK7" s="24">
        <f t="shared" ca="1" si="1004"/>
        <v>23.754858242494713</v>
      </c>
      <c r="ALL7" s="24">
        <f t="shared" ca="1" si="1005"/>
        <v>25.234456010016402</v>
      </c>
      <c r="ALM7" s="24">
        <f t="shared" ca="1" si="1006"/>
        <v>24.848843730574451</v>
      </c>
      <c r="ALN7" s="24">
        <f t="shared" ca="1" si="1007"/>
        <v>25.200378655435376</v>
      </c>
      <c r="ALO7" s="24">
        <f t="shared" ca="1" si="1008"/>
        <v>23.478803574659537</v>
      </c>
      <c r="ALP7" s="24">
        <f t="shared" ca="1" si="1009"/>
        <v>25.306056177771126</v>
      </c>
      <c r="ALQ7" s="24">
        <f t="shared" ca="1" si="1010"/>
        <v>24.523903363661464</v>
      </c>
      <c r="ALR7" s="24">
        <f t="shared" ca="1" si="1011"/>
        <v>24.956570265557328</v>
      </c>
      <c r="ALS7" s="24">
        <f t="shared" ca="1" si="1012"/>
        <v>24.756828538635464</v>
      </c>
      <c r="ALT7" s="24">
        <f t="shared" ca="1" si="1013"/>
        <v>26.017531937485931</v>
      </c>
      <c r="ALU7" s="24">
        <f t="shared" ca="1" si="1014"/>
        <v>25.054402575429247</v>
      </c>
      <c r="ALV7" s="24">
        <f t="shared" ca="1" si="1015"/>
        <v>23.464659436338795</v>
      </c>
      <c r="ALW7" s="24">
        <f t="shared" ca="1" si="1016"/>
        <v>25.187961609553824</v>
      </c>
      <c r="ALX7" s="24">
        <f t="shared" ca="1" si="1017"/>
        <v>24.233312894578209</v>
      </c>
    </row>
    <row r="8" spans="1:1012" x14ac:dyDescent="0.25">
      <c r="A8" s="8">
        <v>42783</v>
      </c>
      <c r="B8" s="22">
        <v>24.52</v>
      </c>
      <c r="C8" s="15">
        <f t="shared" si="16"/>
        <v>-2.4439930698781022E-3</v>
      </c>
      <c r="E8" t="s">
        <v>46</v>
      </c>
      <c r="F8" s="15">
        <f>_xlfn.STDEV.S(C3:C1259)</f>
        <v>1.7827285086816927E-2</v>
      </c>
      <c r="G8" s="18"/>
      <c r="L8" s="10">
        <f t="shared" si="17"/>
        <v>5</v>
      </c>
      <c r="M8" s="24">
        <f t="shared" ca="1" si="18"/>
        <v>24.798936730389364</v>
      </c>
      <c r="N8" s="24">
        <f t="shared" ca="1" si="19"/>
        <v>24.166377103202269</v>
      </c>
      <c r="O8" s="24">
        <f t="shared" ca="1" si="20"/>
        <v>23.243365620646482</v>
      </c>
      <c r="P8" s="24">
        <f t="shared" ca="1" si="21"/>
        <v>26.840327850022454</v>
      </c>
      <c r="Q8" s="24">
        <f t="shared" ca="1" si="22"/>
        <v>25.486307284400556</v>
      </c>
      <c r="R8" s="24">
        <f t="shared" ca="1" si="23"/>
        <v>24.266339478876333</v>
      </c>
      <c r="S8" s="24">
        <f t="shared" ca="1" si="24"/>
        <v>25.809787574655534</v>
      </c>
      <c r="T8" s="24">
        <f t="shared" ca="1" si="25"/>
        <v>24.991663193043905</v>
      </c>
      <c r="U8" s="24">
        <f t="shared" ca="1" si="26"/>
        <v>23.726094198537158</v>
      </c>
      <c r="V8" s="24">
        <f t="shared" ca="1" si="27"/>
        <v>24.933323178353632</v>
      </c>
      <c r="W8" s="24">
        <f t="shared" ca="1" si="28"/>
        <v>25.349544903262725</v>
      </c>
      <c r="X8" s="24">
        <f t="shared" ca="1" si="29"/>
        <v>25.142671453048955</v>
      </c>
      <c r="Y8" s="24">
        <f t="shared" ca="1" si="30"/>
        <v>24.46296390667581</v>
      </c>
      <c r="Z8" s="24">
        <f t="shared" ca="1" si="31"/>
        <v>25.826323416450869</v>
      </c>
      <c r="AA8" s="24">
        <f t="shared" ca="1" si="32"/>
        <v>25.770203276822294</v>
      </c>
      <c r="AB8" s="24">
        <f t="shared" ca="1" si="33"/>
        <v>26.621087720981592</v>
      </c>
      <c r="AC8" s="24">
        <f t="shared" ca="1" si="34"/>
        <v>24.620992306893591</v>
      </c>
      <c r="AD8" s="24">
        <f t="shared" ca="1" si="35"/>
        <v>25.197411588797699</v>
      </c>
      <c r="AE8" s="24">
        <f t="shared" ca="1" si="36"/>
        <v>26.6366035181501</v>
      </c>
      <c r="AF8" s="24">
        <f t="shared" ca="1" si="37"/>
        <v>24.912353761797576</v>
      </c>
      <c r="AG8" s="24">
        <f t="shared" ca="1" si="38"/>
        <v>24.667881684120115</v>
      </c>
      <c r="AH8" s="24">
        <f t="shared" ca="1" si="39"/>
        <v>24.825439384105731</v>
      </c>
      <c r="AI8" s="24">
        <f t="shared" ca="1" si="40"/>
        <v>23.182839217399717</v>
      </c>
      <c r="AJ8" s="24">
        <f t="shared" ca="1" si="41"/>
        <v>23.264513159758408</v>
      </c>
      <c r="AK8" s="24">
        <f t="shared" ca="1" si="42"/>
        <v>25.84840168455197</v>
      </c>
      <c r="AL8" s="24">
        <f t="shared" ca="1" si="43"/>
        <v>24.045200282878326</v>
      </c>
      <c r="AM8" s="24">
        <f t="shared" ca="1" si="44"/>
        <v>23.644911158433747</v>
      </c>
      <c r="AN8" s="24">
        <f t="shared" ca="1" si="45"/>
        <v>26.867048630863906</v>
      </c>
      <c r="AO8" s="24">
        <f t="shared" ca="1" si="46"/>
        <v>23.997234544076576</v>
      </c>
      <c r="AP8" s="24">
        <f t="shared" ca="1" si="47"/>
        <v>22.384412355506157</v>
      </c>
      <c r="AQ8" s="24">
        <f t="shared" ca="1" si="48"/>
        <v>24.690637843169533</v>
      </c>
      <c r="AR8" s="24">
        <f t="shared" ca="1" si="49"/>
        <v>24.701885339563187</v>
      </c>
      <c r="AS8" s="24">
        <f t="shared" ca="1" si="50"/>
        <v>24.447820796563995</v>
      </c>
      <c r="AT8" s="24">
        <f t="shared" ca="1" si="51"/>
        <v>23.538478513023243</v>
      </c>
      <c r="AU8" s="24">
        <f t="shared" ca="1" si="52"/>
        <v>23.695766508064551</v>
      </c>
      <c r="AV8" s="24">
        <f t="shared" ca="1" si="53"/>
        <v>22.741951528719799</v>
      </c>
      <c r="AW8" s="24">
        <f t="shared" ca="1" si="54"/>
        <v>24.760727423314492</v>
      </c>
      <c r="AX8" s="24">
        <f t="shared" ca="1" si="55"/>
        <v>26.114164849487583</v>
      </c>
      <c r="AY8" s="24">
        <f t="shared" ca="1" si="56"/>
        <v>24.895938981371273</v>
      </c>
      <c r="AZ8" s="24">
        <f t="shared" ca="1" si="57"/>
        <v>23.938114998160998</v>
      </c>
      <c r="BA8" s="24">
        <f t="shared" ca="1" si="58"/>
        <v>24.327578145371781</v>
      </c>
      <c r="BB8" s="24">
        <f t="shared" ca="1" si="59"/>
        <v>23.362607853943885</v>
      </c>
      <c r="BC8" s="24">
        <f t="shared" ca="1" si="60"/>
        <v>24.831356226739622</v>
      </c>
      <c r="BD8" s="24">
        <f t="shared" ca="1" si="61"/>
        <v>25.625309650392651</v>
      </c>
      <c r="BE8" s="24">
        <f t="shared" ca="1" si="62"/>
        <v>25.878676192455892</v>
      </c>
      <c r="BF8" s="24">
        <f t="shared" ca="1" si="63"/>
        <v>23.666096302801538</v>
      </c>
      <c r="BG8" s="24">
        <f t="shared" ca="1" si="64"/>
        <v>24.861790205904637</v>
      </c>
      <c r="BH8" s="24">
        <f t="shared" ca="1" si="65"/>
        <v>26.295523353682537</v>
      </c>
      <c r="BI8" s="24">
        <f t="shared" ca="1" si="66"/>
        <v>25.359948366493924</v>
      </c>
      <c r="BJ8" s="24">
        <f t="shared" ca="1" si="67"/>
        <v>24.06203980404797</v>
      </c>
      <c r="BK8" s="24">
        <f t="shared" ca="1" si="68"/>
        <v>26.290024931029553</v>
      </c>
      <c r="BL8" s="24">
        <f t="shared" ca="1" si="69"/>
        <v>23.763012264606235</v>
      </c>
      <c r="BM8" s="24">
        <f t="shared" ca="1" si="70"/>
        <v>23.901285125068174</v>
      </c>
      <c r="BN8" s="24">
        <f t="shared" ca="1" si="71"/>
        <v>24.101439980560073</v>
      </c>
      <c r="BO8" s="24">
        <f t="shared" ca="1" si="72"/>
        <v>23.607201820890509</v>
      </c>
      <c r="BP8" s="24">
        <f t="shared" ca="1" si="73"/>
        <v>23.008976595641698</v>
      </c>
      <c r="BQ8" s="24">
        <f t="shared" ca="1" si="74"/>
        <v>24.579631206616757</v>
      </c>
      <c r="BR8" s="24">
        <f t="shared" ca="1" si="75"/>
        <v>24.013391931929007</v>
      </c>
      <c r="BS8" s="24">
        <f t="shared" ca="1" si="76"/>
        <v>24.613824592261548</v>
      </c>
      <c r="BT8" s="24">
        <f t="shared" ca="1" si="77"/>
        <v>25.402431423953985</v>
      </c>
      <c r="BU8" s="24">
        <f t="shared" ca="1" si="78"/>
        <v>25.610732200549002</v>
      </c>
      <c r="BV8" s="24">
        <f t="shared" ca="1" si="79"/>
        <v>23.842652910461894</v>
      </c>
      <c r="BW8" s="24">
        <f t="shared" ca="1" si="80"/>
        <v>24.615908273016533</v>
      </c>
      <c r="BX8" s="24">
        <f t="shared" ca="1" si="81"/>
        <v>25.136469562830378</v>
      </c>
      <c r="BY8" s="24">
        <f t="shared" ca="1" si="82"/>
        <v>24.689289558607193</v>
      </c>
      <c r="BZ8" s="24">
        <f t="shared" ca="1" si="83"/>
        <v>25.056081428950716</v>
      </c>
      <c r="CA8" s="24">
        <f t="shared" ca="1" si="84"/>
        <v>24.952393700486077</v>
      </c>
      <c r="CB8" s="24">
        <f t="shared" ca="1" si="85"/>
        <v>24.223774623214403</v>
      </c>
      <c r="CC8" s="24">
        <f t="shared" ca="1" si="86"/>
        <v>24.966235286417596</v>
      </c>
      <c r="CD8" s="24">
        <f t="shared" ca="1" si="87"/>
        <v>26.022888146447372</v>
      </c>
      <c r="CE8" s="24">
        <f t="shared" ca="1" si="88"/>
        <v>25.092912576133077</v>
      </c>
      <c r="CF8" s="24">
        <f t="shared" ca="1" si="89"/>
        <v>26.402651161058646</v>
      </c>
      <c r="CG8" s="24">
        <f t="shared" ca="1" si="90"/>
        <v>23.442934632943611</v>
      </c>
      <c r="CH8" s="24">
        <f t="shared" ca="1" si="91"/>
        <v>24.605565293705439</v>
      </c>
      <c r="CI8" s="24">
        <f t="shared" ca="1" si="92"/>
        <v>23.379529773920943</v>
      </c>
      <c r="CJ8" s="24">
        <f t="shared" ca="1" si="93"/>
        <v>26.367222252995653</v>
      </c>
      <c r="CK8" s="24">
        <f t="shared" ca="1" si="94"/>
        <v>22.870656823214127</v>
      </c>
      <c r="CL8" s="24">
        <f t="shared" ca="1" si="95"/>
        <v>24.685273572939174</v>
      </c>
      <c r="CM8" s="24">
        <f t="shared" ca="1" si="96"/>
        <v>23.668787749027594</v>
      </c>
      <c r="CN8" s="24">
        <f t="shared" ca="1" si="97"/>
        <v>25.987693628989398</v>
      </c>
      <c r="CO8" s="24">
        <f t="shared" ca="1" si="98"/>
        <v>27.000357679885528</v>
      </c>
      <c r="CP8" s="24">
        <f t="shared" ca="1" si="99"/>
        <v>26.924149658877823</v>
      </c>
      <c r="CQ8" s="24">
        <f t="shared" ca="1" si="100"/>
        <v>26.765066325127876</v>
      </c>
      <c r="CR8" s="24">
        <f t="shared" ca="1" si="101"/>
        <v>26.253215272523825</v>
      </c>
      <c r="CS8" s="24">
        <f t="shared" ca="1" si="102"/>
        <v>24.604532199839451</v>
      </c>
      <c r="CT8" s="24">
        <f t="shared" ca="1" si="103"/>
        <v>25.588090497005428</v>
      </c>
      <c r="CU8" s="24">
        <f t="shared" ca="1" si="104"/>
        <v>25.211820747962637</v>
      </c>
      <c r="CV8" s="24">
        <f t="shared" ca="1" si="105"/>
        <v>24.633269319236788</v>
      </c>
      <c r="CW8" s="24">
        <f t="shared" ca="1" si="106"/>
        <v>24.569524890233549</v>
      </c>
      <c r="CX8" s="24">
        <f t="shared" ca="1" si="107"/>
        <v>23.380303415581203</v>
      </c>
      <c r="CY8" s="24">
        <f t="shared" ca="1" si="108"/>
        <v>23.230644508653828</v>
      </c>
      <c r="CZ8" s="24">
        <f t="shared" ca="1" si="109"/>
        <v>25.708441969665653</v>
      </c>
      <c r="DA8" s="24">
        <f t="shared" ca="1" si="110"/>
        <v>23.937953114466637</v>
      </c>
      <c r="DB8" s="24">
        <f t="shared" ca="1" si="111"/>
        <v>24.301670629586425</v>
      </c>
      <c r="DC8" s="24">
        <f t="shared" ca="1" si="112"/>
        <v>23.984386066344669</v>
      </c>
      <c r="DD8" s="24">
        <f t="shared" ca="1" si="113"/>
        <v>26.183363227405987</v>
      </c>
      <c r="DE8" s="24">
        <f t="shared" ca="1" si="114"/>
        <v>24.420123693650901</v>
      </c>
      <c r="DF8" s="24">
        <f t="shared" ca="1" si="115"/>
        <v>23.712000122131847</v>
      </c>
      <c r="DG8" s="24">
        <f t="shared" ca="1" si="116"/>
        <v>25.146090725777242</v>
      </c>
      <c r="DH8" s="24">
        <f t="shared" ca="1" si="117"/>
        <v>24.129996875198003</v>
      </c>
      <c r="DI8" s="24">
        <f t="shared" ca="1" si="118"/>
        <v>26.373231275128322</v>
      </c>
      <c r="DJ8" s="24">
        <f t="shared" ca="1" si="119"/>
        <v>23.580945190320637</v>
      </c>
      <c r="DK8" s="24">
        <f t="shared" ca="1" si="120"/>
        <v>25.438390334423421</v>
      </c>
      <c r="DL8" s="24">
        <f t="shared" ca="1" si="121"/>
        <v>26.166208635473392</v>
      </c>
      <c r="DM8" s="24">
        <f t="shared" ca="1" si="122"/>
        <v>24.039206870879482</v>
      </c>
      <c r="DN8" s="24">
        <f t="shared" ca="1" si="123"/>
        <v>25.226160220509087</v>
      </c>
      <c r="DO8" s="24">
        <f t="shared" ca="1" si="124"/>
        <v>25.274978810021331</v>
      </c>
      <c r="DP8" s="24">
        <f t="shared" ca="1" si="125"/>
        <v>23.903038188929429</v>
      </c>
      <c r="DQ8" s="24">
        <f t="shared" ca="1" si="126"/>
        <v>25.559059271822967</v>
      </c>
      <c r="DR8" s="24">
        <f t="shared" ca="1" si="127"/>
        <v>24.164639971103629</v>
      </c>
      <c r="DS8" s="24">
        <f t="shared" ca="1" si="128"/>
        <v>24.424376870833356</v>
      </c>
      <c r="DT8" s="24">
        <f t="shared" ca="1" si="129"/>
        <v>25.285113629417417</v>
      </c>
      <c r="DU8" s="24">
        <f t="shared" ca="1" si="130"/>
        <v>25.253438611811976</v>
      </c>
      <c r="DV8" s="24">
        <f t="shared" ca="1" si="131"/>
        <v>25.637154808442894</v>
      </c>
      <c r="DW8" s="24">
        <f t="shared" ca="1" si="132"/>
        <v>25.614896335928055</v>
      </c>
      <c r="DX8" s="24">
        <f t="shared" ca="1" si="133"/>
        <v>24.610663768301762</v>
      </c>
      <c r="DY8" s="24">
        <f t="shared" ca="1" si="134"/>
        <v>24.950328036767818</v>
      </c>
      <c r="DZ8" s="24">
        <f t="shared" ca="1" si="135"/>
        <v>26.605328061172685</v>
      </c>
      <c r="EA8" s="24">
        <f t="shared" ca="1" si="136"/>
        <v>24.501542409190641</v>
      </c>
      <c r="EB8" s="24">
        <f t="shared" ca="1" si="137"/>
        <v>24.888953132269574</v>
      </c>
      <c r="EC8" s="24">
        <f t="shared" ca="1" si="138"/>
        <v>24.934142143988883</v>
      </c>
      <c r="ED8" s="24">
        <f t="shared" ca="1" si="139"/>
        <v>26.637282968688837</v>
      </c>
      <c r="EE8" s="24">
        <f t="shared" ca="1" si="140"/>
        <v>23.960336266177055</v>
      </c>
      <c r="EF8" s="24">
        <f t="shared" ca="1" si="141"/>
        <v>24.837795620136568</v>
      </c>
      <c r="EG8" s="24">
        <f t="shared" ca="1" si="142"/>
        <v>24.940885193713662</v>
      </c>
      <c r="EH8" s="24">
        <f t="shared" ca="1" si="143"/>
        <v>23.525211017423494</v>
      </c>
      <c r="EI8" s="24">
        <f t="shared" ca="1" si="144"/>
        <v>25.259254494026084</v>
      </c>
      <c r="EJ8" s="24">
        <f t="shared" ca="1" si="145"/>
        <v>25.869017668926617</v>
      </c>
      <c r="EK8" s="24">
        <f t="shared" ca="1" si="146"/>
        <v>24.033179335843769</v>
      </c>
      <c r="EL8" s="24">
        <f t="shared" ca="1" si="147"/>
        <v>25.545986566179113</v>
      </c>
      <c r="EM8" s="24">
        <f t="shared" ca="1" si="148"/>
        <v>24.967373049604518</v>
      </c>
      <c r="EN8" s="24">
        <f t="shared" ca="1" si="149"/>
        <v>25.427111860271388</v>
      </c>
      <c r="EO8" s="24">
        <f t="shared" ca="1" si="150"/>
        <v>24.148783153924764</v>
      </c>
      <c r="EP8" s="24">
        <f t="shared" ca="1" si="151"/>
        <v>24.699156326488247</v>
      </c>
      <c r="EQ8" s="24">
        <f t="shared" ca="1" si="152"/>
        <v>25.67968878804346</v>
      </c>
      <c r="ER8" s="24">
        <f t="shared" ca="1" si="153"/>
        <v>24.80948275240841</v>
      </c>
      <c r="ES8" s="24">
        <f t="shared" ca="1" si="154"/>
        <v>24.047151146305477</v>
      </c>
      <c r="ET8" s="24">
        <f t="shared" ca="1" si="155"/>
        <v>24.300716638668366</v>
      </c>
      <c r="EU8" s="24">
        <f t="shared" ca="1" si="156"/>
        <v>25.87940940860857</v>
      </c>
      <c r="EV8" s="24">
        <f t="shared" ca="1" si="157"/>
        <v>25.159865892136803</v>
      </c>
      <c r="EW8" s="24">
        <f t="shared" ca="1" si="158"/>
        <v>25.120471771351621</v>
      </c>
      <c r="EX8" s="24">
        <f t="shared" ca="1" si="159"/>
        <v>24.823372116367391</v>
      </c>
      <c r="EY8" s="24">
        <f t="shared" ca="1" si="160"/>
        <v>25.674480961452556</v>
      </c>
      <c r="EZ8" s="24">
        <f t="shared" ca="1" si="161"/>
        <v>23.650077748476548</v>
      </c>
      <c r="FA8" s="24">
        <f t="shared" ca="1" si="162"/>
        <v>25.099877899721591</v>
      </c>
      <c r="FB8" s="24">
        <f t="shared" ca="1" si="163"/>
        <v>24.199967352000506</v>
      </c>
      <c r="FC8" s="24">
        <f t="shared" ca="1" si="164"/>
        <v>24.521978888803527</v>
      </c>
      <c r="FD8" s="24">
        <f t="shared" ca="1" si="165"/>
        <v>23.349477389907964</v>
      </c>
      <c r="FE8" s="24">
        <f t="shared" ca="1" si="166"/>
        <v>24.985044040770006</v>
      </c>
      <c r="FF8" s="24">
        <f t="shared" ca="1" si="167"/>
        <v>24.044712882083388</v>
      </c>
      <c r="FG8" s="24">
        <f t="shared" ca="1" si="168"/>
        <v>25.230747716338747</v>
      </c>
      <c r="FH8" s="24">
        <f t="shared" ca="1" si="169"/>
        <v>24.344389078913792</v>
      </c>
      <c r="FI8" s="24">
        <f t="shared" ca="1" si="170"/>
        <v>24.683800009796187</v>
      </c>
      <c r="FJ8" s="24">
        <f t="shared" ca="1" si="171"/>
        <v>26.123490519004456</v>
      </c>
      <c r="FK8" s="24">
        <f t="shared" ca="1" si="172"/>
        <v>25.883015300532993</v>
      </c>
      <c r="FL8" s="24">
        <f t="shared" ca="1" si="173"/>
        <v>24.322403800327116</v>
      </c>
      <c r="FM8" s="24">
        <f t="shared" ca="1" si="174"/>
        <v>24.248590835975051</v>
      </c>
      <c r="FN8" s="24">
        <f t="shared" ca="1" si="175"/>
        <v>24.32876655666632</v>
      </c>
      <c r="FO8" s="24">
        <f t="shared" ca="1" si="176"/>
        <v>24.730951175815143</v>
      </c>
      <c r="FP8" s="24">
        <f t="shared" ca="1" si="177"/>
        <v>25.575791894752658</v>
      </c>
      <c r="FQ8" s="24">
        <f t="shared" ca="1" si="178"/>
        <v>23.352495531137187</v>
      </c>
      <c r="FR8" s="24">
        <f t="shared" ca="1" si="179"/>
        <v>25.538569540799436</v>
      </c>
      <c r="FS8" s="24">
        <f t="shared" ca="1" si="180"/>
        <v>24.724137214979415</v>
      </c>
      <c r="FT8" s="24">
        <f t="shared" ca="1" si="181"/>
        <v>25.455423928575602</v>
      </c>
      <c r="FU8" s="24">
        <f t="shared" ca="1" si="182"/>
        <v>24.536801459851198</v>
      </c>
      <c r="FV8" s="24">
        <f t="shared" ca="1" si="183"/>
        <v>24.688507237150667</v>
      </c>
      <c r="FW8" s="24">
        <f t="shared" ca="1" si="184"/>
        <v>24.319081636429459</v>
      </c>
      <c r="FX8" s="24">
        <f t="shared" ca="1" si="185"/>
        <v>26.276698688414985</v>
      </c>
      <c r="FY8" s="24">
        <f t="shared" ca="1" si="186"/>
        <v>25.195527068217491</v>
      </c>
      <c r="FZ8" s="24">
        <f t="shared" ca="1" si="187"/>
        <v>23.95735986130482</v>
      </c>
      <c r="GA8" s="24">
        <f t="shared" ca="1" si="188"/>
        <v>23.164033808732437</v>
      </c>
      <c r="GB8" s="24">
        <f t="shared" ca="1" si="189"/>
        <v>24.260415059031711</v>
      </c>
      <c r="GC8" s="24">
        <f t="shared" ca="1" si="190"/>
        <v>23.137044988482501</v>
      </c>
      <c r="GD8" s="24">
        <f t="shared" ca="1" si="191"/>
        <v>24.064052469303608</v>
      </c>
      <c r="GE8" s="24">
        <f t="shared" ca="1" si="192"/>
        <v>24.356568912711445</v>
      </c>
      <c r="GF8" s="24">
        <f t="shared" ca="1" si="193"/>
        <v>23.879015758209906</v>
      </c>
      <c r="GG8" s="24">
        <f t="shared" ca="1" si="194"/>
        <v>22.616003861993914</v>
      </c>
      <c r="GH8" s="24">
        <f t="shared" ca="1" si="195"/>
        <v>22.971242427538296</v>
      </c>
      <c r="GI8" s="24">
        <f t="shared" ca="1" si="196"/>
        <v>25.921295660657758</v>
      </c>
      <c r="GJ8" s="24">
        <f t="shared" ca="1" si="197"/>
        <v>25.621800526300845</v>
      </c>
      <c r="GK8" s="24">
        <f t="shared" ca="1" si="198"/>
        <v>24.554865803710854</v>
      </c>
      <c r="GL8" s="24">
        <f t="shared" ca="1" si="199"/>
        <v>26.222027231830495</v>
      </c>
      <c r="GM8" s="24">
        <f t="shared" ca="1" si="200"/>
        <v>26.054771646536029</v>
      </c>
      <c r="GN8" s="24">
        <f t="shared" ca="1" si="201"/>
        <v>25.070748613779188</v>
      </c>
      <c r="GO8" s="24">
        <f t="shared" ca="1" si="202"/>
        <v>25.944858264438896</v>
      </c>
      <c r="GP8" s="24">
        <f t="shared" ca="1" si="203"/>
        <v>24.088971499237928</v>
      </c>
      <c r="GQ8" s="24">
        <f t="shared" ca="1" si="204"/>
        <v>24.660406074763696</v>
      </c>
      <c r="GR8" s="24">
        <f t="shared" ca="1" si="205"/>
        <v>24.026626836669298</v>
      </c>
      <c r="GS8" s="24">
        <f t="shared" ca="1" si="206"/>
        <v>25.013857519620991</v>
      </c>
      <c r="GT8" s="24">
        <f t="shared" ca="1" si="207"/>
        <v>24.375362444962406</v>
      </c>
      <c r="GU8" s="24">
        <f t="shared" ca="1" si="208"/>
        <v>25.392710928838103</v>
      </c>
      <c r="GV8" s="24">
        <f t="shared" ca="1" si="209"/>
        <v>24.933204222152149</v>
      </c>
      <c r="GW8" s="24">
        <f t="shared" ca="1" si="210"/>
        <v>25.48529800980101</v>
      </c>
      <c r="GX8" s="24">
        <f t="shared" ca="1" si="211"/>
        <v>24.569040989208546</v>
      </c>
      <c r="GY8" s="24">
        <f t="shared" ca="1" si="212"/>
        <v>23.926982892166304</v>
      </c>
      <c r="GZ8" s="24">
        <f t="shared" ca="1" si="213"/>
        <v>25.632531918204446</v>
      </c>
      <c r="HA8" s="24">
        <f t="shared" ca="1" si="214"/>
        <v>23.792034357685079</v>
      </c>
      <c r="HB8" s="24">
        <f t="shared" ca="1" si="215"/>
        <v>25.542065553242995</v>
      </c>
      <c r="HC8" s="24">
        <f t="shared" ca="1" si="216"/>
        <v>24.554685124618167</v>
      </c>
      <c r="HD8" s="24">
        <f t="shared" ca="1" si="217"/>
        <v>23.4661323330741</v>
      </c>
      <c r="HE8" s="24">
        <f t="shared" ca="1" si="218"/>
        <v>24.267698897948179</v>
      </c>
      <c r="HF8" s="24">
        <f t="shared" ca="1" si="219"/>
        <v>24.114510852878659</v>
      </c>
      <c r="HG8" s="24">
        <f t="shared" ca="1" si="220"/>
        <v>26.328431982090411</v>
      </c>
      <c r="HH8" s="24">
        <f t="shared" ca="1" si="221"/>
        <v>23.843933772865665</v>
      </c>
      <c r="HI8" s="24">
        <f t="shared" ca="1" si="222"/>
        <v>23.973734637891493</v>
      </c>
      <c r="HJ8" s="24">
        <f t="shared" ca="1" si="223"/>
        <v>24.49484239784508</v>
      </c>
      <c r="HK8" s="24">
        <f t="shared" ca="1" si="224"/>
        <v>25.19635572521781</v>
      </c>
      <c r="HL8" s="24">
        <f t="shared" ca="1" si="225"/>
        <v>26.63517559097696</v>
      </c>
      <c r="HM8" s="24">
        <f t="shared" ca="1" si="226"/>
        <v>24.620100885926689</v>
      </c>
      <c r="HN8" s="24">
        <f t="shared" ca="1" si="227"/>
        <v>24.875791786049501</v>
      </c>
      <c r="HO8" s="24">
        <f t="shared" ca="1" si="228"/>
        <v>24.388652996617722</v>
      </c>
      <c r="HP8" s="24">
        <f t="shared" ca="1" si="229"/>
        <v>26.445185698168498</v>
      </c>
      <c r="HQ8" s="24">
        <f t="shared" ca="1" si="230"/>
        <v>24.346088452029196</v>
      </c>
      <c r="HR8" s="24">
        <f t="shared" ca="1" si="231"/>
        <v>25.039148985539885</v>
      </c>
      <c r="HS8" s="24">
        <f t="shared" ca="1" si="232"/>
        <v>24.282218166134108</v>
      </c>
      <c r="HT8" s="24">
        <f t="shared" ca="1" si="233"/>
        <v>24.081847058317688</v>
      </c>
      <c r="HU8" s="24">
        <f t="shared" ca="1" si="234"/>
        <v>25.782681531460469</v>
      </c>
      <c r="HV8" s="24">
        <f t="shared" ca="1" si="235"/>
        <v>25.494119523392193</v>
      </c>
      <c r="HW8" s="24">
        <f t="shared" ca="1" si="236"/>
        <v>26.586989754679752</v>
      </c>
      <c r="HX8" s="24">
        <f t="shared" ca="1" si="237"/>
        <v>24.980408845552596</v>
      </c>
      <c r="HY8" s="24">
        <f t="shared" ca="1" si="238"/>
        <v>23.568657661429672</v>
      </c>
      <c r="HZ8" s="24">
        <f t="shared" ca="1" si="239"/>
        <v>23.878893935565589</v>
      </c>
      <c r="IA8" s="24">
        <f t="shared" ca="1" si="240"/>
        <v>24.958053854496466</v>
      </c>
      <c r="IB8" s="24">
        <f t="shared" ca="1" si="241"/>
        <v>24.005656825085218</v>
      </c>
      <c r="IC8" s="24">
        <f t="shared" ca="1" si="242"/>
        <v>23.851906063447672</v>
      </c>
      <c r="ID8" s="24">
        <f t="shared" ca="1" si="243"/>
        <v>24.188388351095035</v>
      </c>
      <c r="IE8" s="24">
        <f t="shared" ca="1" si="244"/>
        <v>23.890548149660354</v>
      </c>
      <c r="IF8" s="24">
        <f t="shared" ca="1" si="245"/>
        <v>24.207832463782402</v>
      </c>
      <c r="IG8" s="24">
        <f t="shared" ca="1" si="246"/>
        <v>24.966908602445553</v>
      </c>
      <c r="IH8" s="24">
        <f t="shared" ca="1" si="247"/>
        <v>23.614097688487256</v>
      </c>
      <c r="II8" s="24">
        <f t="shared" ca="1" si="248"/>
        <v>24.315401639492819</v>
      </c>
      <c r="IJ8" s="24">
        <f t="shared" ca="1" si="249"/>
        <v>25.995153964264507</v>
      </c>
      <c r="IK8" s="24">
        <f t="shared" ca="1" si="250"/>
        <v>23.206144442816903</v>
      </c>
      <c r="IL8" s="24">
        <f t="shared" ca="1" si="251"/>
        <v>25.079211822187105</v>
      </c>
      <c r="IM8" s="24">
        <f t="shared" ca="1" si="252"/>
        <v>23.445416513562702</v>
      </c>
      <c r="IN8" s="24">
        <f t="shared" ca="1" si="253"/>
        <v>26.299279373227304</v>
      </c>
      <c r="IO8" s="24">
        <f t="shared" ca="1" si="254"/>
        <v>24.797244377781752</v>
      </c>
      <c r="IP8" s="24">
        <f t="shared" ca="1" si="255"/>
        <v>22.612720763899311</v>
      </c>
      <c r="IQ8" s="24">
        <f t="shared" ca="1" si="256"/>
        <v>24.069190058575295</v>
      </c>
      <c r="IR8" s="24">
        <f t="shared" ca="1" si="257"/>
        <v>23.022983498138291</v>
      </c>
      <c r="IS8" s="24">
        <f t="shared" ca="1" si="258"/>
        <v>24.379862565680572</v>
      </c>
      <c r="IT8" s="24">
        <f t="shared" ca="1" si="259"/>
        <v>23.713141427985786</v>
      </c>
      <c r="IU8" s="24">
        <f t="shared" ca="1" si="260"/>
        <v>23.866374919070168</v>
      </c>
      <c r="IV8" s="24">
        <f t="shared" ca="1" si="261"/>
        <v>25.342995168733271</v>
      </c>
      <c r="IW8" s="24">
        <f t="shared" ca="1" si="262"/>
        <v>25.731360868773685</v>
      </c>
      <c r="IX8" s="24">
        <f t="shared" ca="1" si="263"/>
        <v>23.434260400633335</v>
      </c>
      <c r="IY8" s="24">
        <f t="shared" ca="1" si="264"/>
        <v>22.761614232339078</v>
      </c>
      <c r="IZ8" s="24">
        <f t="shared" ca="1" si="265"/>
        <v>24.477806624851532</v>
      </c>
      <c r="JA8" s="24">
        <f t="shared" ca="1" si="266"/>
        <v>24.407539243255425</v>
      </c>
      <c r="JB8" s="24">
        <f t="shared" ca="1" si="267"/>
        <v>24.680718254700274</v>
      </c>
      <c r="JC8" s="24">
        <f t="shared" ca="1" si="268"/>
        <v>25.045805846994504</v>
      </c>
      <c r="JD8" s="24">
        <f t="shared" ca="1" si="269"/>
        <v>24.412881518351632</v>
      </c>
      <c r="JE8" s="24">
        <f t="shared" ca="1" si="270"/>
        <v>24.342464200691641</v>
      </c>
      <c r="JF8" s="24">
        <f t="shared" ca="1" si="271"/>
        <v>25.667985823702651</v>
      </c>
      <c r="JG8" s="24">
        <f t="shared" ca="1" si="272"/>
        <v>24.993639428308313</v>
      </c>
      <c r="JH8" s="24">
        <f t="shared" ca="1" si="273"/>
        <v>22.853512214536146</v>
      </c>
      <c r="JI8" s="24">
        <f t="shared" ca="1" si="274"/>
        <v>25.083974530150257</v>
      </c>
      <c r="JJ8" s="24">
        <f t="shared" ca="1" si="275"/>
        <v>24.12001175594493</v>
      </c>
      <c r="JK8" s="24">
        <f t="shared" ca="1" si="276"/>
        <v>25.869174550205884</v>
      </c>
      <c r="JL8" s="24">
        <f t="shared" ca="1" si="277"/>
        <v>23.814503124924915</v>
      </c>
      <c r="JM8" s="24">
        <f t="shared" ca="1" si="278"/>
        <v>25.052047930131344</v>
      </c>
      <c r="JN8" s="24">
        <f t="shared" ca="1" si="279"/>
        <v>24.858118714336207</v>
      </c>
      <c r="JO8" s="24">
        <f t="shared" ca="1" si="280"/>
        <v>25.069246673990587</v>
      </c>
      <c r="JP8" s="24">
        <f t="shared" ca="1" si="281"/>
        <v>22.893511857492868</v>
      </c>
      <c r="JQ8" s="24">
        <f t="shared" ca="1" si="282"/>
        <v>23.711317741566695</v>
      </c>
      <c r="JR8" s="24">
        <f t="shared" ca="1" si="283"/>
        <v>23.138733974895622</v>
      </c>
      <c r="JS8" s="24">
        <f t="shared" ca="1" si="284"/>
        <v>25.071451379718631</v>
      </c>
      <c r="JT8" s="24">
        <f t="shared" ca="1" si="285"/>
        <v>24.570868836566419</v>
      </c>
      <c r="JU8" s="24">
        <f t="shared" ca="1" si="286"/>
        <v>23.324528167164623</v>
      </c>
      <c r="JV8" s="24">
        <f t="shared" ca="1" si="287"/>
        <v>25.833261033142456</v>
      </c>
      <c r="JW8" s="24">
        <f t="shared" ca="1" si="288"/>
        <v>25.989663082328658</v>
      </c>
      <c r="JX8" s="24">
        <f t="shared" ca="1" si="289"/>
        <v>23.433856988559008</v>
      </c>
      <c r="JY8" s="24">
        <f t="shared" ca="1" si="290"/>
        <v>24.335729761961243</v>
      </c>
      <c r="JZ8" s="24">
        <f t="shared" ca="1" si="291"/>
        <v>25.303565628920833</v>
      </c>
      <c r="KA8" s="24">
        <f t="shared" ca="1" si="292"/>
        <v>26.861969795884651</v>
      </c>
      <c r="KB8" s="24">
        <f t="shared" ca="1" si="293"/>
        <v>26.303256318975873</v>
      </c>
      <c r="KC8" s="24">
        <f t="shared" ca="1" si="294"/>
        <v>25.09822347403453</v>
      </c>
      <c r="KD8" s="24">
        <f t="shared" ca="1" si="295"/>
        <v>24.127187559938559</v>
      </c>
      <c r="KE8" s="24">
        <f t="shared" ca="1" si="296"/>
        <v>25.083762178258802</v>
      </c>
      <c r="KF8" s="24">
        <f t="shared" ca="1" si="297"/>
        <v>25.333568568407546</v>
      </c>
      <c r="KG8" s="24">
        <f t="shared" ca="1" si="298"/>
        <v>23.869059319894252</v>
      </c>
      <c r="KH8" s="24">
        <f t="shared" ca="1" si="299"/>
        <v>24.337428306960867</v>
      </c>
      <c r="KI8" s="24">
        <f t="shared" ca="1" si="300"/>
        <v>25.414812718839421</v>
      </c>
      <c r="KJ8" s="24">
        <f t="shared" ca="1" si="301"/>
        <v>23.312334724440287</v>
      </c>
      <c r="KK8" s="24">
        <f t="shared" ca="1" si="302"/>
        <v>24.283822849895582</v>
      </c>
      <c r="KL8" s="24">
        <f t="shared" ca="1" si="303"/>
        <v>24.568727083524539</v>
      </c>
      <c r="KM8" s="24">
        <f t="shared" ca="1" si="304"/>
        <v>24.981867093698266</v>
      </c>
      <c r="KN8" s="24">
        <f t="shared" ca="1" si="305"/>
        <v>25.938250042664713</v>
      </c>
      <c r="KO8" s="24">
        <f t="shared" ca="1" si="306"/>
        <v>25.581024860169784</v>
      </c>
      <c r="KP8" s="24">
        <f t="shared" ca="1" si="307"/>
        <v>25.406630754001753</v>
      </c>
      <c r="KQ8" s="24">
        <f t="shared" ca="1" si="308"/>
        <v>25.484758500866828</v>
      </c>
      <c r="KR8" s="24">
        <f t="shared" ca="1" si="309"/>
        <v>24.379882232257074</v>
      </c>
      <c r="KS8" s="24">
        <f t="shared" ca="1" si="310"/>
        <v>25.116156302247614</v>
      </c>
      <c r="KT8" s="24">
        <f t="shared" ca="1" si="311"/>
        <v>26.274488887475577</v>
      </c>
      <c r="KU8" s="24">
        <f t="shared" ca="1" si="312"/>
        <v>26.06193733103645</v>
      </c>
      <c r="KV8" s="24">
        <f t="shared" ca="1" si="313"/>
        <v>23.273246558862141</v>
      </c>
      <c r="KW8" s="24">
        <f t="shared" ca="1" si="314"/>
        <v>25.505768064639561</v>
      </c>
      <c r="KX8" s="24">
        <f t="shared" ca="1" si="315"/>
        <v>24.952502445617732</v>
      </c>
      <c r="KY8" s="24">
        <f t="shared" ca="1" si="316"/>
        <v>24.696731492372667</v>
      </c>
      <c r="KZ8" s="24">
        <f t="shared" ca="1" si="317"/>
        <v>25.355036387083953</v>
      </c>
      <c r="LA8" s="24">
        <f t="shared" ca="1" si="318"/>
        <v>23.808883414269975</v>
      </c>
      <c r="LB8" s="24">
        <f t="shared" ca="1" si="319"/>
        <v>24.556309792630138</v>
      </c>
      <c r="LC8" s="24">
        <f t="shared" ca="1" si="320"/>
        <v>23.988933096118167</v>
      </c>
      <c r="LD8" s="24">
        <f t="shared" ca="1" si="321"/>
        <v>23.522524181840108</v>
      </c>
      <c r="LE8" s="24">
        <f t="shared" ca="1" si="322"/>
        <v>25.244545902754204</v>
      </c>
      <c r="LF8" s="24">
        <f t="shared" ca="1" si="323"/>
        <v>23.652963177311314</v>
      </c>
      <c r="LG8" s="24">
        <f t="shared" ca="1" si="324"/>
        <v>26.157776437640589</v>
      </c>
      <c r="LH8" s="24">
        <f t="shared" ca="1" si="325"/>
        <v>23.953530893177582</v>
      </c>
      <c r="LI8" s="24">
        <f t="shared" ca="1" si="326"/>
        <v>24.564383418278119</v>
      </c>
      <c r="LJ8" s="24">
        <f t="shared" ca="1" si="327"/>
        <v>25.262891138849923</v>
      </c>
      <c r="LK8" s="24">
        <f t="shared" ca="1" si="328"/>
        <v>24.586013172457978</v>
      </c>
      <c r="LL8" s="24">
        <f t="shared" ca="1" si="329"/>
        <v>26.298066213127441</v>
      </c>
      <c r="LM8" s="24">
        <f t="shared" ca="1" si="330"/>
        <v>25.953807655391756</v>
      </c>
      <c r="LN8" s="24">
        <f t="shared" ca="1" si="331"/>
        <v>25.561641354893794</v>
      </c>
      <c r="LO8" s="24">
        <f t="shared" ca="1" si="332"/>
        <v>24.529403954381142</v>
      </c>
      <c r="LP8" s="24">
        <f t="shared" ca="1" si="333"/>
        <v>24.74547688178512</v>
      </c>
      <c r="LQ8" s="24">
        <f t="shared" ca="1" si="334"/>
        <v>24.537937933841047</v>
      </c>
      <c r="LR8" s="24">
        <f t="shared" ca="1" si="335"/>
        <v>25.35170375743424</v>
      </c>
      <c r="LS8" s="24">
        <f t="shared" ca="1" si="336"/>
        <v>25.435187038679377</v>
      </c>
      <c r="LT8" s="24">
        <f t="shared" ca="1" si="337"/>
        <v>24.323551198811998</v>
      </c>
      <c r="LU8" s="24">
        <f t="shared" ca="1" si="338"/>
        <v>24.567570716432574</v>
      </c>
      <c r="LV8" s="24">
        <f t="shared" ca="1" si="339"/>
        <v>25.55920581625584</v>
      </c>
      <c r="LW8" s="24">
        <f t="shared" ca="1" si="340"/>
        <v>24.67771237461228</v>
      </c>
      <c r="LX8" s="24">
        <f t="shared" ca="1" si="341"/>
        <v>24.580941413816905</v>
      </c>
      <c r="LY8" s="24">
        <f t="shared" ca="1" si="342"/>
        <v>23.575144497937213</v>
      </c>
      <c r="LZ8" s="24">
        <f t="shared" ca="1" si="343"/>
        <v>25.273512657182081</v>
      </c>
      <c r="MA8" s="24">
        <f t="shared" ca="1" si="344"/>
        <v>25.012994358475733</v>
      </c>
      <c r="MB8" s="24">
        <f t="shared" ca="1" si="345"/>
        <v>23.035550790603686</v>
      </c>
      <c r="MC8" s="24">
        <f t="shared" ca="1" si="346"/>
        <v>26.090064665289081</v>
      </c>
      <c r="MD8" s="24">
        <f t="shared" ca="1" si="347"/>
        <v>25.721204378855127</v>
      </c>
      <c r="ME8" s="24">
        <f t="shared" ca="1" si="348"/>
        <v>25.506332178026447</v>
      </c>
      <c r="MF8" s="24">
        <f t="shared" ca="1" si="349"/>
        <v>25.660655158411956</v>
      </c>
      <c r="MG8" s="24">
        <f t="shared" ca="1" si="350"/>
        <v>25.290856024869186</v>
      </c>
      <c r="MH8" s="24">
        <f t="shared" ca="1" si="351"/>
        <v>24.225884624016089</v>
      </c>
      <c r="MI8" s="24">
        <f t="shared" ca="1" si="352"/>
        <v>23.720444510218471</v>
      </c>
      <c r="MJ8" s="24">
        <f t="shared" ca="1" si="353"/>
        <v>24.077094960366711</v>
      </c>
      <c r="MK8" s="24">
        <f t="shared" ca="1" si="354"/>
        <v>24.037338034358449</v>
      </c>
      <c r="ML8" s="24">
        <f t="shared" ca="1" si="355"/>
        <v>25.208999306927936</v>
      </c>
      <c r="MM8" s="24">
        <f t="shared" ca="1" si="356"/>
        <v>26.049126122255714</v>
      </c>
      <c r="MN8" s="24">
        <f t="shared" ca="1" si="357"/>
        <v>24.868444358659143</v>
      </c>
      <c r="MO8" s="24">
        <f t="shared" ca="1" si="358"/>
        <v>22.866656633957735</v>
      </c>
      <c r="MP8" s="24">
        <f t="shared" ca="1" si="359"/>
        <v>24.065202919648947</v>
      </c>
      <c r="MQ8" s="24">
        <f t="shared" ca="1" si="360"/>
        <v>24.45318763456682</v>
      </c>
      <c r="MR8" s="24">
        <f t="shared" ca="1" si="361"/>
        <v>24.294164088632272</v>
      </c>
      <c r="MS8" s="24">
        <f t="shared" ca="1" si="362"/>
        <v>25.149556462733418</v>
      </c>
      <c r="MT8" s="24">
        <f t="shared" ca="1" si="363"/>
        <v>22.675624893595668</v>
      </c>
      <c r="MU8" s="24">
        <f t="shared" ca="1" si="364"/>
        <v>26.05285708826149</v>
      </c>
      <c r="MV8" s="24">
        <f t="shared" ca="1" si="365"/>
        <v>24.135311382589649</v>
      </c>
      <c r="MW8" s="24">
        <f t="shared" ca="1" si="366"/>
        <v>24.356619217827667</v>
      </c>
      <c r="MX8" s="24">
        <f t="shared" ca="1" si="367"/>
        <v>22.841324619278776</v>
      </c>
      <c r="MY8" s="24">
        <f t="shared" ca="1" si="368"/>
        <v>24.240067960542252</v>
      </c>
      <c r="MZ8" s="24">
        <f t="shared" ca="1" si="369"/>
        <v>24.365411210858518</v>
      </c>
      <c r="NA8" s="24">
        <f t="shared" ca="1" si="370"/>
        <v>24.1613485655107</v>
      </c>
      <c r="NB8" s="24">
        <f t="shared" ca="1" si="371"/>
        <v>24.113048954675303</v>
      </c>
      <c r="NC8" s="24">
        <f t="shared" ca="1" si="372"/>
        <v>25.026259549677452</v>
      </c>
      <c r="ND8" s="24">
        <f t="shared" ca="1" si="373"/>
        <v>25.038917609466061</v>
      </c>
      <c r="NE8" s="24">
        <f t="shared" ca="1" si="374"/>
        <v>23.983448599023575</v>
      </c>
      <c r="NF8" s="24">
        <f t="shared" ca="1" si="375"/>
        <v>25.650845909639809</v>
      </c>
      <c r="NG8" s="24">
        <f t="shared" ca="1" si="376"/>
        <v>23.193282616127899</v>
      </c>
      <c r="NH8" s="24">
        <f t="shared" ca="1" si="377"/>
        <v>24.760413430803307</v>
      </c>
      <c r="NI8" s="24">
        <f t="shared" ca="1" si="378"/>
        <v>23.516366537377568</v>
      </c>
      <c r="NJ8" s="24">
        <f t="shared" ca="1" si="379"/>
        <v>26.281293324271548</v>
      </c>
      <c r="NK8" s="24">
        <f t="shared" ca="1" si="380"/>
        <v>24.162889229666483</v>
      </c>
      <c r="NL8" s="24">
        <f t="shared" ca="1" si="381"/>
        <v>25.763306407519345</v>
      </c>
      <c r="NM8" s="24">
        <f t="shared" ca="1" si="382"/>
        <v>25.279627817132244</v>
      </c>
      <c r="NN8" s="24">
        <f t="shared" ca="1" si="383"/>
        <v>26.418454851034276</v>
      </c>
      <c r="NO8" s="24">
        <f t="shared" ca="1" si="384"/>
        <v>25.061182663589957</v>
      </c>
      <c r="NP8" s="24">
        <f t="shared" ca="1" si="385"/>
        <v>24.105397641586304</v>
      </c>
      <c r="NQ8" s="24">
        <f t="shared" ca="1" si="386"/>
        <v>25.838066506916988</v>
      </c>
      <c r="NR8" s="24">
        <f t="shared" ca="1" si="387"/>
        <v>24.6072819801457</v>
      </c>
      <c r="NS8" s="24">
        <f t="shared" ca="1" si="388"/>
        <v>24.418936605488835</v>
      </c>
      <c r="NT8" s="24">
        <f t="shared" ca="1" si="389"/>
        <v>22.218936458540817</v>
      </c>
      <c r="NU8" s="24">
        <f t="shared" ca="1" si="390"/>
        <v>24.278637555754763</v>
      </c>
      <c r="NV8" s="24">
        <f t="shared" ca="1" si="391"/>
        <v>25.350093861340053</v>
      </c>
      <c r="NW8" s="24">
        <f t="shared" ca="1" si="392"/>
        <v>25.506879235504734</v>
      </c>
      <c r="NX8" s="24">
        <f t="shared" ca="1" si="393"/>
        <v>25.25262824512334</v>
      </c>
      <c r="NY8" s="24">
        <f t="shared" ca="1" si="394"/>
        <v>24.971906928701749</v>
      </c>
      <c r="NZ8" s="24">
        <f t="shared" ca="1" si="395"/>
        <v>26.64841818528264</v>
      </c>
      <c r="OA8" s="24">
        <f t="shared" ca="1" si="396"/>
        <v>25.076646399878914</v>
      </c>
      <c r="OB8" s="24">
        <f t="shared" ca="1" si="397"/>
        <v>25.598932993758932</v>
      </c>
      <c r="OC8" s="24">
        <f t="shared" ca="1" si="398"/>
        <v>26.112213201057678</v>
      </c>
      <c r="OD8" s="24">
        <f t="shared" ca="1" si="399"/>
        <v>23.484492050855472</v>
      </c>
      <c r="OE8" s="24">
        <f t="shared" ca="1" si="400"/>
        <v>24.988898828205439</v>
      </c>
      <c r="OF8" s="24">
        <f t="shared" ca="1" si="401"/>
        <v>24.699256570182829</v>
      </c>
      <c r="OG8" s="24">
        <f t="shared" ca="1" si="402"/>
        <v>24.203972652985239</v>
      </c>
      <c r="OH8" s="24">
        <f t="shared" ca="1" si="403"/>
        <v>23.903524058372653</v>
      </c>
      <c r="OI8" s="24">
        <f t="shared" ca="1" si="404"/>
        <v>24.986554739059379</v>
      </c>
      <c r="OJ8" s="24">
        <f t="shared" ca="1" si="405"/>
        <v>23.278803952615156</v>
      </c>
      <c r="OK8" s="24">
        <f t="shared" ca="1" si="406"/>
        <v>22.262737676694961</v>
      </c>
      <c r="OL8" s="24">
        <f t="shared" ca="1" si="407"/>
        <v>25.423666409923072</v>
      </c>
      <c r="OM8" s="24">
        <f t="shared" ca="1" si="408"/>
        <v>24.643586444348376</v>
      </c>
      <c r="ON8" s="24">
        <f t="shared" ca="1" si="409"/>
        <v>23.937143404804996</v>
      </c>
      <c r="OO8" s="24">
        <f t="shared" ca="1" si="410"/>
        <v>23.435292441246332</v>
      </c>
      <c r="OP8" s="24">
        <f t="shared" ca="1" si="411"/>
        <v>25.118492131631886</v>
      </c>
      <c r="OQ8" s="24">
        <f t="shared" ca="1" si="412"/>
        <v>27.263732927350855</v>
      </c>
      <c r="OR8" s="24">
        <f t="shared" ca="1" si="413"/>
        <v>24.416032960655599</v>
      </c>
      <c r="OS8" s="24">
        <f t="shared" ca="1" si="414"/>
        <v>25.361201595869865</v>
      </c>
      <c r="OT8" s="24">
        <f t="shared" ca="1" si="415"/>
        <v>23.619765982397414</v>
      </c>
      <c r="OU8" s="24">
        <f t="shared" ca="1" si="416"/>
        <v>23.68677040500728</v>
      </c>
      <c r="OV8" s="24">
        <f t="shared" ca="1" si="417"/>
        <v>23.599090595806835</v>
      </c>
      <c r="OW8" s="24">
        <f t="shared" ca="1" si="418"/>
        <v>24.882206814750358</v>
      </c>
      <c r="OX8" s="24">
        <f t="shared" ca="1" si="419"/>
        <v>26.106226163917636</v>
      </c>
      <c r="OY8" s="24">
        <f t="shared" ca="1" si="420"/>
        <v>23.867834094470805</v>
      </c>
      <c r="OZ8" s="24">
        <f t="shared" ca="1" si="421"/>
        <v>24.648042488667151</v>
      </c>
      <c r="PA8" s="24">
        <f t="shared" ca="1" si="422"/>
        <v>26.298542849883187</v>
      </c>
      <c r="PB8" s="24">
        <f t="shared" ca="1" si="423"/>
        <v>26.317925024393169</v>
      </c>
      <c r="PC8" s="24">
        <f t="shared" ca="1" si="424"/>
        <v>23.441810056952839</v>
      </c>
      <c r="PD8" s="24">
        <f t="shared" ca="1" si="425"/>
        <v>24.148881658987904</v>
      </c>
      <c r="PE8" s="24">
        <f t="shared" ca="1" si="426"/>
        <v>23.481809269202078</v>
      </c>
      <c r="PF8" s="24">
        <f t="shared" ca="1" si="427"/>
        <v>25.401301752014735</v>
      </c>
      <c r="PG8" s="24">
        <f t="shared" ca="1" si="428"/>
        <v>24.392141847630381</v>
      </c>
      <c r="PH8" s="24">
        <f t="shared" ca="1" si="429"/>
        <v>25.53081115109314</v>
      </c>
      <c r="PI8" s="24">
        <f t="shared" ca="1" si="430"/>
        <v>24.304649611926266</v>
      </c>
      <c r="PJ8" s="24">
        <f t="shared" ca="1" si="431"/>
        <v>24.450072281333547</v>
      </c>
      <c r="PK8" s="24">
        <f t="shared" ca="1" si="432"/>
        <v>24.70921589396006</v>
      </c>
      <c r="PL8" s="24">
        <f t="shared" ca="1" si="433"/>
        <v>25.843646694859732</v>
      </c>
      <c r="PM8" s="24">
        <f t="shared" ca="1" si="434"/>
        <v>24.309956017148181</v>
      </c>
      <c r="PN8" s="24">
        <f t="shared" ca="1" si="435"/>
        <v>25.026394677911217</v>
      </c>
      <c r="PO8" s="24">
        <f t="shared" ca="1" si="436"/>
        <v>25.974523828475405</v>
      </c>
      <c r="PP8" s="24">
        <f t="shared" ca="1" si="437"/>
        <v>25.160645801810855</v>
      </c>
      <c r="PQ8" s="24">
        <f t="shared" ca="1" si="438"/>
        <v>24.070692980340883</v>
      </c>
      <c r="PR8" s="24">
        <f t="shared" ca="1" si="439"/>
        <v>24.061636318046027</v>
      </c>
      <c r="PS8" s="24">
        <f t="shared" ca="1" si="440"/>
        <v>24.604504193019711</v>
      </c>
      <c r="PT8" s="24">
        <f t="shared" ca="1" si="441"/>
        <v>25.301385751151276</v>
      </c>
      <c r="PU8" s="24">
        <f t="shared" ca="1" si="442"/>
        <v>25.915697391266178</v>
      </c>
      <c r="PV8" s="24">
        <f t="shared" ca="1" si="443"/>
        <v>24.24116816826858</v>
      </c>
      <c r="PW8" s="24">
        <f t="shared" ca="1" si="444"/>
        <v>26.376732458928004</v>
      </c>
      <c r="PX8" s="24">
        <f t="shared" ca="1" si="445"/>
        <v>25.722737203142156</v>
      </c>
      <c r="PY8" s="24">
        <f t="shared" ca="1" si="446"/>
        <v>23.746546366882963</v>
      </c>
      <c r="PZ8" s="24">
        <f t="shared" ca="1" si="447"/>
        <v>24.73077211786941</v>
      </c>
      <c r="QA8" s="24">
        <f t="shared" ca="1" si="448"/>
        <v>25.132777199614118</v>
      </c>
      <c r="QB8" s="24">
        <f t="shared" ca="1" si="449"/>
        <v>24.971509087709602</v>
      </c>
      <c r="QC8" s="24">
        <f t="shared" ca="1" si="450"/>
        <v>21.783347999750703</v>
      </c>
      <c r="QD8" s="24">
        <f t="shared" ca="1" si="451"/>
        <v>26.752777128234527</v>
      </c>
      <c r="QE8" s="24">
        <f t="shared" ca="1" si="452"/>
        <v>27.200260044790632</v>
      </c>
      <c r="QF8" s="24">
        <f t="shared" ca="1" si="453"/>
        <v>25.394295577091608</v>
      </c>
      <c r="QG8" s="24">
        <f t="shared" ca="1" si="454"/>
        <v>24.690954621830553</v>
      </c>
      <c r="QH8" s="24">
        <f t="shared" ca="1" si="455"/>
        <v>25.356228287107871</v>
      </c>
      <c r="QI8" s="24">
        <f t="shared" ca="1" si="456"/>
        <v>23.534041420947027</v>
      </c>
      <c r="QJ8" s="24">
        <f t="shared" ca="1" si="457"/>
        <v>23.575010575408115</v>
      </c>
      <c r="QK8" s="24">
        <f t="shared" ca="1" si="458"/>
        <v>24.576045495904143</v>
      </c>
      <c r="QL8" s="24">
        <f t="shared" ca="1" si="459"/>
        <v>24.664625270220906</v>
      </c>
      <c r="QM8" s="24">
        <f t="shared" ca="1" si="460"/>
        <v>23.277444516663717</v>
      </c>
      <c r="QN8" s="24">
        <f t="shared" ca="1" si="461"/>
        <v>23.727249719310471</v>
      </c>
      <c r="QO8" s="24">
        <f t="shared" ca="1" si="462"/>
        <v>23.56328325984526</v>
      </c>
      <c r="QP8" s="24">
        <f t="shared" ca="1" si="463"/>
        <v>24.923534474076419</v>
      </c>
      <c r="QQ8" s="24">
        <f t="shared" ca="1" si="464"/>
        <v>25.11726809057765</v>
      </c>
      <c r="QR8" s="24">
        <f t="shared" ca="1" si="465"/>
        <v>25.444932157092115</v>
      </c>
      <c r="QS8" s="24">
        <f t="shared" ca="1" si="466"/>
        <v>23.31546734826923</v>
      </c>
      <c r="QT8" s="24">
        <f t="shared" ca="1" si="467"/>
        <v>25.536631439556139</v>
      </c>
      <c r="QU8" s="24">
        <f t="shared" ca="1" si="468"/>
        <v>24.982065592671905</v>
      </c>
      <c r="QV8" s="24">
        <f t="shared" ca="1" si="469"/>
        <v>25.954495733824306</v>
      </c>
      <c r="QW8" s="24">
        <f t="shared" ca="1" si="470"/>
        <v>24.681924795862699</v>
      </c>
      <c r="QX8" s="24">
        <f t="shared" ca="1" si="471"/>
        <v>25.674475549356384</v>
      </c>
      <c r="QY8" s="24">
        <f t="shared" ca="1" si="472"/>
        <v>26.617202316655582</v>
      </c>
      <c r="QZ8" s="24">
        <f t="shared" ca="1" si="473"/>
        <v>26.805286381667834</v>
      </c>
      <c r="RA8" s="24">
        <f t="shared" ca="1" si="474"/>
        <v>23.935799835847604</v>
      </c>
      <c r="RB8" s="24">
        <f t="shared" ca="1" si="475"/>
        <v>24.583477241031929</v>
      </c>
      <c r="RC8" s="24">
        <f t="shared" ca="1" si="476"/>
        <v>23.808143062217841</v>
      </c>
      <c r="RD8" s="24">
        <f t="shared" ca="1" si="477"/>
        <v>23.662977346416394</v>
      </c>
      <c r="RE8" s="24">
        <f t="shared" ca="1" si="478"/>
        <v>23.843174286968456</v>
      </c>
      <c r="RF8" s="24">
        <f t="shared" ca="1" si="479"/>
        <v>24.623919373527556</v>
      </c>
      <c r="RG8" s="24">
        <f t="shared" ca="1" si="480"/>
        <v>24.643507695916988</v>
      </c>
      <c r="RH8" s="24">
        <f t="shared" ca="1" si="481"/>
        <v>25.802287984388826</v>
      </c>
      <c r="RI8" s="24">
        <f t="shared" ca="1" si="482"/>
        <v>24.756385703744474</v>
      </c>
      <c r="RJ8" s="24">
        <f t="shared" ca="1" si="483"/>
        <v>24.346254403946993</v>
      </c>
      <c r="RK8" s="24">
        <f t="shared" ca="1" si="484"/>
        <v>23.942092718501755</v>
      </c>
      <c r="RL8" s="24">
        <f t="shared" ca="1" si="485"/>
        <v>24.550473635417699</v>
      </c>
      <c r="RM8" s="24">
        <f t="shared" ca="1" si="486"/>
        <v>24.730731698190638</v>
      </c>
      <c r="RN8" s="24">
        <f t="shared" ca="1" si="487"/>
        <v>23.903346686680074</v>
      </c>
      <c r="RO8" s="24">
        <f t="shared" ca="1" si="488"/>
        <v>24.78178826124627</v>
      </c>
      <c r="RP8" s="24">
        <f t="shared" ca="1" si="489"/>
        <v>24.68848080974875</v>
      </c>
      <c r="RQ8" s="24">
        <f t="shared" ca="1" si="490"/>
        <v>24.301189037350163</v>
      </c>
      <c r="RR8" s="24">
        <f t="shared" ca="1" si="491"/>
        <v>23.844828115401238</v>
      </c>
      <c r="RS8" s="24">
        <f t="shared" ca="1" si="492"/>
        <v>23.872670429024918</v>
      </c>
      <c r="RT8" s="24">
        <f t="shared" ca="1" si="493"/>
        <v>25.486198082909819</v>
      </c>
      <c r="RU8" s="24">
        <f t="shared" ca="1" si="494"/>
        <v>23.729021772475477</v>
      </c>
      <c r="RV8" s="24">
        <f t="shared" ca="1" si="495"/>
        <v>24.357525721416838</v>
      </c>
      <c r="RW8" s="24">
        <f t="shared" ca="1" si="496"/>
        <v>24.691324344584917</v>
      </c>
      <c r="RX8" s="24">
        <f t="shared" ca="1" si="497"/>
        <v>23.25360405427822</v>
      </c>
      <c r="RY8" s="24">
        <f t="shared" ca="1" si="498"/>
        <v>24.090546539835792</v>
      </c>
      <c r="RZ8" s="24">
        <f t="shared" ca="1" si="499"/>
        <v>23.870265708215861</v>
      </c>
      <c r="SA8" s="24">
        <f t="shared" ca="1" si="500"/>
        <v>24.112515526132164</v>
      </c>
      <c r="SB8" s="24">
        <f t="shared" ca="1" si="501"/>
        <v>23.815882638654394</v>
      </c>
      <c r="SC8" s="24">
        <f t="shared" ca="1" si="502"/>
        <v>24.235287285923043</v>
      </c>
      <c r="SD8" s="24">
        <f t="shared" ca="1" si="503"/>
        <v>23.588452420228624</v>
      </c>
      <c r="SE8" s="24">
        <f t="shared" ca="1" si="504"/>
        <v>24.585379731365819</v>
      </c>
      <c r="SF8" s="24">
        <f t="shared" ca="1" si="505"/>
        <v>26.388961691652053</v>
      </c>
      <c r="SG8" s="24">
        <f t="shared" ca="1" si="506"/>
        <v>24.721357957781596</v>
      </c>
      <c r="SH8" s="24">
        <f t="shared" ca="1" si="507"/>
        <v>26.067089604077655</v>
      </c>
      <c r="SI8" s="24">
        <f t="shared" ca="1" si="508"/>
        <v>25.57995183260568</v>
      </c>
      <c r="SJ8" s="24">
        <f t="shared" ca="1" si="509"/>
        <v>26.280955451231225</v>
      </c>
      <c r="SK8" s="24">
        <f t="shared" ca="1" si="510"/>
        <v>24.652273122292534</v>
      </c>
      <c r="SL8" s="24">
        <f t="shared" ca="1" si="511"/>
        <v>23.656765278721643</v>
      </c>
      <c r="SM8" s="24">
        <f t="shared" ca="1" si="512"/>
        <v>23.638729150929336</v>
      </c>
      <c r="SN8" s="24">
        <f t="shared" ca="1" si="513"/>
        <v>24.081931200326615</v>
      </c>
      <c r="SO8" s="24">
        <f t="shared" ca="1" si="514"/>
        <v>22.668944963162041</v>
      </c>
      <c r="SP8" s="24">
        <f t="shared" ca="1" si="515"/>
        <v>24.253302818436531</v>
      </c>
      <c r="SQ8" s="24">
        <f t="shared" ca="1" si="516"/>
        <v>26.956444769185847</v>
      </c>
      <c r="SR8" s="24">
        <f t="shared" ca="1" si="517"/>
        <v>25.664651368074878</v>
      </c>
      <c r="SS8" s="24">
        <f t="shared" ca="1" si="518"/>
        <v>23.890851217776113</v>
      </c>
      <c r="ST8" s="24">
        <f t="shared" ca="1" si="519"/>
        <v>23.810280502131647</v>
      </c>
      <c r="SU8" s="24">
        <f t="shared" ca="1" si="520"/>
        <v>24.499651796996542</v>
      </c>
      <c r="SV8" s="24">
        <f t="shared" ca="1" si="521"/>
        <v>24.463593029734717</v>
      </c>
      <c r="SW8" s="24">
        <f t="shared" ca="1" si="522"/>
        <v>23.032647315141293</v>
      </c>
      <c r="SX8" s="24">
        <f t="shared" ca="1" si="523"/>
        <v>24.736090021898367</v>
      </c>
      <c r="SY8" s="24">
        <f t="shared" ca="1" si="524"/>
        <v>23.226565701406169</v>
      </c>
      <c r="SZ8" s="24">
        <f t="shared" ca="1" si="525"/>
        <v>23.755965782223932</v>
      </c>
      <c r="TA8" s="24">
        <f t="shared" ca="1" si="526"/>
        <v>26.360721583667598</v>
      </c>
      <c r="TB8" s="24">
        <f t="shared" ca="1" si="527"/>
        <v>25.261257941853742</v>
      </c>
      <c r="TC8" s="24">
        <f t="shared" ca="1" si="528"/>
        <v>26.484953387104696</v>
      </c>
      <c r="TD8" s="24">
        <f t="shared" ca="1" si="529"/>
        <v>22.918756413409692</v>
      </c>
      <c r="TE8" s="24">
        <f t="shared" ca="1" si="530"/>
        <v>24.918357554456168</v>
      </c>
      <c r="TF8" s="24">
        <f t="shared" ca="1" si="531"/>
        <v>24.524663996863026</v>
      </c>
      <c r="TG8" s="24">
        <f t="shared" ca="1" si="532"/>
        <v>23.994637930969922</v>
      </c>
      <c r="TH8" s="24">
        <f t="shared" ca="1" si="533"/>
        <v>26.276881655199546</v>
      </c>
      <c r="TI8" s="24">
        <f t="shared" ca="1" si="534"/>
        <v>24.174556978434865</v>
      </c>
      <c r="TJ8" s="24">
        <f t="shared" ca="1" si="535"/>
        <v>24.771931558111074</v>
      </c>
      <c r="TK8" s="24">
        <f t="shared" ca="1" si="536"/>
        <v>25.167042285215416</v>
      </c>
      <c r="TL8" s="24">
        <f t="shared" ca="1" si="537"/>
        <v>25.408263731504018</v>
      </c>
      <c r="TM8" s="24">
        <f t="shared" ca="1" si="538"/>
        <v>25.321314897802559</v>
      </c>
      <c r="TN8" s="24">
        <f t="shared" ca="1" si="539"/>
        <v>23.286092436374432</v>
      </c>
      <c r="TO8" s="24">
        <f t="shared" ca="1" si="540"/>
        <v>25.677773199612897</v>
      </c>
      <c r="TP8" s="24">
        <f t="shared" ca="1" si="541"/>
        <v>24.435756324122298</v>
      </c>
      <c r="TQ8" s="24">
        <f t="shared" ca="1" si="542"/>
        <v>22.391458216991779</v>
      </c>
      <c r="TR8" s="24">
        <f t="shared" ca="1" si="543"/>
        <v>25.135293960632374</v>
      </c>
      <c r="TS8" s="24">
        <f t="shared" ca="1" si="544"/>
        <v>24.251677522654408</v>
      </c>
      <c r="TT8" s="24">
        <f t="shared" ca="1" si="545"/>
        <v>25.951336649224849</v>
      </c>
      <c r="TU8" s="24">
        <f t="shared" ca="1" si="546"/>
        <v>24.664909019225604</v>
      </c>
      <c r="TV8" s="24">
        <f t="shared" ca="1" si="547"/>
        <v>24.350789618617465</v>
      </c>
      <c r="TW8" s="24">
        <f t="shared" ca="1" si="548"/>
        <v>25.386174166847322</v>
      </c>
      <c r="TX8" s="24">
        <f t="shared" ca="1" si="549"/>
        <v>24.861243168076879</v>
      </c>
      <c r="TY8" s="24">
        <f t="shared" ca="1" si="550"/>
        <v>25.572201376724127</v>
      </c>
      <c r="TZ8" s="24">
        <f t="shared" ca="1" si="551"/>
        <v>23.772151593333653</v>
      </c>
      <c r="UA8" s="24">
        <f t="shared" ca="1" si="552"/>
        <v>26.030050555059859</v>
      </c>
      <c r="UB8" s="24">
        <f t="shared" ca="1" si="553"/>
        <v>23.30365008961348</v>
      </c>
      <c r="UC8" s="24">
        <f t="shared" ca="1" si="554"/>
        <v>22.703639044637043</v>
      </c>
      <c r="UD8" s="24">
        <f t="shared" ca="1" si="555"/>
        <v>25.437594651113937</v>
      </c>
      <c r="UE8" s="24">
        <f t="shared" ca="1" si="556"/>
        <v>25.039296120680337</v>
      </c>
      <c r="UF8" s="24">
        <f t="shared" ca="1" si="557"/>
        <v>25.815946936150944</v>
      </c>
      <c r="UG8" s="24">
        <f t="shared" ca="1" si="558"/>
        <v>24.881815662315493</v>
      </c>
      <c r="UH8" s="24">
        <f t="shared" ca="1" si="559"/>
        <v>24.002036564359226</v>
      </c>
      <c r="UI8" s="24">
        <f t="shared" ca="1" si="560"/>
        <v>25.202018839784902</v>
      </c>
      <c r="UJ8" s="24">
        <f t="shared" ca="1" si="561"/>
        <v>25.818532764931248</v>
      </c>
      <c r="UK8" s="24">
        <f t="shared" ca="1" si="562"/>
        <v>26.136504103835815</v>
      </c>
      <c r="UL8" s="24">
        <f t="shared" ca="1" si="563"/>
        <v>24.773764565073467</v>
      </c>
      <c r="UM8" s="24">
        <f t="shared" ca="1" si="564"/>
        <v>24.464419468602536</v>
      </c>
      <c r="UN8" s="24">
        <f t="shared" ca="1" si="565"/>
        <v>23.973191777389264</v>
      </c>
      <c r="UO8" s="24">
        <f t="shared" ca="1" si="566"/>
        <v>24.192031020919288</v>
      </c>
      <c r="UP8" s="24">
        <f t="shared" ca="1" si="567"/>
        <v>24.067647922630169</v>
      </c>
      <c r="UQ8" s="24">
        <f t="shared" ca="1" si="568"/>
        <v>23.851617904419768</v>
      </c>
      <c r="UR8" s="24">
        <f t="shared" ca="1" si="569"/>
        <v>24.455080699418595</v>
      </c>
      <c r="US8" s="24">
        <f t="shared" ca="1" si="570"/>
        <v>26.140073842926661</v>
      </c>
      <c r="UT8" s="24">
        <f t="shared" ca="1" si="571"/>
        <v>25.756030544079362</v>
      </c>
      <c r="UU8" s="24">
        <f t="shared" ca="1" si="572"/>
        <v>24.540991160298432</v>
      </c>
      <c r="UV8" s="24">
        <f t="shared" ca="1" si="573"/>
        <v>22.663671278084205</v>
      </c>
      <c r="UW8" s="24">
        <f t="shared" ca="1" si="574"/>
        <v>23.950347714960333</v>
      </c>
      <c r="UX8" s="24">
        <f t="shared" ca="1" si="575"/>
        <v>23.047077449979344</v>
      </c>
      <c r="UY8" s="24">
        <f t="shared" ca="1" si="576"/>
        <v>26.149298193888121</v>
      </c>
      <c r="UZ8" s="24">
        <f t="shared" ca="1" si="577"/>
        <v>24.525322779889191</v>
      </c>
      <c r="VA8" s="24">
        <f t="shared" ca="1" si="578"/>
        <v>25.48987376799376</v>
      </c>
      <c r="VB8" s="24">
        <f t="shared" ca="1" si="579"/>
        <v>24.241192915475562</v>
      </c>
      <c r="VC8" s="24">
        <f t="shared" ca="1" si="580"/>
        <v>24.389398703424913</v>
      </c>
      <c r="VD8" s="24">
        <f t="shared" ca="1" si="581"/>
        <v>23.058442348094591</v>
      </c>
      <c r="VE8" s="24">
        <f t="shared" ca="1" si="582"/>
        <v>24.483239088428114</v>
      </c>
      <c r="VF8" s="24">
        <f t="shared" ca="1" si="583"/>
        <v>24.000725454888926</v>
      </c>
      <c r="VG8" s="24">
        <f t="shared" ca="1" si="584"/>
        <v>24.414068281736185</v>
      </c>
      <c r="VH8" s="24">
        <f t="shared" ca="1" si="585"/>
        <v>25.033002828030913</v>
      </c>
      <c r="VI8" s="24">
        <f t="shared" ca="1" si="586"/>
        <v>24.783988517704074</v>
      </c>
      <c r="VJ8" s="24">
        <f t="shared" ca="1" si="587"/>
        <v>25.671953268956837</v>
      </c>
      <c r="VK8" s="24">
        <f t="shared" ca="1" si="588"/>
        <v>25.143924430835174</v>
      </c>
      <c r="VL8" s="24">
        <f t="shared" ca="1" si="589"/>
        <v>25.530611701607555</v>
      </c>
      <c r="VM8" s="24">
        <f t="shared" ca="1" si="590"/>
        <v>23.838015406940585</v>
      </c>
      <c r="VN8" s="24">
        <f t="shared" ca="1" si="591"/>
        <v>24.298922272415005</v>
      </c>
      <c r="VO8" s="24">
        <f t="shared" ca="1" si="592"/>
        <v>25.620020147867578</v>
      </c>
      <c r="VP8" s="24">
        <f t="shared" ca="1" si="593"/>
        <v>24.873759420206071</v>
      </c>
      <c r="VQ8" s="24">
        <f t="shared" ca="1" si="594"/>
        <v>23.626196449062242</v>
      </c>
      <c r="VR8" s="24">
        <f t="shared" ca="1" si="595"/>
        <v>25.014027974570169</v>
      </c>
      <c r="VS8" s="24">
        <f t="shared" ca="1" si="596"/>
        <v>24.371646722680147</v>
      </c>
      <c r="VT8" s="24">
        <f t="shared" ca="1" si="597"/>
        <v>25.136741806609827</v>
      </c>
      <c r="VU8" s="24">
        <f t="shared" ca="1" si="598"/>
        <v>25.755366741045286</v>
      </c>
      <c r="VV8" s="24">
        <f t="shared" ca="1" si="599"/>
        <v>24.306516954117942</v>
      </c>
      <c r="VW8" s="24">
        <f t="shared" ca="1" si="600"/>
        <v>23.4205207898179</v>
      </c>
      <c r="VX8" s="24">
        <f t="shared" ca="1" si="601"/>
        <v>24.868060813610914</v>
      </c>
      <c r="VY8" s="24">
        <f t="shared" ca="1" si="602"/>
        <v>25.94406930337621</v>
      </c>
      <c r="VZ8" s="24">
        <f t="shared" ca="1" si="603"/>
        <v>23.247288390618824</v>
      </c>
      <c r="WA8" s="24">
        <f t="shared" ca="1" si="604"/>
        <v>24.142986341777139</v>
      </c>
      <c r="WB8" s="24">
        <f t="shared" ca="1" si="605"/>
        <v>25.070455251044116</v>
      </c>
      <c r="WC8" s="24">
        <f t="shared" ca="1" si="606"/>
        <v>24.19382592446933</v>
      </c>
      <c r="WD8" s="24">
        <f t="shared" ca="1" si="607"/>
        <v>24.501380761459625</v>
      </c>
      <c r="WE8" s="24">
        <f t="shared" ca="1" si="608"/>
        <v>25.243899425008152</v>
      </c>
      <c r="WF8" s="24">
        <f t="shared" ca="1" si="609"/>
        <v>24.338561361475655</v>
      </c>
      <c r="WG8" s="24">
        <f t="shared" ca="1" si="610"/>
        <v>25.28274654540698</v>
      </c>
      <c r="WH8" s="24">
        <f t="shared" ca="1" si="611"/>
        <v>25.936774257103881</v>
      </c>
      <c r="WI8" s="24">
        <f t="shared" ca="1" si="612"/>
        <v>26.090363389696591</v>
      </c>
      <c r="WJ8" s="24">
        <f t="shared" ca="1" si="613"/>
        <v>27.793533928045356</v>
      </c>
      <c r="WK8" s="24">
        <f t="shared" ca="1" si="614"/>
        <v>24.615232766336973</v>
      </c>
      <c r="WL8" s="24">
        <f t="shared" ca="1" si="615"/>
        <v>24.833725947553361</v>
      </c>
      <c r="WM8" s="24">
        <f t="shared" ca="1" si="616"/>
        <v>23.485016113447227</v>
      </c>
      <c r="WN8" s="24">
        <f t="shared" ca="1" si="617"/>
        <v>24.530390987313542</v>
      </c>
      <c r="WO8" s="24">
        <f t="shared" ca="1" si="618"/>
        <v>25.593541726415708</v>
      </c>
      <c r="WP8" s="24">
        <f t="shared" ca="1" si="619"/>
        <v>23.891701928365201</v>
      </c>
      <c r="WQ8" s="24">
        <f t="shared" ca="1" si="620"/>
        <v>26.212872434326194</v>
      </c>
      <c r="WR8" s="24">
        <f t="shared" ca="1" si="621"/>
        <v>23.742718409529541</v>
      </c>
      <c r="WS8" s="24">
        <f t="shared" ca="1" si="622"/>
        <v>24.407456194548725</v>
      </c>
      <c r="WT8" s="24">
        <f t="shared" ca="1" si="623"/>
        <v>24.398218223383569</v>
      </c>
      <c r="WU8" s="24">
        <f t="shared" ca="1" si="624"/>
        <v>24.118350304856587</v>
      </c>
      <c r="WV8" s="24">
        <f t="shared" ca="1" si="625"/>
        <v>23.666799181608521</v>
      </c>
      <c r="WW8" s="24">
        <f t="shared" ca="1" si="626"/>
        <v>23.162860554048216</v>
      </c>
      <c r="WX8" s="24">
        <f t="shared" ca="1" si="627"/>
        <v>23.211954842258454</v>
      </c>
      <c r="WY8" s="24">
        <f t="shared" ca="1" si="628"/>
        <v>23.380270815385618</v>
      </c>
      <c r="WZ8" s="24">
        <f t="shared" ca="1" si="629"/>
        <v>23.325466897087441</v>
      </c>
      <c r="XA8" s="24">
        <f t="shared" ca="1" si="630"/>
        <v>23.994755559967043</v>
      </c>
      <c r="XB8" s="24">
        <f t="shared" ca="1" si="631"/>
        <v>24.57578332827304</v>
      </c>
      <c r="XC8" s="24">
        <f t="shared" ca="1" si="632"/>
        <v>24.061837961823571</v>
      </c>
      <c r="XD8" s="24">
        <f t="shared" ca="1" si="633"/>
        <v>23.842354818376663</v>
      </c>
      <c r="XE8" s="24">
        <f t="shared" ca="1" si="634"/>
        <v>23.503613238478373</v>
      </c>
      <c r="XF8" s="24">
        <f t="shared" ca="1" si="635"/>
        <v>24.7822943771666</v>
      </c>
      <c r="XG8" s="24">
        <f t="shared" ca="1" si="636"/>
        <v>23.459469996858367</v>
      </c>
      <c r="XH8" s="24">
        <f t="shared" ca="1" si="637"/>
        <v>24.561674725028794</v>
      </c>
      <c r="XI8" s="24">
        <f t="shared" ca="1" si="638"/>
        <v>22.339656121102426</v>
      </c>
      <c r="XJ8" s="24">
        <f t="shared" ca="1" si="639"/>
        <v>23.114781580750169</v>
      </c>
      <c r="XK8" s="24">
        <f t="shared" ca="1" si="640"/>
        <v>25.686003449430721</v>
      </c>
      <c r="XL8" s="24">
        <f t="shared" ca="1" si="641"/>
        <v>25.038918575366207</v>
      </c>
      <c r="XM8" s="24">
        <f t="shared" ca="1" si="642"/>
        <v>23.38779606343283</v>
      </c>
      <c r="XN8" s="24">
        <f t="shared" ca="1" si="643"/>
        <v>24.124637221635748</v>
      </c>
      <c r="XO8" s="24">
        <f t="shared" ca="1" si="644"/>
        <v>26.010427809132018</v>
      </c>
      <c r="XP8" s="24">
        <f t="shared" ca="1" si="645"/>
        <v>25.52701350148109</v>
      </c>
      <c r="XQ8" s="24">
        <f t="shared" ca="1" si="646"/>
        <v>25.516240959985701</v>
      </c>
      <c r="XR8" s="24">
        <f t="shared" ca="1" si="647"/>
        <v>25.640267705010235</v>
      </c>
      <c r="XS8" s="24">
        <f t="shared" ca="1" si="648"/>
        <v>23.820525163016555</v>
      </c>
      <c r="XT8" s="24">
        <f t="shared" ca="1" si="649"/>
        <v>22.559436104303252</v>
      </c>
      <c r="XU8" s="24">
        <f t="shared" ca="1" si="650"/>
        <v>24.533420180096204</v>
      </c>
      <c r="XV8" s="24">
        <f t="shared" ca="1" si="651"/>
        <v>24.334246883908527</v>
      </c>
      <c r="XW8" s="24">
        <f t="shared" ca="1" si="652"/>
        <v>24.150705069673727</v>
      </c>
      <c r="XX8" s="24">
        <f t="shared" ca="1" si="653"/>
        <v>25.112392339217095</v>
      </c>
      <c r="XY8" s="24">
        <f t="shared" ca="1" si="654"/>
        <v>24.947855718651606</v>
      </c>
      <c r="XZ8" s="24">
        <f t="shared" ca="1" si="655"/>
        <v>24.21745258610467</v>
      </c>
      <c r="YA8" s="24">
        <f t="shared" ca="1" si="656"/>
        <v>24.350019949787203</v>
      </c>
      <c r="YB8" s="24">
        <f t="shared" ca="1" si="657"/>
        <v>24.242364114913919</v>
      </c>
      <c r="YC8" s="24">
        <f t="shared" ca="1" si="658"/>
        <v>24.441012891663469</v>
      </c>
      <c r="YD8" s="24">
        <f t="shared" ca="1" si="659"/>
        <v>24.936446267486513</v>
      </c>
      <c r="YE8" s="24">
        <f t="shared" ca="1" si="660"/>
        <v>23.281241493809794</v>
      </c>
      <c r="YF8" s="24">
        <f t="shared" ca="1" si="661"/>
        <v>25.334752103479275</v>
      </c>
      <c r="YG8" s="24">
        <f t="shared" ca="1" si="662"/>
        <v>28.227861003649686</v>
      </c>
      <c r="YH8" s="24">
        <f t="shared" ca="1" si="663"/>
        <v>26.770934239153096</v>
      </c>
      <c r="YI8" s="24">
        <f t="shared" ca="1" si="664"/>
        <v>24.948124506071583</v>
      </c>
      <c r="YJ8" s="24">
        <f t="shared" ca="1" si="665"/>
        <v>25.832943113708222</v>
      </c>
      <c r="YK8" s="24">
        <f t="shared" ca="1" si="666"/>
        <v>23.278697043882406</v>
      </c>
      <c r="YL8" s="24">
        <f t="shared" ca="1" si="667"/>
        <v>26.742482189960533</v>
      </c>
      <c r="YM8" s="24">
        <f t="shared" ca="1" si="668"/>
        <v>24.34153689017355</v>
      </c>
      <c r="YN8" s="24">
        <f t="shared" ca="1" si="669"/>
        <v>24.314460550165759</v>
      </c>
      <c r="YO8" s="24">
        <f t="shared" ca="1" si="670"/>
        <v>25.983335566674505</v>
      </c>
      <c r="YP8" s="24">
        <f t="shared" ca="1" si="671"/>
        <v>24.676788495846598</v>
      </c>
      <c r="YQ8" s="24">
        <f t="shared" ca="1" si="672"/>
        <v>25.284468140344931</v>
      </c>
      <c r="YR8" s="24">
        <f t="shared" ca="1" si="673"/>
        <v>24.332231614708991</v>
      </c>
      <c r="YS8" s="24">
        <f t="shared" ca="1" si="674"/>
        <v>25.237674250641575</v>
      </c>
      <c r="YT8" s="24">
        <f t="shared" ca="1" si="675"/>
        <v>23.698378201550568</v>
      </c>
      <c r="YU8" s="24">
        <f t="shared" ca="1" si="676"/>
        <v>23.418579548515815</v>
      </c>
      <c r="YV8" s="24">
        <f t="shared" ca="1" si="677"/>
        <v>24.618068660977105</v>
      </c>
      <c r="YW8" s="24">
        <f t="shared" ca="1" si="678"/>
        <v>24.626178778091841</v>
      </c>
      <c r="YX8" s="24">
        <f t="shared" ca="1" si="679"/>
        <v>23.57452329929361</v>
      </c>
      <c r="YY8" s="24">
        <f t="shared" ca="1" si="680"/>
        <v>24.495474061561509</v>
      </c>
      <c r="YZ8" s="24">
        <f t="shared" ca="1" si="681"/>
        <v>25.825629872460215</v>
      </c>
      <c r="ZA8" s="24">
        <f t="shared" ca="1" si="682"/>
        <v>24.939857918408173</v>
      </c>
      <c r="ZB8" s="24">
        <f t="shared" ca="1" si="683"/>
        <v>24.457233440342389</v>
      </c>
      <c r="ZC8" s="24">
        <f t="shared" ca="1" si="684"/>
        <v>24.767622641343404</v>
      </c>
      <c r="ZD8" s="24">
        <f t="shared" ca="1" si="685"/>
        <v>24.100320459061162</v>
      </c>
      <c r="ZE8" s="24">
        <f t="shared" ca="1" si="686"/>
        <v>23.951440238390472</v>
      </c>
      <c r="ZF8" s="24">
        <f t="shared" ca="1" si="687"/>
        <v>21.592225195862916</v>
      </c>
      <c r="ZG8" s="24">
        <f t="shared" ca="1" si="688"/>
        <v>23.086934446611949</v>
      </c>
      <c r="ZH8" s="24">
        <f t="shared" ca="1" si="689"/>
        <v>24.607888168926863</v>
      </c>
      <c r="ZI8" s="24">
        <f t="shared" ca="1" si="690"/>
        <v>24.290075791257102</v>
      </c>
      <c r="ZJ8" s="24">
        <f t="shared" ca="1" si="691"/>
        <v>25.240053868909982</v>
      </c>
      <c r="ZK8" s="24">
        <f t="shared" ca="1" si="692"/>
        <v>26.526978850713828</v>
      </c>
      <c r="ZL8" s="24">
        <f t="shared" ca="1" si="693"/>
        <v>24.21162606949996</v>
      </c>
      <c r="ZM8" s="24">
        <f t="shared" ca="1" si="694"/>
        <v>25.05690899869013</v>
      </c>
      <c r="ZN8" s="24">
        <f t="shared" ca="1" si="695"/>
        <v>23.349314790158157</v>
      </c>
      <c r="ZO8" s="24">
        <f t="shared" ca="1" si="696"/>
        <v>24.180763534666372</v>
      </c>
      <c r="ZP8" s="24">
        <f t="shared" ca="1" si="697"/>
        <v>24.910456130900798</v>
      </c>
      <c r="ZQ8" s="24">
        <f t="shared" ca="1" si="698"/>
        <v>26.137281337423588</v>
      </c>
      <c r="ZR8" s="24">
        <f t="shared" ca="1" si="699"/>
        <v>25.273388164271928</v>
      </c>
      <c r="ZS8" s="24">
        <f t="shared" ca="1" si="700"/>
        <v>24.299783782435881</v>
      </c>
      <c r="ZT8" s="24">
        <f t="shared" ca="1" si="701"/>
        <v>25.678463311678964</v>
      </c>
      <c r="ZU8" s="24">
        <f t="shared" ca="1" si="702"/>
        <v>24.72770117285868</v>
      </c>
      <c r="ZV8" s="24">
        <f t="shared" ca="1" si="703"/>
        <v>23.918056724552542</v>
      </c>
      <c r="ZW8" s="24">
        <f t="shared" ca="1" si="704"/>
        <v>24.559884956590068</v>
      </c>
      <c r="ZX8" s="24">
        <f t="shared" ca="1" si="705"/>
        <v>23.994386938788054</v>
      </c>
      <c r="ZY8" s="24">
        <f t="shared" ca="1" si="706"/>
        <v>25.755798586913322</v>
      </c>
      <c r="ZZ8" s="24">
        <f t="shared" ca="1" si="707"/>
        <v>24.906634760487101</v>
      </c>
      <c r="AAA8" s="24">
        <f t="shared" ca="1" si="708"/>
        <v>23.849983196601279</v>
      </c>
      <c r="AAB8" s="24">
        <f t="shared" ca="1" si="709"/>
        <v>25.97222406673594</v>
      </c>
      <c r="AAC8" s="24">
        <f t="shared" ca="1" si="710"/>
        <v>26.444255371198516</v>
      </c>
      <c r="AAD8" s="24">
        <f t="shared" ca="1" si="711"/>
        <v>25.307093113290357</v>
      </c>
      <c r="AAE8" s="24">
        <f t="shared" ca="1" si="712"/>
        <v>25.188931479025701</v>
      </c>
      <c r="AAF8" s="24">
        <f t="shared" ca="1" si="713"/>
        <v>24.18020921652364</v>
      </c>
      <c r="AAG8" s="24">
        <f t="shared" ca="1" si="714"/>
        <v>25.528116555760267</v>
      </c>
      <c r="AAH8" s="24">
        <f t="shared" ca="1" si="715"/>
        <v>23.609201435130164</v>
      </c>
      <c r="AAI8" s="24">
        <f t="shared" ca="1" si="716"/>
        <v>24.841249565233589</v>
      </c>
      <c r="AAJ8" s="24">
        <f t="shared" ca="1" si="717"/>
        <v>25.017697460597212</v>
      </c>
      <c r="AAK8" s="24">
        <f t="shared" ca="1" si="718"/>
        <v>23.80151816858681</v>
      </c>
      <c r="AAL8" s="24">
        <f t="shared" ca="1" si="719"/>
        <v>25.685702962200036</v>
      </c>
      <c r="AAM8" s="24">
        <f t="shared" ca="1" si="720"/>
        <v>24.178282511355722</v>
      </c>
      <c r="AAN8" s="24">
        <f t="shared" ca="1" si="721"/>
        <v>24.299561865196562</v>
      </c>
      <c r="AAO8" s="24">
        <f t="shared" ca="1" si="722"/>
        <v>25.380268559238512</v>
      </c>
      <c r="AAP8" s="24">
        <f t="shared" ca="1" si="723"/>
        <v>25.443090571137951</v>
      </c>
      <c r="AAQ8" s="24">
        <f t="shared" ca="1" si="724"/>
        <v>22.546144304044649</v>
      </c>
      <c r="AAR8" s="24">
        <f t="shared" ca="1" si="725"/>
        <v>25.821657505873869</v>
      </c>
      <c r="AAS8" s="24">
        <f t="shared" ca="1" si="726"/>
        <v>23.913289653429612</v>
      </c>
      <c r="AAT8" s="24">
        <f t="shared" ca="1" si="727"/>
        <v>27.254353642155472</v>
      </c>
      <c r="AAU8" s="24">
        <f t="shared" ca="1" si="728"/>
        <v>24.254398440944943</v>
      </c>
      <c r="AAV8" s="24">
        <f t="shared" ca="1" si="729"/>
        <v>24.480730795928647</v>
      </c>
      <c r="AAW8" s="24">
        <f t="shared" ca="1" si="730"/>
        <v>24.195652322261797</v>
      </c>
      <c r="AAX8" s="24">
        <f t="shared" ca="1" si="731"/>
        <v>25.578456660390518</v>
      </c>
      <c r="AAY8" s="24">
        <f t="shared" ca="1" si="732"/>
        <v>24.239717717758243</v>
      </c>
      <c r="AAZ8" s="24">
        <f t="shared" ca="1" si="733"/>
        <v>23.666254907440244</v>
      </c>
      <c r="ABA8" s="24">
        <f t="shared" ca="1" si="734"/>
        <v>22.797045468780841</v>
      </c>
      <c r="ABB8" s="24">
        <f t="shared" ca="1" si="735"/>
        <v>24.172666148415875</v>
      </c>
      <c r="ABC8" s="24">
        <f t="shared" ca="1" si="736"/>
        <v>23.231844020860965</v>
      </c>
      <c r="ABD8" s="24">
        <f t="shared" ca="1" si="737"/>
        <v>24.757958851011107</v>
      </c>
      <c r="ABE8" s="24">
        <f t="shared" ca="1" si="738"/>
        <v>25.17449629556554</v>
      </c>
      <c r="ABF8" s="24">
        <f t="shared" ca="1" si="739"/>
        <v>24.793926876602676</v>
      </c>
      <c r="ABG8" s="24">
        <f t="shared" ca="1" si="740"/>
        <v>22.49552697575497</v>
      </c>
      <c r="ABH8" s="24">
        <f t="shared" ca="1" si="741"/>
        <v>24.037780106885673</v>
      </c>
      <c r="ABI8" s="24">
        <f t="shared" ca="1" si="742"/>
        <v>25.848534538688362</v>
      </c>
      <c r="ABJ8" s="24">
        <f t="shared" ca="1" si="743"/>
        <v>23.443222459568656</v>
      </c>
      <c r="ABK8" s="24">
        <f t="shared" ca="1" si="744"/>
        <v>25.289744676743229</v>
      </c>
      <c r="ABL8" s="24">
        <f t="shared" ca="1" si="745"/>
        <v>24.186614815091676</v>
      </c>
      <c r="ABM8" s="24">
        <f t="shared" ca="1" si="746"/>
        <v>25.729789076932729</v>
      </c>
      <c r="ABN8" s="24">
        <f t="shared" ca="1" si="747"/>
        <v>24.832133202990551</v>
      </c>
      <c r="ABO8" s="24">
        <f t="shared" ca="1" si="748"/>
        <v>23.718054913564796</v>
      </c>
      <c r="ABP8" s="24">
        <f t="shared" ca="1" si="749"/>
        <v>23.736771455145732</v>
      </c>
      <c r="ABQ8" s="24">
        <f t="shared" ca="1" si="750"/>
        <v>25.581460830559955</v>
      </c>
      <c r="ABR8" s="24">
        <f t="shared" ca="1" si="751"/>
        <v>24.286952559521378</v>
      </c>
      <c r="ABS8" s="24">
        <f t="shared" ca="1" si="752"/>
        <v>24.488277114277725</v>
      </c>
      <c r="ABT8" s="24">
        <f t="shared" ca="1" si="753"/>
        <v>24.526229245597523</v>
      </c>
      <c r="ABU8" s="24">
        <f t="shared" ca="1" si="754"/>
        <v>23.058722028833067</v>
      </c>
      <c r="ABV8" s="24">
        <f t="shared" ca="1" si="755"/>
        <v>24.603747228717012</v>
      </c>
      <c r="ABW8" s="24">
        <f t="shared" ca="1" si="756"/>
        <v>23.541390909912483</v>
      </c>
      <c r="ABX8" s="24">
        <f t="shared" ca="1" si="757"/>
        <v>26.612260693397868</v>
      </c>
      <c r="ABY8" s="24">
        <f t="shared" ca="1" si="758"/>
        <v>24.730763006875026</v>
      </c>
      <c r="ABZ8" s="24">
        <f t="shared" ca="1" si="759"/>
        <v>21.893242668382726</v>
      </c>
      <c r="ACA8" s="24">
        <f t="shared" ca="1" si="760"/>
        <v>24.026673451764928</v>
      </c>
      <c r="ACB8" s="24">
        <f t="shared" ca="1" si="761"/>
        <v>25.582577945467058</v>
      </c>
      <c r="ACC8" s="24">
        <f t="shared" ca="1" si="762"/>
        <v>25.233172853994546</v>
      </c>
      <c r="ACD8" s="24">
        <f t="shared" ca="1" si="763"/>
        <v>23.638227817484356</v>
      </c>
      <c r="ACE8" s="24">
        <f t="shared" ca="1" si="764"/>
        <v>23.949389121949835</v>
      </c>
      <c r="ACF8" s="24">
        <f t="shared" ca="1" si="765"/>
        <v>24.343393555238023</v>
      </c>
      <c r="ACG8" s="24">
        <f t="shared" ca="1" si="766"/>
        <v>23.772234495901241</v>
      </c>
      <c r="ACH8" s="24">
        <f t="shared" ca="1" si="767"/>
        <v>22.879633683886617</v>
      </c>
      <c r="ACI8" s="24">
        <f t="shared" ca="1" si="768"/>
        <v>25.119410007084667</v>
      </c>
      <c r="ACJ8" s="24">
        <f t="shared" ca="1" si="769"/>
        <v>22.734529406940052</v>
      </c>
      <c r="ACK8" s="24">
        <f t="shared" ca="1" si="770"/>
        <v>24.219532889346176</v>
      </c>
      <c r="ACL8" s="24">
        <f t="shared" ca="1" si="771"/>
        <v>24.191765557665377</v>
      </c>
      <c r="ACM8" s="24">
        <f t="shared" ca="1" si="772"/>
        <v>23.841985694150541</v>
      </c>
      <c r="ACN8" s="24">
        <f t="shared" ca="1" si="773"/>
        <v>25.915598764069948</v>
      </c>
      <c r="ACO8" s="24">
        <f t="shared" ca="1" si="774"/>
        <v>24.189241812050085</v>
      </c>
      <c r="ACP8" s="24">
        <f t="shared" ca="1" si="775"/>
        <v>23.631678335886775</v>
      </c>
      <c r="ACQ8" s="24">
        <f t="shared" ca="1" si="776"/>
        <v>24.613137681009174</v>
      </c>
      <c r="ACR8" s="24">
        <f t="shared" ca="1" si="777"/>
        <v>24.243896593441931</v>
      </c>
      <c r="ACS8" s="24">
        <f t="shared" ca="1" si="778"/>
        <v>23.788885553544503</v>
      </c>
      <c r="ACT8" s="24">
        <f t="shared" ca="1" si="779"/>
        <v>24.564218916958414</v>
      </c>
      <c r="ACU8" s="24">
        <f t="shared" ca="1" si="780"/>
        <v>26.825161485407556</v>
      </c>
      <c r="ACV8" s="24">
        <f t="shared" ca="1" si="781"/>
        <v>26.245624985385078</v>
      </c>
      <c r="ACW8" s="24">
        <f t="shared" ca="1" si="782"/>
        <v>25.633605104294801</v>
      </c>
      <c r="ACX8" s="24">
        <f t="shared" ca="1" si="783"/>
        <v>25.453425575590181</v>
      </c>
      <c r="ACY8" s="24">
        <f t="shared" ca="1" si="784"/>
        <v>25.938979906946951</v>
      </c>
      <c r="ACZ8" s="24">
        <f t="shared" ca="1" si="785"/>
        <v>23.396434066432089</v>
      </c>
      <c r="ADA8" s="24">
        <f t="shared" ca="1" si="786"/>
        <v>25.882647776668545</v>
      </c>
      <c r="ADB8" s="24">
        <f t="shared" ca="1" si="787"/>
        <v>25.147149433614061</v>
      </c>
      <c r="ADC8" s="24">
        <f t="shared" ca="1" si="788"/>
        <v>25.674684384479296</v>
      </c>
      <c r="ADD8" s="24">
        <f t="shared" ca="1" si="789"/>
        <v>25.122137649045595</v>
      </c>
      <c r="ADE8" s="24">
        <f t="shared" ca="1" si="790"/>
        <v>24.975737187305317</v>
      </c>
      <c r="ADF8" s="24">
        <f t="shared" ca="1" si="791"/>
        <v>23.311167166379814</v>
      </c>
      <c r="ADG8" s="24">
        <f t="shared" ca="1" si="792"/>
        <v>24.335451158656056</v>
      </c>
      <c r="ADH8" s="24">
        <f t="shared" ca="1" si="793"/>
        <v>23.694961963410361</v>
      </c>
      <c r="ADI8" s="24">
        <f t="shared" ca="1" si="794"/>
        <v>24.798212386619326</v>
      </c>
      <c r="ADJ8" s="24">
        <f t="shared" ca="1" si="795"/>
        <v>24.296029974737149</v>
      </c>
      <c r="ADK8" s="24">
        <f t="shared" ca="1" si="796"/>
        <v>24.490298431013951</v>
      </c>
      <c r="ADL8" s="24">
        <f t="shared" ca="1" si="797"/>
        <v>23.297597756565388</v>
      </c>
      <c r="ADM8" s="24">
        <f t="shared" ca="1" si="798"/>
        <v>24.034677228573035</v>
      </c>
      <c r="ADN8" s="24">
        <f t="shared" ca="1" si="799"/>
        <v>23.37236170740255</v>
      </c>
      <c r="ADO8" s="24">
        <f t="shared" ca="1" si="800"/>
        <v>24.491197092485184</v>
      </c>
      <c r="ADP8" s="24">
        <f t="shared" ca="1" si="801"/>
        <v>24.024398201665822</v>
      </c>
      <c r="ADQ8" s="24">
        <f t="shared" ca="1" si="802"/>
        <v>24.69935916523508</v>
      </c>
      <c r="ADR8" s="24">
        <f t="shared" ca="1" si="803"/>
        <v>24.89112753017266</v>
      </c>
      <c r="ADS8" s="24">
        <f t="shared" ca="1" si="804"/>
        <v>24.81554080736165</v>
      </c>
      <c r="ADT8" s="24">
        <f t="shared" ca="1" si="805"/>
        <v>24.157982182388842</v>
      </c>
      <c r="ADU8" s="24">
        <f t="shared" ca="1" si="806"/>
        <v>25.106342434325988</v>
      </c>
      <c r="ADV8" s="24">
        <f t="shared" ca="1" si="807"/>
        <v>24.684349994660028</v>
      </c>
      <c r="ADW8" s="24">
        <f t="shared" ca="1" si="808"/>
        <v>23.750829392233097</v>
      </c>
      <c r="ADX8" s="24">
        <f t="shared" ca="1" si="809"/>
        <v>25.567762877541846</v>
      </c>
      <c r="ADY8" s="24">
        <f t="shared" ca="1" si="810"/>
        <v>25.051750424784437</v>
      </c>
      <c r="ADZ8" s="24">
        <f t="shared" ca="1" si="811"/>
        <v>24.233980365819288</v>
      </c>
      <c r="AEA8" s="24">
        <f t="shared" ca="1" si="812"/>
        <v>23.716893105855398</v>
      </c>
      <c r="AEB8" s="24">
        <f t="shared" ca="1" si="813"/>
        <v>24.712175612530356</v>
      </c>
      <c r="AEC8" s="24">
        <f t="shared" ca="1" si="814"/>
        <v>24.234421984230259</v>
      </c>
      <c r="AED8" s="24">
        <f t="shared" ca="1" si="815"/>
        <v>22.220019834142327</v>
      </c>
      <c r="AEE8" s="24">
        <f t="shared" ca="1" si="816"/>
        <v>24.907100356422688</v>
      </c>
      <c r="AEF8" s="24">
        <f t="shared" ca="1" si="817"/>
        <v>23.461525282076089</v>
      </c>
      <c r="AEG8" s="24">
        <f t="shared" ca="1" si="818"/>
        <v>23.341699223852839</v>
      </c>
      <c r="AEH8" s="24">
        <f t="shared" ca="1" si="819"/>
        <v>25.725808727122576</v>
      </c>
      <c r="AEI8" s="24">
        <f t="shared" ca="1" si="820"/>
        <v>23.701909021940658</v>
      </c>
      <c r="AEJ8" s="24">
        <f t="shared" ca="1" si="821"/>
        <v>24.467619366747435</v>
      </c>
      <c r="AEK8" s="24">
        <f t="shared" ca="1" si="822"/>
        <v>24.702130361621162</v>
      </c>
      <c r="AEL8" s="24">
        <f t="shared" ca="1" si="823"/>
        <v>24.681387245999542</v>
      </c>
      <c r="AEM8" s="24">
        <f t="shared" ca="1" si="824"/>
        <v>24.13841989380542</v>
      </c>
      <c r="AEN8" s="24">
        <f t="shared" ca="1" si="825"/>
        <v>24.208970335976279</v>
      </c>
      <c r="AEO8" s="24">
        <f t="shared" ca="1" si="826"/>
        <v>24.045475958346053</v>
      </c>
      <c r="AEP8" s="24">
        <f t="shared" ca="1" si="827"/>
        <v>24.994420821422167</v>
      </c>
      <c r="AEQ8" s="24">
        <f t="shared" ca="1" si="828"/>
        <v>23.363895085313334</v>
      </c>
      <c r="AER8" s="24">
        <f t="shared" ca="1" si="829"/>
        <v>23.980244779288441</v>
      </c>
      <c r="AES8" s="24">
        <f t="shared" ca="1" si="830"/>
        <v>25.071687451586719</v>
      </c>
      <c r="AET8" s="24">
        <f t="shared" ca="1" si="831"/>
        <v>25.219055932546333</v>
      </c>
      <c r="AEU8" s="24">
        <f t="shared" ca="1" si="832"/>
        <v>23.634919826668437</v>
      </c>
      <c r="AEV8" s="24">
        <f t="shared" ca="1" si="833"/>
        <v>24.678476381642309</v>
      </c>
      <c r="AEW8" s="24">
        <f t="shared" ca="1" si="834"/>
        <v>24.760936377633794</v>
      </c>
      <c r="AEX8" s="24">
        <f t="shared" ca="1" si="835"/>
        <v>25.132817517043886</v>
      </c>
      <c r="AEY8" s="24">
        <f t="shared" ca="1" si="836"/>
        <v>24.548316745303509</v>
      </c>
      <c r="AEZ8" s="24">
        <f t="shared" ca="1" si="837"/>
        <v>23.952845043565013</v>
      </c>
      <c r="AFA8" s="24">
        <f t="shared" ca="1" si="838"/>
        <v>25.915668823067836</v>
      </c>
      <c r="AFB8" s="24">
        <f t="shared" ca="1" si="839"/>
        <v>24.051244494235061</v>
      </c>
      <c r="AFC8" s="24">
        <f t="shared" ca="1" si="840"/>
        <v>25.924538824311913</v>
      </c>
      <c r="AFD8" s="24">
        <f t="shared" ca="1" si="841"/>
        <v>24.747102655051055</v>
      </c>
      <c r="AFE8" s="24">
        <f t="shared" ca="1" si="842"/>
        <v>24.231224498896243</v>
      </c>
      <c r="AFF8" s="24">
        <f t="shared" ca="1" si="843"/>
        <v>26.379182280593568</v>
      </c>
      <c r="AFG8" s="24">
        <f t="shared" ca="1" si="844"/>
        <v>23.344490393123195</v>
      </c>
      <c r="AFH8" s="24">
        <f t="shared" ca="1" si="845"/>
        <v>23.864750689082282</v>
      </c>
      <c r="AFI8" s="24">
        <f t="shared" ca="1" si="846"/>
        <v>23.366140394822771</v>
      </c>
      <c r="AFJ8" s="24">
        <f t="shared" ca="1" si="847"/>
        <v>23.679099580819905</v>
      </c>
      <c r="AFK8" s="24">
        <f t="shared" ca="1" si="848"/>
        <v>25.032165681503951</v>
      </c>
      <c r="AFL8" s="24">
        <f t="shared" ca="1" si="849"/>
        <v>24.976050015520194</v>
      </c>
      <c r="AFM8" s="24">
        <f t="shared" ca="1" si="850"/>
        <v>24.13463954621961</v>
      </c>
      <c r="AFN8" s="24">
        <f t="shared" ca="1" si="851"/>
        <v>24.866628775372646</v>
      </c>
      <c r="AFO8" s="24">
        <f t="shared" ca="1" si="852"/>
        <v>25.100749068199164</v>
      </c>
      <c r="AFP8" s="24">
        <f t="shared" ca="1" si="853"/>
        <v>26.901302258503112</v>
      </c>
      <c r="AFQ8" s="24">
        <f t="shared" ca="1" si="854"/>
        <v>24.807661431803528</v>
      </c>
      <c r="AFR8" s="24">
        <f t="shared" ca="1" si="855"/>
        <v>25.135485603839534</v>
      </c>
      <c r="AFS8" s="24">
        <f t="shared" ca="1" si="856"/>
        <v>24.793551243640831</v>
      </c>
      <c r="AFT8" s="24">
        <f t="shared" ca="1" si="857"/>
        <v>23.423957154780464</v>
      </c>
      <c r="AFU8" s="24">
        <f t="shared" ca="1" si="858"/>
        <v>24.460211654490198</v>
      </c>
      <c r="AFV8" s="24">
        <f t="shared" ca="1" si="859"/>
        <v>23.045299410078808</v>
      </c>
      <c r="AFW8" s="24">
        <f t="shared" ca="1" si="860"/>
        <v>23.383741815831211</v>
      </c>
      <c r="AFX8" s="24">
        <f t="shared" ca="1" si="861"/>
        <v>22.975680883590524</v>
      </c>
      <c r="AFY8" s="24">
        <f t="shared" ca="1" si="862"/>
        <v>23.566488172354259</v>
      </c>
      <c r="AFZ8" s="24">
        <f t="shared" ca="1" si="863"/>
        <v>24.446046388878006</v>
      </c>
      <c r="AGA8" s="24">
        <f t="shared" ca="1" si="864"/>
        <v>24.424920099328919</v>
      </c>
      <c r="AGB8" s="24">
        <f t="shared" ca="1" si="865"/>
        <v>24.698421370941794</v>
      </c>
      <c r="AGC8" s="24">
        <f t="shared" ca="1" si="866"/>
        <v>24.021052503518458</v>
      </c>
      <c r="AGD8" s="24">
        <f t="shared" ca="1" si="867"/>
        <v>25.612003102958436</v>
      </c>
      <c r="AGE8" s="24">
        <f t="shared" ca="1" si="868"/>
        <v>26.015060417236512</v>
      </c>
      <c r="AGF8" s="24">
        <f t="shared" ca="1" si="869"/>
        <v>24.881502157363389</v>
      </c>
      <c r="AGG8" s="24">
        <f t="shared" ca="1" si="870"/>
        <v>25.900735044475841</v>
      </c>
      <c r="AGH8" s="24">
        <f t="shared" ca="1" si="871"/>
        <v>25.313597654237764</v>
      </c>
      <c r="AGI8" s="24">
        <f t="shared" ca="1" si="872"/>
        <v>24.447695996082004</v>
      </c>
      <c r="AGJ8" s="24">
        <f t="shared" ca="1" si="873"/>
        <v>24.58347167519171</v>
      </c>
      <c r="AGK8" s="24">
        <f t="shared" ca="1" si="874"/>
        <v>23.649327367568908</v>
      </c>
      <c r="AGL8" s="24">
        <f t="shared" ca="1" si="875"/>
        <v>24.633546057907747</v>
      </c>
      <c r="AGM8" s="24">
        <f t="shared" ca="1" si="876"/>
        <v>25.481348454886948</v>
      </c>
      <c r="AGN8" s="24">
        <f t="shared" ca="1" si="877"/>
        <v>22.657365530660893</v>
      </c>
      <c r="AGO8" s="24">
        <f t="shared" ca="1" si="878"/>
        <v>25.403076923858684</v>
      </c>
      <c r="AGP8" s="24">
        <f t="shared" ca="1" si="879"/>
        <v>24.10116304042797</v>
      </c>
      <c r="AGQ8" s="24">
        <f t="shared" ca="1" si="880"/>
        <v>23.767823018855495</v>
      </c>
      <c r="AGR8" s="24">
        <f t="shared" ca="1" si="881"/>
        <v>23.000585471917613</v>
      </c>
      <c r="AGS8" s="24">
        <f t="shared" ca="1" si="882"/>
        <v>22.883291555364977</v>
      </c>
      <c r="AGT8" s="24">
        <f t="shared" ca="1" si="883"/>
        <v>23.196909563473248</v>
      </c>
      <c r="AGU8" s="24">
        <f t="shared" ca="1" si="884"/>
        <v>24.545253577786237</v>
      </c>
      <c r="AGV8" s="24">
        <f t="shared" ca="1" si="885"/>
        <v>24.975607749967011</v>
      </c>
      <c r="AGW8" s="24">
        <f t="shared" ca="1" si="886"/>
        <v>23.730157879838472</v>
      </c>
      <c r="AGX8" s="24">
        <f t="shared" ca="1" si="887"/>
        <v>22.911717043885783</v>
      </c>
      <c r="AGY8" s="24">
        <f t="shared" ca="1" si="888"/>
        <v>22.432637089544652</v>
      </c>
      <c r="AGZ8" s="24">
        <f t="shared" ca="1" si="889"/>
        <v>24.537515956158291</v>
      </c>
      <c r="AHA8" s="24">
        <f t="shared" ca="1" si="890"/>
        <v>23.897993983995363</v>
      </c>
      <c r="AHB8" s="24">
        <f t="shared" ca="1" si="891"/>
        <v>25.479505702117763</v>
      </c>
      <c r="AHC8" s="24">
        <f t="shared" ca="1" si="892"/>
        <v>25.948817703165233</v>
      </c>
      <c r="AHD8" s="24">
        <f t="shared" ca="1" si="893"/>
        <v>24.968971598420747</v>
      </c>
      <c r="AHE8" s="24">
        <f t="shared" ca="1" si="894"/>
        <v>24.113989148850678</v>
      </c>
      <c r="AHF8" s="24">
        <f t="shared" ca="1" si="895"/>
        <v>23.889568874844322</v>
      </c>
      <c r="AHG8" s="24">
        <f t="shared" ca="1" si="896"/>
        <v>24.436252944531638</v>
      </c>
      <c r="AHH8" s="24">
        <f t="shared" ca="1" si="897"/>
        <v>24.405844205902465</v>
      </c>
      <c r="AHI8" s="24">
        <f t="shared" ca="1" si="898"/>
        <v>24.102681290423789</v>
      </c>
      <c r="AHJ8" s="24">
        <f t="shared" ca="1" si="899"/>
        <v>25.19575544383612</v>
      </c>
      <c r="AHK8" s="24">
        <f t="shared" ca="1" si="900"/>
        <v>26.605331177185153</v>
      </c>
      <c r="AHL8" s="24">
        <f t="shared" ca="1" si="901"/>
        <v>24.403875619957521</v>
      </c>
      <c r="AHM8" s="24">
        <f t="shared" ca="1" si="902"/>
        <v>26.959545686321455</v>
      </c>
      <c r="AHN8" s="24">
        <f t="shared" ca="1" si="903"/>
        <v>24.496651726501675</v>
      </c>
      <c r="AHO8" s="24">
        <f t="shared" ca="1" si="904"/>
        <v>25.060025464756343</v>
      </c>
      <c r="AHP8" s="24">
        <f t="shared" ca="1" si="905"/>
        <v>24.101249685610544</v>
      </c>
      <c r="AHQ8" s="24">
        <f t="shared" ca="1" si="906"/>
        <v>25.020343958957366</v>
      </c>
      <c r="AHR8" s="24">
        <f t="shared" ca="1" si="907"/>
        <v>25.89155609304078</v>
      </c>
      <c r="AHS8" s="24">
        <f t="shared" ca="1" si="908"/>
        <v>24.231845937319804</v>
      </c>
      <c r="AHT8" s="24">
        <f t="shared" ca="1" si="909"/>
        <v>25.79782356888289</v>
      </c>
      <c r="AHU8" s="24">
        <f t="shared" ca="1" si="910"/>
        <v>24.277615045349858</v>
      </c>
      <c r="AHV8" s="24">
        <f t="shared" ca="1" si="911"/>
        <v>24.341469346050005</v>
      </c>
      <c r="AHW8" s="24">
        <f t="shared" ca="1" si="912"/>
        <v>22.61798054558788</v>
      </c>
      <c r="AHX8" s="24">
        <f t="shared" ca="1" si="913"/>
        <v>24.071569170042174</v>
      </c>
      <c r="AHY8" s="24">
        <f t="shared" ca="1" si="914"/>
        <v>24.113736428657461</v>
      </c>
      <c r="AHZ8" s="24">
        <f t="shared" ca="1" si="915"/>
        <v>23.819569154957836</v>
      </c>
      <c r="AIA8" s="24">
        <f t="shared" ca="1" si="916"/>
        <v>23.612815319237018</v>
      </c>
      <c r="AIB8" s="24">
        <f t="shared" ca="1" si="917"/>
        <v>25.481845080709412</v>
      </c>
      <c r="AIC8" s="24">
        <f t="shared" ca="1" si="918"/>
        <v>24.344004311590943</v>
      </c>
      <c r="AID8" s="24">
        <f t="shared" ca="1" si="919"/>
        <v>23.970205544237388</v>
      </c>
      <c r="AIE8" s="24">
        <f t="shared" ca="1" si="920"/>
        <v>27.373714115752382</v>
      </c>
      <c r="AIF8" s="24">
        <f t="shared" ca="1" si="921"/>
        <v>24.399007474960122</v>
      </c>
      <c r="AIG8" s="24">
        <f t="shared" ca="1" si="922"/>
        <v>24.24873124604024</v>
      </c>
      <c r="AIH8" s="24">
        <f t="shared" ca="1" si="923"/>
        <v>23.609740698111246</v>
      </c>
      <c r="AII8" s="24">
        <f t="shared" ca="1" si="924"/>
        <v>24.853269502515356</v>
      </c>
      <c r="AIJ8" s="24">
        <f t="shared" ca="1" si="925"/>
        <v>26.017760824076873</v>
      </c>
      <c r="AIK8" s="24">
        <f t="shared" ca="1" si="926"/>
        <v>24.158833262467333</v>
      </c>
      <c r="AIL8" s="24">
        <f t="shared" ca="1" si="927"/>
        <v>24.352741989163533</v>
      </c>
      <c r="AIM8" s="24">
        <f t="shared" ca="1" si="928"/>
        <v>26.91849584854079</v>
      </c>
      <c r="AIN8" s="24">
        <f t="shared" ca="1" si="929"/>
        <v>23.087699087514569</v>
      </c>
      <c r="AIO8" s="24">
        <f t="shared" ca="1" si="930"/>
        <v>25.047318782862526</v>
      </c>
      <c r="AIP8" s="24">
        <f t="shared" ca="1" si="931"/>
        <v>25.215417577019995</v>
      </c>
      <c r="AIQ8" s="24">
        <f t="shared" ca="1" si="932"/>
        <v>25.405747745775631</v>
      </c>
      <c r="AIR8" s="24">
        <f t="shared" ca="1" si="933"/>
        <v>25.493358527762389</v>
      </c>
      <c r="AIS8" s="24">
        <f t="shared" ca="1" si="934"/>
        <v>24.203521819689708</v>
      </c>
      <c r="AIT8" s="24">
        <f t="shared" ca="1" si="935"/>
        <v>24.099182240972087</v>
      </c>
      <c r="AIU8" s="24">
        <f t="shared" ca="1" si="936"/>
        <v>25.232542934404059</v>
      </c>
      <c r="AIV8" s="24">
        <f t="shared" ca="1" si="937"/>
        <v>25.821251249716173</v>
      </c>
      <c r="AIW8" s="24">
        <f t="shared" ca="1" si="938"/>
        <v>23.883696554472877</v>
      </c>
      <c r="AIX8" s="24">
        <f t="shared" ca="1" si="939"/>
        <v>24.529725548611328</v>
      </c>
      <c r="AIY8" s="24">
        <f t="shared" ca="1" si="940"/>
        <v>25.486279239511035</v>
      </c>
      <c r="AIZ8" s="24">
        <f t="shared" ca="1" si="941"/>
        <v>26.295696462429962</v>
      </c>
      <c r="AJA8" s="24">
        <f t="shared" ca="1" si="942"/>
        <v>24.108481602264526</v>
      </c>
      <c r="AJB8" s="24">
        <f t="shared" ca="1" si="943"/>
        <v>24.33297417052848</v>
      </c>
      <c r="AJC8" s="24">
        <f t="shared" ca="1" si="944"/>
        <v>25.307175186978419</v>
      </c>
      <c r="AJD8" s="24">
        <f t="shared" ca="1" si="945"/>
        <v>23.249356978650098</v>
      </c>
      <c r="AJE8" s="24">
        <f t="shared" ca="1" si="946"/>
        <v>25.78226216689372</v>
      </c>
      <c r="AJF8" s="24">
        <f t="shared" ca="1" si="947"/>
        <v>24.181530161618394</v>
      </c>
      <c r="AJG8" s="24">
        <f t="shared" ca="1" si="948"/>
        <v>25.163283157527971</v>
      </c>
      <c r="AJH8" s="24">
        <f t="shared" ca="1" si="949"/>
        <v>24.164246189432099</v>
      </c>
      <c r="AJI8" s="24">
        <f t="shared" ca="1" si="950"/>
        <v>24.60389971713246</v>
      </c>
      <c r="AJJ8" s="24">
        <f t="shared" ca="1" si="951"/>
        <v>25.411204488346517</v>
      </c>
      <c r="AJK8" s="24">
        <f t="shared" ca="1" si="952"/>
        <v>23.852520740166469</v>
      </c>
      <c r="AJL8" s="24">
        <f t="shared" ca="1" si="953"/>
        <v>24.786413009047823</v>
      </c>
      <c r="AJM8" s="24">
        <f t="shared" ca="1" si="954"/>
        <v>24.603230890441701</v>
      </c>
      <c r="AJN8" s="24">
        <f t="shared" ca="1" si="955"/>
        <v>25.08535628253161</v>
      </c>
      <c r="AJO8" s="24">
        <f t="shared" ca="1" si="956"/>
        <v>23.031732300419623</v>
      </c>
      <c r="AJP8" s="24">
        <f t="shared" ca="1" si="957"/>
        <v>24.082910432625265</v>
      </c>
      <c r="AJQ8" s="24">
        <f t="shared" ca="1" si="958"/>
        <v>25.103908585379735</v>
      </c>
      <c r="AJR8" s="24">
        <f t="shared" ca="1" si="959"/>
        <v>24.917253947199338</v>
      </c>
      <c r="AJS8" s="24">
        <f t="shared" ca="1" si="960"/>
        <v>25.53290702108125</v>
      </c>
      <c r="AJT8" s="24">
        <f t="shared" ca="1" si="961"/>
        <v>24.327962148252023</v>
      </c>
      <c r="AJU8" s="24">
        <f t="shared" ca="1" si="962"/>
        <v>25.083652683140425</v>
      </c>
      <c r="AJV8" s="24">
        <f t="shared" ca="1" si="963"/>
        <v>25.619383903060186</v>
      </c>
      <c r="AJW8" s="24">
        <f t="shared" ca="1" si="964"/>
        <v>24.008129038542656</v>
      </c>
      <c r="AJX8" s="24">
        <f t="shared" ca="1" si="965"/>
        <v>24.743478061726371</v>
      </c>
      <c r="AJY8" s="24">
        <f t="shared" ca="1" si="966"/>
        <v>24.257468624770269</v>
      </c>
      <c r="AJZ8" s="24">
        <f t="shared" ca="1" si="967"/>
        <v>23.906966170524974</v>
      </c>
      <c r="AKA8" s="24">
        <f t="shared" ca="1" si="968"/>
        <v>24.679899277365248</v>
      </c>
      <c r="AKB8" s="24">
        <f t="shared" ca="1" si="969"/>
        <v>24.236042821702174</v>
      </c>
      <c r="AKC8" s="24">
        <f t="shared" ca="1" si="970"/>
        <v>26.738875948668085</v>
      </c>
      <c r="AKD8" s="24">
        <f t="shared" ca="1" si="971"/>
        <v>24.479883517239958</v>
      </c>
      <c r="AKE8" s="24">
        <f t="shared" ca="1" si="972"/>
        <v>23.832858847420667</v>
      </c>
      <c r="AKF8" s="24">
        <f t="shared" ca="1" si="973"/>
        <v>25.934780712750431</v>
      </c>
      <c r="AKG8" s="24">
        <f t="shared" ca="1" si="974"/>
        <v>23.691017510265496</v>
      </c>
      <c r="AKH8" s="24">
        <f t="shared" ca="1" si="975"/>
        <v>26.178852440944453</v>
      </c>
      <c r="AKI8" s="24">
        <f t="shared" ca="1" si="976"/>
        <v>25.424069925112015</v>
      </c>
      <c r="AKJ8" s="24">
        <f t="shared" ca="1" si="977"/>
        <v>24.258960059763609</v>
      </c>
      <c r="AKK8" s="24">
        <f t="shared" ca="1" si="978"/>
        <v>24.191761338526241</v>
      </c>
      <c r="AKL8" s="24">
        <f t="shared" ca="1" si="979"/>
        <v>24.447809264736858</v>
      </c>
      <c r="AKM8" s="24">
        <f t="shared" ca="1" si="980"/>
        <v>25.071224248031196</v>
      </c>
      <c r="AKN8" s="24">
        <f t="shared" ca="1" si="981"/>
        <v>23.344525493549938</v>
      </c>
      <c r="AKO8" s="24">
        <f t="shared" ca="1" si="982"/>
        <v>24.567117885923871</v>
      </c>
      <c r="AKP8" s="24">
        <f t="shared" ca="1" si="983"/>
        <v>24.885396753506733</v>
      </c>
      <c r="AKQ8" s="24">
        <f t="shared" ca="1" si="984"/>
        <v>24.256349943902499</v>
      </c>
      <c r="AKR8" s="24">
        <f t="shared" ca="1" si="985"/>
        <v>25.821768129348122</v>
      </c>
      <c r="AKS8" s="24">
        <f t="shared" ca="1" si="986"/>
        <v>24.393632239202852</v>
      </c>
      <c r="AKT8" s="24">
        <f t="shared" ca="1" si="987"/>
        <v>22.521136742212082</v>
      </c>
      <c r="AKU8" s="24">
        <f t="shared" ca="1" si="988"/>
        <v>25.854209479288727</v>
      </c>
      <c r="AKV8" s="24">
        <f t="shared" ca="1" si="989"/>
        <v>24.994780828181391</v>
      </c>
      <c r="AKW8" s="24">
        <f t="shared" ca="1" si="990"/>
        <v>23.44118849370447</v>
      </c>
      <c r="AKX8" s="24">
        <f t="shared" ca="1" si="991"/>
        <v>23.518897085949646</v>
      </c>
      <c r="AKY8" s="24">
        <f t="shared" ca="1" si="992"/>
        <v>25.094140943440387</v>
      </c>
      <c r="AKZ8" s="24">
        <f t="shared" ca="1" si="993"/>
        <v>23.933601086766313</v>
      </c>
      <c r="ALA8" s="24">
        <f t="shared" ca="1" si="994"/>
        <v>25.328674876954494</v>
      </c>
      <c r="ALB8" s="24">
        <f t="shared" ca="1" si="995"/>
        <v>23.695940320847235</v>
      </c>
      <c r="ALC8" s="24">
        <f t="shared" ca="1" si="996"/>
        <v>24.825473971014485</v>
      </c>
      <c r="ALD8" s="24">
        <f t="shared" ca="1" si="997"/>
        <v>25.657755328184358</v>
      </c>
      <c r="ALE8" s="24">
        <f t="shared" ca="1" si="998"/>
        <v>25.981464924833841</v>
      </c>
      <c r="ALF8" s="24">
        <f t="shared" ca="1" si="999"/>
        <v>24.830288069495754</v>
      </c>
      <c r="ALG8" s="24">
        <f t="shared" ca="1" si="1000"/>
        <v>22.866769424334009</v>
      </c>
      <c r="ALH8" s="24">
        <f t="shared" ca="1" si="1001"/>
        <v>22.951100549493532</v>
      </c>
      <c r="ALI8" s="24">
        <f t="shared" ca="1" si="1002"/>
        <v>23.656476539024077</v>
      </c>
      <c r="ALJ8" s="24">
        <f t="shared" ca="1" si="1003"/>
        <v>25.638628697892823</v>
      </c>
      <c r="ALK8" s="24">
        <f t="shared" ca="1" si="1004"/>
        <v>23.935598938126862</v>
      </c>
      <c r="ALL8" s="24">
        <f t="shared" ca="1" si="1005"/>
        <v>25.231650210909375</v>
      </c>
      <c r="ALM8" s="24">
        <f t="shared" ca="1" si="1006"/>
        <v>25.471879701358525</v>
      </c>
      <c r="ALN8" s="24">
        <f t="shared" ca="1" si="1007"/>
        <v>25.812579783021761</v>
      </c>
      <c r="ALO8" s="24">
        <f t="shared" ca="1" si="1008"/>
        <v>23.664755980118283</v>
      </c>
      <c r="ALP8" s="24">
        <f t="shared" ca="1" si="1009"/>
        <v>25.320921850769437</v>
      </c>
      <c r="ALQ8" s="24">
        <f t="shared" ca="1" si="1010"/>
        <v>24.89490835224192</v>
      </c>
      <c r="ALR8" s="24">
        <f t="shared" ca="1" si="1011"/>
        <v>25.094176579567918</v>
      </c>
      <c r="ALS8" s="24">
        <f t="shared" ca="1" si="1012"/>
        <v>24.709583436212455</v>
      </c>
      <c r="ALT8" s="24">
        <f t="shared" ca="1" si="1013"/>
        <v>26.06662362371905</v>
      </c>
      <c r="ALU8" s="24">
        <f t="shared" ca="1" si="1014"/>
        <v>26.194298580614191</v>
      </c>
      <c r="ALV8" s="24">
        <f t="shared" ca="1" si="1015"/>
        <v>23.86132892931694</v>
      </c>
      <c r="ALW8" s="24">
        <f t="shared" ca="1" si="1016"/>
        <v>24.979881875964388</v>
      </c>
      <c r="ALX8" s="24">
        <f t="shared" ca="1" si="1017"/>
        <v>24.74953462580104</v>
      </c>
    </row>
    <row r="9" spans="1:1012" x14ac:dyDescent="0.25">
      <c r="A9" s="8">
        <v>42782</v>
      </c>
      <c r="B9" s="22">
        <v>24.58</v>
      </c>
      <c r="C9" s="15">
        <f t="shared" si="16"/>
        <v>0</v>
      </c>
      <c r="E9" t="s">
        <v>47</v>
      </c>
      <c r="F9" s="15">
        <f>F8^2</f>
        <v>3.1781209356664521E-4</v>
      </c>
      <c r="G9" s="18"/>
      <c r="L9" s="10">
        <f t="shared" si="17"/>
        <v>6</v>
      </c>
      <c r="M9" s="24">
        <f t="shared" ca="1" si="18"/>
        <v>24.693572558618254</v>
      </c>
      <c r="N9" s="24">
        <f t="shared" ca="1" si="19"/>
        <v>24.030459827735051</v>
      </c>
      <c r="O9" s="24">
        <f t="shared" ca="1" si="20"/>
        <v>23.451183732234927</v>
      </c>
      <c r="P9" s="24">
        <f t="shared" ca="1" si="21"/>
        <v>26.91333602466452</v>
      </c>
      <c r="Q9" s="24">
        <f t="shared" ca="1" si="22"/>
        <v>25.523617668855717</v>
      </c>
      <c r="R9" s="24">
        <f t="shared" ca="1" si="23"/>
        <v>24.843052143121639</v>
      </c>
      <c r="S9" s="24">
        <f t="shared" ca="1" si="24"/>
        <v>26.302204406927448</v>
      </c>
      <c r="T9" s="24">
        <f t="shared" ca="1" si="25"/>
        <v>24.456862662893396</v>
      </c>
      <c r="U9" s="24">
        <f t="shared" ca="1" si="26"/>
        <v>22.919246310398968</v>
      </c>
      <c r="V9" s="24">
        <f t="shared" ca="1" si="27"/>
        <v>25.035003774403979</v>
      </c>
      <c r="W9" s="24">
        <f t="shared" ca="1" si="28"/>
        <v>25.910005246294048</v>
      </c>
      <c r="X9" s="24">
        <f t="shared" ca="1" si="29"/>
        <v>25.36552034978703</v>
      </c>
      <c r="Y9" s="24">
        <f t="shared" ca="1" si="30"/>
        <v>25.046055015726296</v>
      </c>
      <c r="Z9" s="24">
        <f t="shared" ca="1" si="31"/>
        <v>25.086112724261266</v>
      </c>
      <c r="AA9" s="24">
        <f t="shared" ca="1" si="32"/>
        <v>26.223666472783925</v>
      </c>
      <c r="AB9" s="24">
        <f t="shared" ca="1" si="33"/>
        <v>25.910508491091576</v>
      </c>
      <c r="AC9" s="24">
        <f t="shared" ca="1" si="34"/>
        <v>24.388838995351289</v>
      </c>
      <c r="AD9" s="24">
        <f t="shared" ca="1" si="35"/>
        <v>25.044476162284905</v>
      </c>
      <c r="AE9" s="24">
        <f t="shared" ca="1" si="36"/>
        <v>26.865069739867796</v>
      </c>
      <c r="AF9" s="24">
        <f t="shared" ca="1" si="37"/>
        <v>24.457362237483672</v>
      </c>
      <c r="AG9" s="24">
        <f t="shared" ca="1" si="38"/>
        <v>25.42066834793836</v>
      </c>
      <c r="AH9" s="24">
        <f t="shared" ca="1" si="39"/>
        <v>24.694234932989136</v>
      </c>
      <c r="AI9" s="24">
        <f t="shared" ca="1" si="40"/>
        <v>23.647636935656536</v>
      </c>
      <c r="AJ9" s="24">
        <f t="shared" ca="1" si="41"/>
        <v>23.180178063854864</v>
      </c>
      <c r="AK9" s="24">
        <f t="shared" ca="1" si="42"/>
        <v>25.96838754116515</v>
      </c>
      <c r="AL9" s="24">
        <f t="shared" ca="1" si="43"/>
        <v>24.336844853306019</v>
      </c>
      <c r="AM9" s="24">
        <f t="shared" ca="1" si="44"/>
        <v>23.61686046402864</v>
      </c>
      <c r="AN9" s="24">
        <f t="shared" ca="1" si="45"/>
        <v>27.43463244988121</v>
      </c>
      <c r="AO9" s="24">
        <f t="shared" ca="1" si="46"/>
        <v>23.921750340349728</v>
      </c>
      <c r="AP9" s="24">
        <f t="shared" ca="1" si="47"/>
        <v>22.44855855923835</v>
      </c>
      <c r="AQ9" s="24">
        <f t="shared" ca="1" si="48"/>
        <v>24.420874714419543</v>
      </c>
      <c r="AR9" s="24">
        <f t="shared" ca="1" si="49"/>
        <v>25.306905447944484</v>
      </c>
      <c r="AS9" s="24">
        <f t="shared" ca="1" si="50"/>
        <v>24.105111953151518</v>
      </c>
      <c r="AT9" s="24">
        <f t="shared" ca="1" si="51"/>
        <v>23.400916945543653</v>
      </c>
      <c r="AU9" s="24">
        <f t="shared" ca="1" si="52"/>
        <v>23.805693964744659</v>
      </c>
      <c r="AV9" s="24">
        <f t="shared" ca="1" si="53"/>
        <v>22.565918684499497</v>
      </c>
      <c r="AW9" s="24">
        <f t="shared" ca="1" si="54"/>
        <v>24.742886638247533</v>
      </c>
      <c r="AX9" s="24">
        <f t="shared" ca="1" si="55"/>
        <v>25.964050560828078</v>
      </c>
      <c r="AY9" s="24">
        <f t="shared" ca="1" si="56"/>
        <v>24.301241732089512</v>
      </c>
      <c r="AZ9" s="24">
        <f t="shared" ca="1" si="57"/>
        <v>23.986453158350923</v>
      </c>
      <c r="BA9" s="24">
        <f t="shared" ca="1" si="58"/>
        <v>24.525884984091864</v>
      </c>
      <c r="BB9" s="24">
        <f t="shared" ca="1" si="59"/>
        <v>22.945828898807417</v>
      </c>
      <c r="BC9" s="24">
        <f t="shared" ca="1" si="60"/>
        <v>24.513333987394379</v>
      </c>
      <c r="BD9" s="24">
        <f t="shared" ca="1" si="61"/>
        <v>26.133783846755648</v>
      </c>
      <c r="BE9" s="24">
        <f t="shared" ca="1" si="62"/>
        <v>26.73492580481048</v>
      </c>
      <c r="BF9" s="24">
        <f t="shared" ca="1" si="63"/>
        <v>23.66811886573246</v>
      </c>
      <c r="BG9" s="24">
        <f t="shared" ca="1" si="64"/>
        <v>24.87358165813982</v>
      </c>
      <c r="BH9" s="24">
        <f t="shared" ca="1" si="65"/>
        <v>26.03794171339181</v>
      </c>
      <c r="BI9" s="24">
        <f t="shared" ca="1" si="66"/>
        <v>25.152959708466991</v>
      </c>
      <c r="BJ9" s="24">
        <f t="shared" ca="1" si="67"/>
        <v>23.694918893146699</v>
      </c>
      <c r="BK9" s="24">
        <f t="shared" ca="1" si="68"/>
        <v>26.082359044910987</v>
      </c>
      <c r="BL9" s="24">
        <f t="shared" ca="1" si="69"/>
        <v>23.435892209411534</v>
      </c>
      <c r="BM9" s="24">
        <f t="shared" ca="1" si="70"/>
        <v>24.406046879256774</v>
      </c>
      <c r="BN9" s="24">
        <f t="shared" ca="1" si="71"/>
        <v>24.390656282897208</v>
      </c>
      <c r="BO9" s="24">
        <f t="shared" ca="1" si="72"/>
        <v>23.212856685727875</v>
      </c>
      <c r="BP9" s="24">
        <f t="shared" ca="1" si="73"/>
        <v>22.797749908582659</v>
      </c>
      <c r="BQ9" s="24">
        <f t="shared" ca="1" si="74"/>
        <v>24.493943102276418</v>
      </c>
      <c r="BR9" s="24">
        <f t="shared" ca="1" si="75"/>
        <v>23.820749309811625</v>
      </c>
      <c r="BS9" s="24">
        <f t="shared" ca="1" si="76"/>
        <v>25.440387138045931</v>
      </c>
      <c r="BT9" s="24">
        <f t="shared" ca="1" si="77"/>
        <v>24.246274277961586</v>
      </c>
      <c r="BU9" s="24">
        <f t="shared" ca="1" si="78"/>
        <v>25.097415521139869</v>
      </c>
      <c r="BV9" s="24">
        <f t="shared" ca="1" si="79"/>
        <v>23.619436098027794</v>
      </c>
      <c r="BW9" s="24">
        <f t="shared" ca="1" si="80"/>
        <v>23.750631897668335</v>
      </c>
      <c r="BX9" s="24">
        <f t="shared" ca="1" si="81"/>
        <v>25.145881503237227</v>
      </c>
      <c r="BY9" s="24">
        <f t="shared" ca="1" si="82"/>
        <v>25.097566606461793</v>
      </c>
      <c r="BZ9" s="24">
        <f t="shared" ca="1" si="83"/>
        <v>24.652607822019949</v>
      </c>
      <c r="CA9" s="24">
        <f t="shared" ca="1" si="84"/>
        <v>25.16372482552638</v>
      </c>
      <c r="CB9" s="24">
        <f t="shared" ca="1" si="85"/>
        <v>24.500557738597873</v>
      </c>
      <c r="CC9" s="24">
        <f t="shared" ca="1" si="86"/>
        <v>25.553538159569303</v>
      </c>
      <c r="CD9" s="24">
        <f t="shared" ca="1" si="87"/>
        <v>26.733203693210282</v>
      </c>
      <c r="CE9" s="24">
        <f t="shared" ca="1" si="88"/>
        <v>24.26325927172967</v>
      </c>
      <c r="CF9" s="24">
        <f t="shared" ca="1" si="89"/>
        <v>25.70652952738639</v>
      </c>
      <c r="CG9" s="24">
        <f t="shared" ca="1" si="90"/>
        <v>23.192733070683826</v>
      </c>
      <c r="CH9" s="24">
        <f t="shared" ca="1" si="91"/>
        <v>23.798537939832929</v>
      </c>
      <c r="CI9" s="24">
        <f t="shared" ca="1" si="92"/>
        <v>23.642939746366874</v>
      </c>
      <c r="CJ9" s="24">
        <f t="shared" ca="1" si="93"/>
        <v>26.870058980649699</v>
      </c>
      <c r="CK9" s="24">
        <f t="shared" ca="1" si="94"/>
        <v>23.489184942412546</v>
      </c>
      <c r="CL9" s="24">
        <f t="shared" ca="1" si="95"/>
        <v>25.093030015323155</v>
      </c>
      <c r="CM9" s="24">
        <f t="shared" ca="1" si="96"/>
        <v>23.704289644896949</v>
      </c>
      <c r="CN9" s="24">
        <f t="shared" ca="1" si="97"/>
        <v>25.894523522239318</v>
      </c>
      <c r="CO9" s="24">
        <f t="shared" ca="1" si="98"/>
        <v>26.229627914075856</v>
      </c>
      <c r="CP9" s="24">
        <f t="shared" ca="1" si="99"/>
        <v>27.342673838693219</v>
      </c>
      <c r="CQ9" s="24">
        <f t="shared" ca="1" si="100"/>
        <v>26.282210170338391</v>
      </c>
      <c r="CR9" s="24">
        <f t="shared" ca="1" si="101"/>
        <v>26.287058904581311</v>
      </c>
      <c r="CS9" s="24">
        <f t="shared" ca="1" si="102"/>
        <v>25.005958079220083</v>
      </c>
      <c r="CT9" s="24">
        <f t="shared" ca="1" si="103"/>
        <v>25.322701410870589</v>
      </c>
      <c r="CU9" s="24">
        <f t="shared" ca="1" si="104"/>
        <v>24.278984815946004</v>
      </c>
      <c r="CV9" s="24">
        <f t="shared" ca="1" si="105"/>
        <v>24.70746661907156</v>
      </c>
      <c r="CW9" s="24">
        <f t="shared" ca="1" si="106"/>
        <v>24.632367286001184</v>
      </c>
      <c r="CX9" s="24">
        <f t="shared" ca="1" si="107"/>
        <v>24.523641798915715</v>
      </c>
      <c r="CY9" s="24">
        <f t="shared" ca="1" si="108"/>
        <v>23.281664288916023</v>
      </c>
      <c r="CZ9" s="24">
        <f t="shared" ca="1" si="109"/>
        <v>25.366580446418745</v>
      </c>
      <c r="DA9" s="24">
        <f t="shared" ca="1" si="110"/>
        <v>24.913819608113737</v>
      </c>
      <c r="DB9" s="24">
        <f t="shared" ca="1" si="111"/>
        <v>24.208263554394176</v>
      </c>
      <c r="DC9" s="24">
        <f t="shared" ca="1" si="112"/>
        <v>23.324784419535451</v>
      </c>
      <c r="DD9" s="24">
        <f t="shared" ca="1" si="113"/>
        <v>26.243768082565968</v>
      </c>
      <c r="DE9" s="24">
        <f t="shared" ca="1" si="114"/>
        <v>24.305251450609813</v>
      </c>
      <c r="DF9" s="24">
        <f t="shared" ca="1" si="115"/>
        <v>24.2976322607533</v>
      </c>
      <c r="DG9" s="24">
        <f t="shared" ca="1" si="116"/>
        <v>24.714869646351122</v>
      </c>
      <c r="DH9" s="24">
        <f t="shared" ca="1" si="117"/>
        <v>23.417904236245985</v>
      </c>
      <c r="DI9" s="24">
        <f t="shared" ca="1" si="118"/>
        <v>26.732879449821198</v>
      </c>
      <c r="DJ9" s="24">
        <f t="shared" ca="1" si="119"/>
        <v>24.031614813999415</v>
      </c>
      <c r="DK9" s="24">
        <f t="shared" ca="1" si="120"/>
        <v>26.097517793042112</v>
      </c>
      <c r="DL9" s="24">
        <f t="shared" ca="1" si="121"/>
        <v>26.106228372659164</v>
      </c>
      <c r="DM9" s="24">
        <f t="shared" ca="1" si="122"/>
        <v>23.369490807933442</v>
      </c>
      <c r="DN9" s="24">
        <f t="shared" ca="1" si="123"/>
        <v>25.127161423900596</v>
      </c>
      <c r="DO9" s="24">
        <f t="shared" ca="1" si="124"/>
        <v>25.882446059054896</v>
      </c>
      <c r="DP9" s="24">
        <f t="shared" ca="1" si="125"/>
        <v>23.655084699975188</v>
      </c>
      <c r="DQ9" s="24">
        <f t="shared" ca="1" si="126"/>
        <v>25.558861600962867</v>
      </c>
      <c r="DR9" s="24">
        <f t="shared" ca="1" si="127"/>
        <v>23.967572943672913</v>
      </c>
      <c r="DS9" s="24">
        <f t="shared" ca="1" si="128"/>
        <v>24.010246445463324</v>
      </c>
      <c r="DT9" s="24">
        <f t="shared" ca="1" si="129"/>
        <v>25.535076027783152</v>
      </c>
      <c r="DU9" s="24">
        <f t="shared" ca="1" si="130"/>
        <v>25.115494158818052</v>
      </c>
      <c r="DV9" s="24">
        <f t="shared" ca="1" si="131"/>
        <v>26.196412442322305</v>
      </c>
      <c r="DW9" s="24">
        <f t="shared" ca="1" si="132"/>
        <v>25.154035774993542</v>
      </c>
      <c r="DX9" s="24">
        <f t="shared" ca="1" si="133"/>
        <v>24.496414239971195</v>
      </c>
      <c r="DY9" s="24">
        <f t="shared" ca="1" si="134"/>
        <v>24.366612541837785</v>
      </c>
      <c r="DZ9" s="24">
        <f t="shared" ca="1" si="135"/>
        <v>26.746263838469222</v>
      </c>
      <c r="EA9" s="24">
        <f t="shared" ca="1" si="136"/>
        <v>23.64950690986338</v>
      </c>
      <c r="EB9" s="24">
        <f t="shared" ca="1" si="137"/>
        <v>24.607219240573585</v>
      </c>
      <c r="EC9" s="24">
        <f t="shared" ca="1" si="138"/>
        <v>24.479595480785338</v>
      </c>
      <c r="ED9" s="24">
        <f t="shared" ca="1" si="139"/>
        <v>26.783708271333214</v>
      </c>
      <c r="EE9" s="24">
        <f t="shared" ca="1" si="140"/>
        <v>23.897930268727826</v>
      </c>
      <c r="EF9" s="24">
        <f t="shared" ca="1" si="141"/>
        <v>24.57635071553285</v>
      </c>
      <c r="EG9" s="24">
        <f t="shared" ca="1" si="142"/>
        <v>24.850248704760205</v>
      </c>
      <c r="EH9" s="24">
        <f t="shared" ca="1" si="143"/>
        <v>24.121175096433227</v>
      </c>
      <c r="EI9" s="24">
        <f t="shared" ca="1" si="144"/>
        <v>25.2361442083693</v>
      </c>
      <c r="EJ9" s="24">
        <f t="shared" ca="1" si="145"/>
        <v>25.77862652944566</v>
      </c>
      <c r="EK9" s="24">
        <f t="shared" ca="1" si="146"/>
        <v>24.828080955603056</v>
      </c>
      <c r="EL9" s="24">
        <f t="shared" ca="1" si="147"/>
        <v>24.858664170356487</v>
      </c>
      <c r="EM9" s="24">
        <f t="shared" ca="1" si="148"/>
        <v>25.86986598472604</v>
      </c>
      <c r="EN9" s="24">
        <f t="shared" ca="1" si="149"/>
        <v>25.825733746657885</v>
      </c>
      <c r="EO9" s="24">
        <f t="shared" ca="1" si="150"/>
        <v>23.637351847505702</v>
      </c>
      <c r="EP9" s="24">
        <f t="shared" ca="1" si="151"/>
        <v>25.002341371423746</v>
      </c>
      <c r="EQ9" s="24">
        <f t="shared" ca="1" si="152"/>
        <v>26.340900457756494</v>
      </c>
      <c r="ER9" s="24">
        <f t="shared" ca="1" si="153"/>
        <v>25.305417157480818</v>
      </c>
      <c r="ES9" s="24">
        <f t="shared" ca="1" si="154"/>
        <v>23.409503194508925</v>
      </c>
      <c r="ET9" s="24">
        <f t="shared" ca="1" si="155"/>
        <v>24.600756720676408</v>
      </c>
      <c r="EU9" s="24">
        <f t="shared" ca="1" si="156"/>
        <v>25.655560121307193</v>
      </c>
      <c r="EV9" s="24">
        <f t="shared" ca="1" si="157"/>
        <v>24.863942803569845</v>
      </c>
      <c r="EW9" s="24">
        <f t="shared" ca="1" si="158"/>
        <v>24.792011117254638</v>
      </c>
      <c r="EX9" s="24">
        <f t="shared" ca="1" si="159"/>
        <v>24.851696586832915</v>
      </c>
      <c r="EY9" s="24">
        <f t="shared" ca="1" si="160"/>
        <v>25.375493387702583</v>
      </c>
      <c r="EZ9" s="24">
        <f t="shared" ca="1" si="161"/>
        <v>24.820664724439901</v>
      </c>
      <c r="FA9" s="24">
        <f t="shared" ca="1" si="162"/>
        <v>25.637426505522082</v>
      </c>
      <c r="FB9" s="24">
        <f t="shared" ca="1" si="163"/>
        <v>24.135236106846278</v>
      </c>
      <c r="FC9" s="24">
        <f t="shared" ca="1" si="164"/>
        <v>24.359883888632353</v>
      </c>
      <c r="FD9" s="24">
        <f t="shared" ca="1" si="165"/>
        <v>22.545610723842621</v>
      </c>
      <c r="FE9" s="24">
        <f t="shared" ca="1" si="166"/>
        <v>25.370673722241932</v>
      </c>
      <c r="FF9" s="24">
        <f t="shared" ca="1" si="167"/>
        <v>23.890158689281428</v>
      </c>
      <c r="FG9" s="24">
        <f t="shared" ca="1" si="168"/>
        <v>25.226494664695842</v>
      </c>
      <c r="FH9" s="24">
        <f t="shared" ca="1" si="169"/>
        <v>23.604639848727516</v>
      </c>
      <c r="FI9" s="24">
        <f t="shared" ca="1" si="170"/>
        <v>24.428184705194283</v>
      </c>
      <c r="FJ9" s="24">
        <f t="shared" ca="1" si="171"/>
        <v>25.520001233764397</v>
      </c>
      <c r="FK9" s="24">
        <f t="shared" ca="1" si="172"/>
        <v>25.377983586935841</v>
      </c>
      <c r="FL9" s="24">
        <f t="shared" ca="1" si="173"/>
        <v>24.022543557361313</v>
      </c>
      <c r="FM9" s="24">
        <f t="shared" ca="1" si="174"/>
        <v>23.791035670843257</v>
      </c>
      <c r="FN9" s="24">
        <f t="shared" ca="1" si="175"/>
        <v>23.487693862643489</v>
      </c>
      <c r="FO9" s="24">
        <f t="shared" ca="1" si="176"/>
        <v>24.410729527241351</v>
      </c>
      <c r="FP9" s="24">
        <f t="shared" ca="1" si="177"/>
        <v>25.532599847823487</v>
      </c>
      <c r="FQ9" s="24">
        <f t="shared" ca="1" si="178"/>
        <v>23.389698033245416</v>
      </c>
      <c r="FR9" s="24">
        <f t="shared" ca="1" si="179"/>
        <v>25.660354541855543</v>
      </c>
      <c r="FS9" s="24">
        <f t="shared" ca="1" si="180"/>
        <v>24.689366853577578</v>
      </c>
      <c r="FT9" s="24">
        <f t="shared" ca="1" si="181"/>
        <v>25.83447297781251</v>
      </c>
      <c r="FU9" s="24">
        <f t="shared" ca="1" si="182"/>
        <v>24.207552130057799</v>
      </c>
      <c r="FV9" s="24">
        <f t="shared" ca="1" si="183"/>
        <v>23.910792869495758</v>
      </c>
      <c r="FW9" s="24">
        <f t="shared" ca="1" si="184"/>
        <v>23.810468766334676</v>
      </c>
      <c r="FX9" s="24">
        <f t="shared" ca="1" si="185"/>
        <v>26.248056168341613</v>
      </c>
      <c r="FY9" s="24">
        <f t="shared" ca="1" si="186"/>
        <v>25.352127371484013</v>
      </c>
      <c r="FZ9" s="24">
        <f t="shared" ca="1" si="187"/>
        <v>23.919803296965696</v>
      </c>
      <c r="GA9" s="24">
        <f t="shared" ca="1" si="188"/>
        <v>23.314648332906316</v>
      </c>
      <c r="GB9" s="24">
        <f t="shared" ca="1" si="189"/>
        <v>24.386677666080228</v>
      </c>
      <c r="GC9" s="24">
        <f t="shared" ca="1" si="190"/>
        <v>23.113391718640308</v>
      </c>
      <c r="GD9" s="24">
        <f t="shared" ca="1" si="191"/>
        <v>23.514057826143038</v>
      </c>
      <c r="GE9" s="24">
        <f t="shared" ca="1" si="192"/>
        <v>23.667661355700869</v>
      </c>
      <c r="GF9" s="24">
        <f t="shared" ca="1" si="193"/>
        <v>23.726777568187487</v>
      </c>
      <c r="GG9" s="24">
        <f t="shared" ca="1" si="194"/>
        <v>22.161211741274219</v>
      </c>
      <c r="GH9" s="24">
        <f t="shared" ca="1" si="195"/>
        <v>22.408243649900491</v>
      </c>
      <c r="GI9" s="24">
        <f t="shared" ca="1" si="196"/>
        <v>25.631047549886429</v>
      </c>
      <c r="GJ9" s="24">
        <f t="shared" ca="1" si="197"/>
        <v>25.641608414277847</v>
      </c>
      <c r="GK9" s="24">
        <f t="shared" ca="1" si="198"/>
        <v>24.821171477757972</v>
      </c>
      <c r="GL9" s="24">
        <f t="shared" ca="1" si="199"/>
        <v>26.388049677482098</v>
      </c>
      <c r="GM9" s="24">
        <f t="shared" ca="1" si="200"/>
        <v>26.473536772143689</v>
      </c>
      <c r="GN9" s="24">
        <f t="shared" ca="1" si="201"/>
        <v>24.197706354237457</v>
      </c>
      <c r="GO9" s="24">
        <f t="shared" ca="1" si="202"/>
        <v>25.631311081810694</v>
      </c>
      <c r="GP9" s="24">
        <f t="shared" ca="1" si="203"/>
        <v>24.792637774865486</v>
      </c>
      <c r="GQ9" s="24">
        <f t="shared" ca="1" si="204"/>
        <v>24.975957024096086</v>
      </c>
      <c r="GR9" s="24">
        <f t="shared" ca="1" si="205"/>
        <v>24.091656176368389</v>
      </c>
      <c r="GS9" s="24">
        <f t="shared" ca="1" si="206"/>
        <v>23.53442275719933</v>
      </c>
      <c r="GT9" s="24">
        <f t="shared" ca="1" si="207"/>
        <v>25.173508882400132</v>
      </c>
      <c r="GU9" s="24">
        <f t="shared" ca="1" si="208"/>
        <v>25.85388421775437</v>
      </c>
      <c r="GV9" s="24">
        <f t="shared" ca="1" si="209"/>
        <v>24.535544782004973</v>
      </c>
      <c r="GW9" s="24">
        <f t="shared" ca="1" si="210"/>
        <v>24.895022884262392</v>
      </c>
      <c r="GX9" s="24">
        <f t="shared" ca="1" si="211"/>
        <v>24.495462892404252</v>
      </c>
      <c r="GY9" s="24">
        <f t="shared" ca="1" si="212"/>
        <v>23.676408544737857</v>
      </c>
      <c r="GZ9" s="24">
        <f t="shared" ca="1" si="213"/>
        <v>25.748933079890698</v>
      </c>
      <c r="HA9" s="24">
        <f t="shared" ca="1" si="214"/>
        <v>23.784470864830368</v>
      </c>
      <c r="HB9" s="24">
        <f t="shared" ca="1" si="215"/>
        <v>25.473683529139986</v>
      </c>
      <c r="HC9" s="24">
        <f t="shared" ca="1" si="216"/>
        <v>24.622170923829387</v>
      </c>
      <c r="HD9" s="24">
        <f t="shared" ca="1" si="217"/>
        <v>22.823605596727599</v>
      </c>
      <c r="HE9" s="24">
        <f t="shared" ca="1" si="218"/>
        <v>23.893564425498028</v>
      </c>
      <c r="HF9" s="24">
        <f t="shared" ca="1" si="219"/>
        <v>23.811090677313519</v>
      </c>
      <c r="HG9" s="24">
        <f t="shared" ca="1" si="220"/>
        <v>26.290610747691094</v>
      </c>
      <c r="HH9" s="24">
        <f t="shared" ca="1" si="221"/>
        <v>24.281280230600597</v>
      </c>
      <c r="HI9" s="24">
        <f t="shared" ca="1" si="222"/>
        <v>23.917214184048159</v>
      </c>
      <c r="HJ9" s="24">
        <f t="shared" ca="1" si="223"/>
        <v>24.404740953380035</v>
      </c>
      <c r="HK9" s="24">
        <f t="shared" ca="1" si="224"/>
        <v>24.51359769114087</v>
      </c>
      <c r="HL9" s="24">
        <f t="shared" ca="1" si="225"/>
        <v>27.19861789754545</v>
      </c>
      <c r="HM9" s="24">
        <f t="shared" ca="1" si="226"/>
        <v>24.52411264352606</v>
      </c>
      <c r="HN9" s="24">
        <f t="shared" ca="1" si="227"/>
        <v>24.989581925817777</v>
      </c>
      <c r="HO9" s="24">
        <f t="shared" ca="1" si="228"/>
        <v>24.390265599772583</v>
      </c>
      <c r="HP9" s="24">
        <f t="shared" ca="1" si="229"/>
        <v>26.667653809379981</v>
      </c>
      <c r="HQ9" s="24">
        <f t="shared" ca="1" si="230"/>
        <v>24.310217733499684</v>
      </c>
      <c r="HR9" s="24">
        <f t="shared" ca="1" si="231"/>
        <v>25.512593066230725</v>
      </c>
      <c r="HS9" s="24">
        <f t="shared" ca="1" si="232"/>
        <v>24.782556698098084</v>
      </c>
      <c r="HT9" s="24">
        <f t="shared" ca="1" si="233"/>
        <v>25.181028191881669</v>
      </c>
      <c r="HU9" s="24">
        <f t="shared" ca="1" si="234"/>
        <v>25.269038841311929</v>
      </c>
      <c r="HV9" s="24">
        <f t="shared" ca="1" si="235"/>
        <v>25.146032266038464</v>
      </c>
      <c r="HW9" s="24">
        <f t="shared" ca="1" si="236"/>
        <v>27.195437946874243</v>
      </c>
      <c r="HX9" s="24">
        <f t="shared" ca="1" si="237"/>
        <v>24.056710060484907</v>
      </c>
      <c r="HY9" s="24">
        <f t="shared" ca="1" si="238"/>
        <v>23.06326562355919</v>
      </c>
      <c r="HZ9" s="24">
        <f t="shared" ca="1" si="239"/>
        <v>23.783082055817477</v>
      </c>
      <c r="IA9" s="24">
        <f t="shared" ca="1" si="240"/>
        <v>25.646180985342848</v>
      </c>
      <c r="IB9" s="24">
        <f t="shared" ca="1" si="241"/>
        <v>24.307595076208095</v>
      </c>
      <c r="IC9" s="24">
        <f t="shared" ca="1" si="242"/>
        <v>24.129506175921975</v>
      </c>
      <c r="ID9" s="24">
        <f t="shared" ca="1" si="243"/>
        <v>24.302053468844367</v>
      </c>
      <c r="IE9" s="24">
        <f t="shared" ca="1" si="244"/>
        <v>23.32647580118984</v>
      </c>
      <c r="IF9" s="24">
        <f t="shared" ca="1" si="245"/>
        <v>24.279777708721419</v>
      </c>
      <c r="IG9" s="24">
        <f t="shared" ca="1" si="246"/>
        <v>25.441734915456479</v>
      </c>
      <c r="IH9" s="24">
        <f t="shared" ca="1" si="247"/>
        <v>23.617290709631586</v>
      </c>
      <c r="II9" s="24">
        <f t="shared" ca="1" si="248"/>
        <v>24.448797573770634</v>
      </c>
      <c r="IJ9" s="24">
        <f t="shared" ca="1" si="249"/>
        <v>26.742914175917932</v>
      </c>
      <c r="IK9" s="24">
        <f t="shared" ca="1" si="250"/>
        <v>22.881768306507727</v>
      </c>
      <c r="IL9" s="24">
        <f t="shared" ca="1" si="251"/>
        <v>25.532423679719592</v>
      </c>
      <c r="IM9" s="24">
        <f t="shared" ca="1" si="252"/>
        <v>23.073723145949</v>
      </c>
      <c r="IN9" s="24">
        <f t="shared" ca="1" si="253"/>
        <v>27.833206353810038</v>
      </c>
      <c r="IO9" s="24">
        <f t="shared" ca="1" si="254"/>
        <v>25.197768836606812</v>
      </c>
      <c r="IP9" s="24">
        <f t="shared" ca="1" si="255"/>
        <v>22.709787602749451</v>
      </c>
      <c r="IQ9" s="24">
        <f t="shared" ca="1" si="256"/>
        <v>24.987364096939672</v>
      </c>
      <c r="IR9" s="24">
        <f t="shared" ca="1" si="257"/>
        <v>23.801211364305878</v>
      </c>
      <c r="IS9" s="24">
        <f t="shared" ca="1" si="258"/>
        <v>24.943661334783155</v>
      </c>
      <c r="IT9" s="24">
        <f t="shared" ca="1" si="259"/>
        <v>23.616126031504521</v>
      </c>
      <c r="IU9" s="24">
        <f t="shared" ca="1" si="260"/>
        <v>24.445887209030435</v>
      </c>
      <c r="IV9" s="24">
        <f t="shared" ca="1" si="261"/>
        <v>25.415497785014505</v>
      </c>
      <c r="IW9" s="24">
        <f t="shared" ca="1" si="262"/>
        <v>26.207153808173974</v>
      </c>
      <c r="IX9" s="24">
        <f t="shared" ca="1" si="263"/>
        <v>23.722098367166346</v>
      </c>
      <c r="IY9" s="24">
        <f t="shared" ca="1" si="264"/>
        <v>22.061685578889328</v>
      </c>
      <c r="IZ9" s="24">
        <f t="shared" ca="1" si="265"/>
        <v>24.21703594658651</v>
      </c>
      <c r="JA9" s="24">
        <f t="shared" ca="1" si="266"/>
        <v>24.134464203175114</v>
      </c>
      <c r="JB9" s="24">
        <f t="shared" ca="1" si="267"/>
        <v>25.076569595652117</v>
      </c>
      <c r="JC9" s="24">
        <f t="shared" ca="1" si="268"/>
        <v>24.849427126654316</v>
      </c>
      <c r="JD9" s="24">
        <f t="shared" ca="1" si="269"/>
        <v>23.992517586683178</v>
      </c>
      <c r="JE9" s="24">
        <f t="shared" ca="1" si="270"/>
        <v>25.195614468734181</v>
      </c>
      <c r="JF9" s="24">
        <f t="shared" ca="1" si="271"/>
        <v>25.768127095615167</v>
      </c>
      <c r="JG9" s="24">
        <f t="shared" ca="1" si="272"/>
        <v>25.027854439803594</v>
      </c>
      <c r="JH9" s="24">
        <f t="shared" ca="1" si="273"/>
        <v>22.748316102336528</v>
      </c>
      <c r="JI9" s="24">
        <f t="shared" ca="1" si="274"/>
        <v>24.92132937021411</v>
      </c>
      <c r="JJ9" s="24">
        <f t="shared" ca="1" si="275"/>
        <v>25.196292151531761</v>
      </c>
      <c r="JK9" s="24">
        <f t="shared" ca="1" si="276"/>
        <v>26.407509410032535</v>
      </c>
      <c r="JL9" s="24">
        <f t="shared" ca="1" si="277"/>
        <v>24.251226209649474</v>
      </c>
      <c r="JM9" s="24">
        <f t="shared" ca="1" si="278"/>
        <v>25.032027883774216</v>
      </c>
      <c r="JN9" s="24">
        <f t="shared" ca="1" si="279"/>
        <v>24.691171331864524</v>
      </c>
      <c r="JO9" s="24">
        <f t="shared" ca="1" si="280"/>
        <v>25.826126556042158</v>
      </c>
      <c r="JP9" s="24">
        <f t="shared" ca="1" si="281"/>
        <v>23.427931587264489</v>
      </c>
      <c r="JQ9" s="24">
        <f t="shared" ca="1" si="282"/>
        <v>24.056154818294711</v>
      </c>
      <c r="JR9" s="24">
        <f t="shared" ca="1" si="283"/>
        <v>23.241769520973499</v>
      </c>
      <c r="JS9" s="24">
        <f t="shared" ca="1" si="284"/>
        <v>25.93993113239333</v>
      </c>
      <c r="JT9" s="24">
        <f t="shared" ca="1" si="285"/>
        <v>25.075290104539615</v>
      </c>
      <c r="JU9" s="24">
        <f t="shared" ca="1" si="286"/>
        <v>22.885316299165137</v>
      </c>
      <c r="JV9" s="24">
        <f t="shared" ca="1" si="287"/>
        <v>25.52404667752527</v>
      </c>
      <c r="JW9" s="24">
        <f t="shared" ca="1" si="288"/>
        <v>26.132967547522352</v>
      </c>
      <c r="JX9" s="24">
        <f t="shared" ca="1" si="289"/>
        <v>22.770451932476249</v>
      </c>
      <c r="JY9" s="24">
        <f t="shared" ca="1" si="290"/>
        <v>24.558787708995084</v>
      </c>
      <c r="JZ9" s="24">
        <f t="shared" ca="1" si="291"/>
        <v>25.396672943810565</v>
      </c>
      <c r="KA9" s="24">
        <f t="shared" ca="1" si="292"/>
        <v>26.620449406818523</v>
      </c>
      <c r="KB9" s="24">
        <f t="shared" ca="1" si="293"/>
        <v>26.314956286527259</v>
      </c>
      <c r="KC9" s="24">
        <f t="shared" ca="1" si="294"/>
        <v>25.361896727281145</v>
      </c>
      <c r="KD9" s="24">
        <f t="shared" ca="1" si="295"/>
        <v>23.857028906067093</v>
      </c>
      <c r="KE9" s="24">
        <f t="shared" ca="1" si="296"/>
        <v>24.563804746718198</v>
      </c>
      <c r="KF9" s="24">
        <f t="shared" ca="1" si="297"/>
        <v>26.616031928851172</v>
      </c>
      <c r="KG9" s="24">
        <f t="shared" ca="1" si="298"/>
        <v>24.277284932958768</v>
      </c>
      <c r="KH9" s="24">
        <f t="shared" ca="1" si="299"/>
        <v>25.141060237824103</v>
      </c>
      <c r="KI9" s="24">
        <f t="shared" ca="1" si="300"/>
        <v>25.39227071445098</v>
      </c>
      <c r="KJ9" s="24">
        <f t="shared" ca="1" si="301"/>
        <v>22.654262470478027</v>
      </c>
      <c r="KK9" s="24">
        <f t="shared" ca="1" si="302"/>
        <v>24.233621538957753</v>
      </c>
      <c r="KL9" s="24">
        <f t="shared" ca="1" si="303"/>
        <v>24.376779430003197</v>
      </c>
      <c r="KM9" s="24">
        <f t="shared" ca="1" si="304"/>
        <v>24.751897684161971</v>
      </c>
      <c r="KN9" s="24">
        <f t="shared" ca="1" si="305"/>
        <v>26.353084273045344</v>
      </c>
      <c r="KO9" s="24">
        <f t="shared" ca="1" si="306"/>
        <v>25.732109186526788</v>
      </c>
      <c r="KP9" s="24">
        <f t="shared" ca="1" si="307"/>
        <v>25.46639938533702</v>
      </c>
      <c r="KQ9" s="24">
        <f t="shared" ca="1" si="308"/>
        <v>24.791087084010595</v>
      </c>
      <c r="KR9" s="24">
        <f t="shared" ca="1" si="309"/>
        <v>24.194443191352114</v>
      </c>
      <c r="KS9" s="24">
        <f t="shared" ca="1" si="310"/>
        <v>25.156677018694822</v>
      </c>
      <c r="KT9" s="24">
        <f t="shared" ca="1" si="311"/>
        <v>25.882889592199714</v>
      </c>
      <c r="KU9" s="24">
        <f t="shared" ca="1" si="312"/>
        <v>26.645227275532854</v>
      </c>
      <c r="KV9" s="24">
        <f t="shared" ca="1" si="313"/>
        <v>22.154292950447797</v>
      </c>
      <c r="KW9" s="24">
        <f t="shared" ca="1" si="314"/>
        <v>25.687556056304004</v>
      </c>
      <c r="KX9" s="24">
        <f t="shared" ca="1" si="315"/>
        <v>24.341656547218502</v>
      </c>
      <c r="KY9" s="24">
        <f t="shared" ca="1" si="316"/>
        <v>24.362437464818409</v>
      </c>
      <c r="KZ9" s="24">
        <f t="shared" ca="1" si="317"/>
        <v>25.604846134917306</v>
      </c>
      <c r="LA9" s="24">
        <f t="shared" ca="1" si="318"/>
        <v>24.062960003216595</v>
      </c>
      <c r="LB9" s="24">
        <f t="shared" ca="1" si="319"/>
        <v>24.932472057911919</v>
      </c>
      <c r="LC9" s="24">
        <f t="shared" ca="1" si="320"/>
        <v>24.405085669645324</v>
      </c>
      <c r="LD9" s="24">
        <f t="shared" ca="1" si="321"/>
        <v>23.131053657777503</v>
      </c>
      <c r="LE9" s="24">
        <f t="shared" ca="1" si="322"/>
        <v>26.071868213598947</v>
      </c>
      <c r="LF9" s="24">
        <f t="shared" ca="1" si="323"/>
        <v>24.046429938191149</v>
      </c>
      <c r="LG9" s="24">
        <f t="shared" ca="1" si="324"/>
        <v>25.814809085578609</v>
      </c>
      <c r="LH9" s="24">
        <f t="shared" ca="1" si="325"/>
        <v>23.01965634272528</v>
      </c>
      <c r="LI9" s="24">
        <f t="shared" ca="1" si="326"/>
        <v>24.209311730245126</v>
      </c>
      <c r="LJ9" s="24">
        <f t="shared" ca="1" si="327"/>
        <v>25.422510216930032</v>
      </c>
      <c r="LK9" s="24">
        <f t="shared" ca="1" si="328"/>
        <v>25.080401141384367</v>
      </c>
      <c r="LL9" s="24">
        <f t="shared" ca="1" si="329"/>
        <v>27.023588569646016</v>
      </c>
      <c r="LM9" s="24">
        <f t="shared" ca="1" si="330"/>
        <v>26.079065593778427</v>
      </c>
      <c r="LN9" s="24">
        <f t="shared" ca="1" si="331"/>
        <v>24.977257614839647</v>
      </c>
      <c r="LO9" s="24">
        <f t="shared" ca="1" si="332"/>
        <v>24.640792819302519</v>
      </c>
      <c r="LP9" s="24">
        <f t="shared" ca="1" si="333"/>
        <v>25.004953866225435</v>
      </c>
      <c r="LQ9" s="24">
        <f t="shared" ca="1" si="334"/>
        <v>24.097977958431866</v>
      </c>
      <c r="LR9" s="24">
        <f t="shared" ca="1" si="335"/>
        <v>25.583667331917876</v>
      </c>
      <c r="LS9" s="24">
        <f t="shared" ca="1" si="336"/>
        <v>24.856362253979835</v>
      </c>
      <c r="LT9" s="24">
        <f t="shared" ca="1" si="337"/>
        <v>24.335851978738365</v>
      </c>
      <c r="LU9" s="24">
        <f t="shared" ca="1" si="338"/>
        <v>24.977675830282077</v>
      </c>
      <c r="LV9" s="24">
        <f t="shared" ca="1" si="339"/>
        <v>25.657588143262636</v>
      </c>
      <c r="LW9" s="24">
        <f t="shared" ca="1" si="340"/>
        <v>25.189229707015706</v>
      </c>
      <c r="LX9" s="24">
        <f t="shared" ca="1" si="341"/>
        <v>24.760087873243457</v>
      </c>
      <c r="LY9" s="24">
        <f t="shared" ca="1" si="342"/>
        <v>23.795012310203802</v>
      </c>
      <c r="LZ9" s="24">
        <f t="shared" ca="1" si="343"/>
        <v>24.714521071056833</v>
      </c>
      <c r="MA9" s="24">
        <f t="shared" ca="1" si="344"/>
        <v>25.094858662962316</v>
      </c>
      <c r="MB9" s="24">
        <f t="shared" ca="1" si="345"/>
        <v>22.737610373270755</v>
      </c>
      <c r="MC9" s="24">
        <f t="shared" ca="1" si="346"/>
        <v>26.275697705454711</v>
      </c>
      <c r="MD9" s="24">
        <f t="shared" ca="1" si="347"/>
        <v>26.7227705572754</v>
      </c>
      <c r="ME9" s="24">
        <f t="shared" ca="1" si="348"/>
        <v>25.570032265971069</v>
      </c>
      <c r="MF9" s="24">
        <f t="shared" ca="1" si="349"/>
        <v>25.612817341692846</v>
      </c>
      <c r="MG9" s="24">
        <f t="shared" ca="1" si="350"/>
        <v>25.123565763036183</v>
      </c>
      <c r="MH9" s="24">
        <f t="shared" ca="1" si="351"/>
        <v>24.486363455176633</v>
      </c>
      <c r="MI9" s="24">
        <f t="shared" ca="1" si="352"/>
        <v>24.404338681676226</v>
      </c>
      <c r="MJ9" s="24">
        <f t="shared" ca="1" si="353"/>
        <v>22.965841908347116</v>
      </c>
      <c r="MK9" s="24">
        <f t="shared" ca="1" si="354"/>
        <v>24.99761745836069</v>
      </c>
      <c r="ML9" s="24">
        <f t="shared" ca="1" si="355"/>
        <v>25.269876673125658</v>
      </c>
      <c r="MM9" s="24">
        <f t="shared" ca="1" si="356"/>
        <v>27.048011567215223</v>
      </c>
      <c r="MN9" s="24">
        <f t="shared" ca="1" si="357"/>
        <v>24.598860918266674</v>
      </c>
      <c r="MO9" s="24">
        <f t="shared" ca="1" si="358"/>
        <v>22.833249457041202</v>
      </c>
      <c r="MP9" s="24">
        <f t="shared" ca="1" si="359"/>
        <v>24.106125501903627</v>
      </c>
      <c r="MQ9" s="24">
        <f t="shared" ca="1" si="360"/>
        <v>24.305382104113182</v>
      </c>
      <c r="MR9" s="24">
        <f t="shared" ca="1" si="361"/>
        <v>25.124040261733199</v>
      </c>
      <c r="MS9" s="24">
        <f t="shared" ca="1" si="362"/>
        <v>24.249575992119318</v>
      </c>
      <c r="MT9" s="24">
        <f t="shared" ca="1" si="363"/>
        <v>22.367585780169414</v>
      </c>
      <c r="MU9" s="24">
        <f t="shared" ca="1" si="364"/>
        <v>26.080732480472996</v>
      </c>
      <c r="MV9" s="24">
        <f t="shared" ca="1" si="365"/>
        <v>23.622062306375653</v>
      </c>
      <c r="MW9" s="24">
        <f t="shared" ca="1" si="366"/>
        <v>24.542986511435259</v>
      </c>
      <c r="MX9" s="24">
        <f t="shared" ca="1" si="367"/>
        <v>23.141427356653892</v>
      </c>
      <c r="MY9" s="24">
        <f t="shared" ca="1" si="368"/>
        <v>24.336383717267481</v>
      </c>
      <c r="MZ9" s="24">
        <f t="shared" ca="1" si="369"/>
        <v>24.417370532877808</v>
      </c>
      <c r="NA9" s="24">
        <f t="shared" ca="1" si="370"/>
        <v>24.754141131370993</v>
      </c>
      <c r="NB9" s="24">
        <f t="shared" ca="1" si="371"/>
        <v>23.861305757117581</v>
      </c>
      <c r="NC9" s="24">
        <f t="shared" ca="1" si="372"/>
        <v>24.916042580487467</v>
      </c>
      <c r="ND9" s="24">
        <f t="shared" ca="1" si="373"/>
        <v>24.351015860317098</v>
      </c>
      <c r="NE9" s="24">
        <f t="shared" ca="1" si="374"/>
        <v>24.055758763818101</v>
      </c>
      <c r="NF9" s="24">
        <f t="shared" ca="1" si="375"/>
        <v>26.17216459629832</v>
      </c>
      <c r="NG9" s="24">
        <f t="shared" ca="1" si="376"/>
        <v>22.879462900898787</v>
      </c>
      <c r="NH9" s="24">
        <f t="shared" ca="1" si="377"/>
        <v>24.775695565503714</v>
      </c>
      <c r="NI9" s="24">
        <f t="shared" ca="1" si="378"/>
        <v>23.432453535556171</v>
      </c>
      <c r="NJ9" s="24">
        <f t="shared" ca="1" si="379"/>
        <v>26.373006255554284</v>
      </c>
      <c r="NK9" s="24">
        <f t="shared" ca="1" si="380"/>
        <v>25.003820758551289</v>
      </c>
      <c r="NL9" s="24">
        <f t="shared" ca="1" si="381"/>
        <v>25.402477539526394</v>
      </c>
      <c r="NM9" s="24">
        <f t="shared" ca="1" si="382"/>
        <v>25.977520852569221</v>
      </c>
      <c r="NN9" s="24">
        <f t="shared" ca="1" si="383"/>
        <v>26.310512363385108</v>
      </c>
      <c r="NO9" s="24">
        <f t="shared" ca="1" si="384"/>
        <v>25.294822825092425</v>
      </c>
      <c r="NP9" s="24">
        <f t="shared" ca="1" si="385"/>
        <v>24.533282156446695</v>
      </c>
      <c r="NQ9" s="24">
        <f t="shared" ca="1" si="386"/>
        <v>25.819704776361622</v>
      </c>
      <c r="NR9" s="24">
        <f t="shared" ca="1" si="387"/>
        <v>24.795158672413628</v>
      </c>
      <c r="NS9" s="24">
        <f t="shared" ca="1" si="388"/>
        <v>24.023603154907622</v>
      </c>
      <c r="NT9" s="24">
        <f t="shared" ca="1" si="389"/>
        <v>21.331711566401001</v>
      </c>
      <c r="NU9" s="24">
        <f t="shared" ca="1" si="390"/>
        <v>23.596177253432376</v>
      </c>
      <c r="NV9" s="24">
        <f t="shared" ca="1" si="391"/>
        <v>25.537850212903081</v>
      </c>
      <c r="NW9" s="24">
        <f t="shared" ca="1" si="392"/>
        <v>26.130135803322439</v>
      </c>
      <c r="NX9" s="24">
        <f t="shared" ca="1" si="393"/>
        <v>25.376580802578605</v>
      </c>
      <c r="NY9" s="24">
        <f t="shared" ca="1" si="394"/>
        <v>25.053712289553932</v>
      </c>
      <c r="NZ9" s="24">
        <f t="shared" ca="1" si="395"/>
        <v>25.199844881424312</v>
      </c>
      <c r="OA9" s="24">
        <f t="shared" ca="1" si="396"/>
        <v>25.065900020787247</v>
      </c>
      <c r="OB9" s="24">
        <f t="shared" ca="1" si="397"/>
        <v>25.995977437219565</v>
      </c>
      <c r="OC9" s="24">
        <f t="shared" ca="1" si="398"/>
        <v>25.489931992976778</v>
      </c>
      <c r="OD9" s="24">
        <f t="shared" ca="1" si="399"/>
        <v>23.265853821938574</v>
      </c>
      <c r="OE9" s="24">
        <f t="shared" ca="1" si="400"/>
        <v>24.860234485576573</v>
      </c>
      <c r="OF9" s="24">
        <f t="shared" ca="1" si="401"/>
        <v>24.566455322714607</v>
      </c>
      <c r="OG9" s="24">
        <f t="shared" ca="1" si="402"/>
        <v>24.441637479113897</v>
      </c>
      <c r="OH9" s="24">
        <f t="shared" ca="1" si="403"/>
        <v>24.289325498136154</v>
      </c>
      <c r="OI9" s="24">
        <f t="shared" ca="1" si="404"/>
        <v>24.629761801463225</v>
      </c>
      <c r="OJ9" s="24">
        <f t="shared" ca="1" si="405"/>
        <v>23.308354728518974</v>
      </c>
      <c r="OK9" s="24">
        <f t="shared" ca="1" si="406"/>
        <v>22.294896830829227</v>
      </c>
      <c r="OL9" s="24">
        <f t="shared" ca="1" si="407"/>
        <v>25.185003027366371</v>
      </c>
      <c r="OM9" s="24">
        <f t="shared" ca="1" si="408"/>
        <v>24.826933797571069</v>
      </c>
      <c r="ON9" s="24">
        <f t="shared" ca="1" si="409"/>
        <v>24.540970920814569</v>
      </c>
      <c r="OO9" s="24">
        <f t="shared" ca="1" si="410"/>
        <v>23.042974137548583</v>
      </c>
      <c r="OP9" s="24">
        <f t="shared" ca="1" si="411"/>
        <v>24.875272289627521</v>
      </c>
      <c r="OQ9" s="24">
        <f t="shared" ca="1" si="412"/>
        <v>27.152255999425904</v>
      </c>
      <c r="OR9" s="24">
        <f t="shared" ca="1" si="413"/>
        <v>23.935363732601061</v>
      </c>
      <c r="OS9" s="24">
        <f t="shared" ca="1" si="414"/>
        <v>25.705936950668573</v>
      </c>
      <c r="OT9" s="24">
        <f t="shared" ca="1" si="415"/>
        <v>23.554535566042247</v>
      </c>
      <c r="OU9" s="24">
        <f t="shared" ca="1" si="416"/>
        <v>23.788525061049537</v>
      </c>
      <c r="OV9" s="24">
        <f t="shared" ca="1" si="417"/>
        <v>23.669450508870248</v>
      </c>
      <c r="OW9" s="24">
        <f t="shared" ca="1" si="418"/>
        <v>25.607548398611826</v>
      </c>
      <c r="OX9" s="24">
        <f t="shared" ca="1" si="419"/>
        <v>26.450825682775463</v>
      </c>
      <c r="OY9" s="24">
        <f t="shared" ca="1" si="420"/>
        <v>24.155592860672169</v>
      </c>
      <c r="OZ9" s="24">
        <f t="shared" ca="1" si="421"/>
        <v>24.823345261539277</v>
      </c>
      <c r="PA9" s="24">
        <f t="shared" ca="1" si="422"/>
        <v>26.072699238094234</v>
      </c>
      <c r="PB9" s="24">
        <f t="shared" ca="1" si="423"/>
        <v>25.938334408723868</v>
      </c>
      <c r="PC9" s="24">
        <f t="shared" ca="1" si="424"/>
        <v>23.264520306105545</v>
      </c>
      <c r="PD9" s="24">
        <f t="shared" ca="1" si="425"/>
        <v>23.453459407227459</v>
      </c>
      <c r="PE9" s="24">
        <f t="shared" ca="1" si="426"/>
        <v>23.193312748783296</v>
      </c>
      <c r="PF9" s="24">
        <f t="shared" ca="1" si="427"/>
        <v>25.154309933244718</v>
      </c>
      <c r="PG9" s="24">
        <f t="shared" ca="1" si="428"/>
        <v>24.994175007774686</v>
      </c>
      <c r="PH9" s="24">
        <f t="shared" ca="1" si="429"/>
        <v>25.761833459705763</v>
      </c>
      <c r="PI9" s="24">
        <f t="shared" ca="1" si="430"/>
        <v>24.340652734982385</v>
      </c>
      <c r="PJ9" s="24">
        <f t="shared" ca="1" si="431"/>
        <v>24.271261812132209</v>
      </c>
      <c r="PK9" s="24">
        <f t="shared" ca="1" si="432"/>
        <v>24.347991720105377</v>
      </c>
      <c r="PL9" s="24">
        <f t="shared" ca="1" si="433"/>
        <v>26.043566616297287</v>
      </c>
      <c r="PM9" s="24">
        <f t="shared" ca="1" si="434"/>
        <v>24.062989981884154</v>
      </c>
      <c r="PN9" s="24">
        <f t="shared" ca="1" si="435"/>
        <v>24.070093538100565</v>
      </c>
      <c r="PO9" s="24">
        <f t="shared" ca="1" si="436"/>
        <v>26.000415984075289</v>
      </c>
      <c r="PP9" s="24">
        <f t="shared" ca="1" si="437"/>
        <v>24.502670534344002</v>
      </c>
      <c r="PQ9" s="24">
        <f t="shared" ca="1" si="438"/>
        <v>23.519000272500637</v>
      </c>
      <c r="PR9" s="24">
        <f t="shared" ca="1" si="439"/>
        <v>24.225062122360775</v>
      </c>
      <c r="PS9" s="24">
        <f t="shared" ca="1" si="440"/>
        <v>24.240523484432021</v>
      </c>
      <c r="PT9" s="24">
        <f t="shared" ca="1" si="441"/>
        <v>25.794779052331897</v>
      </c>
      <c r="PU9" s="24">
        <f t="shared" ca="1" si="442"/>
        <v>26.288397310125486</v>
      </c>
      <c r="PV9" s="24">
        <f t="shared" ca="1" si="443"/>
        <v>24.419073511222287</v>
      </c>
      <c r="PW9" s="24">
        <f t="shared" ca="1" si="444"/>
        <v>26.813530213858602</v>
      </c>
      <c r="PX9" s="24">
        <f t="shared" ca="1" si="445"/>
        <v>26.300297379249429</v>
      </c>
      <c r="PY9" s="24">
        <f t="shared" ca="1" si="446"/>
        <v>23.200450904994096</v>
      </c>
      <c r="PZ9" s="24">
        <f t="shared" ca="1" si="447"/>
        <v>24.427615587449171</v>
      </c>
      <c r="QA9" s="24">
        <f t="shared" ca="1" si="448"/>
        <v>24.850295954914706</v>
      </c>
      <c r="QB9" s="24">
        <f t="shared" ca="1" si="449"/>
        <v>24.911104809705712</v>
      </c>
      <c r="QC9" s="24">
        <f t="shared" ca="1" si="450"/>
        <v>22.005057239416242</v>
      </c>
      <c r="QD9" s="24">
        <f t="shared" ca="1" si="451"/>
        <v>26.908362268048915</v>
      </c>
      <c r="QE9" s="24">
        <f t="shared" ca="1" si="452"/>
        <v>27.714999894963753</v>
      </c>
      <c r="QF9" s="24">
        <f t="shared" ca="1" si="453"/>
        <v>25.511657933145258</v>
      </c>
      <c r="QG9" s="24">
        <f t="shared" ca="1" si="454"/>
        <v>24.452514693163696</v>
      </c>
      <c r="QH9" s="24">
        <f t="shared" ca="1" si="455"/>
        <v>25.316024906316731</v>
      </c>
      <c r="QI9" s="24">
        <f t="shared" ca="1" si="456"/>
        <v>23.155033381841093</v>
      </c>
      <c r="QJ9" s="24">
        <f t="shared" ca="1" si="457"/>
        <v>24.30554196498796</v>
      </c>
      <c r="QK9" s="24">
        <f t="shared" ca="1" si="458"/>
        <v>25.428314456212643</v>
      </c>
      <c r="QL9" s="24">
        <f t="shared" ca="1" si="459"/>
        <v>25.080326763066306</v>
      </c>
      <c r="QM9" s="24">
        <f t="shared" ca="1" si="460"/>
        <v>23.310898271441108</v>
      </c>
      <c r="QN9" s="24">
        <f t="shared" ca="1" si="461"/>
        <v>23.581411983267554</v>
      </c>
      <c r="QO9" s="24">
        <f t="shared" ca="1" si="462"/>
        <v>24.118913648938861</v>
      </c>
      <c r="QP9" s="24">
        <f t="shared" ca="1" si="463"/>
        <v>25.604085666102446</v>
      </c>
      <c r="QQ9" s="24">
        <f t="shared" ca="1" si="464"/>
        <v>25.014981999181796</v>
      </c>
      <c r="QR9" s="24">
        <f t="shared" ca="1" si="465"/>
        <v>25.836040313927253</v>
      </c>
      <c r="QS9" s="24">
        <f t="shared" ca="1" si="466"/>
        <v>23.428692176801494</v>
      </c>
      <c r="QT9" s="24">
        <f t="shared" ca="1" si="467"/>
        <v>25.593649426212778</v>
      </c>
      <c r="QU9" s="24">
        <f t="shared" ca="1" si="468"/>
        <v>25.60001118902554</v>
      </c>
      <c r="QV9" s="24">
        <f t="shared" ca="1" si="469"/>
        <v>25.985513851357467</v>
      </c>
      <c r="QW9" s="24">
        <f t="shared" ca="1" si="470"/>
        <v>25.018740188105344</v>
      </c>
      <c r="QX9" s="24">
        <f t="shared" ca="1" si="471"/>
        <v>25.656870368717257</v>
      </c>
      <c r="QY9" s="24">
        <f t="shared" ca="1" si="472"/>
        <v>26.109862513801144</v>
      </c>
      <c r="QZ9" s="24">
        <f t="shared" ca="1" si="473"/>
        <v>27.059303169703583</v>
      </c>
      <c r="RA9" s="24">
        <f t="shared" ca="1" si="474"/>
        <v>23.805137585480423</v>
      </c>
      <c r="RB9" s="24">
        <f t="shared" ca="1" si="475"/>
        <v>25.406176158984234</v>
      </c>
      <c r="RC9" s="24">
        <f t="shared" ca="1" si="476"/>
        <v>23.254237251774185</v>
      </c>
      <c r="RD9" s="24">
        <f t="shared" ca="1" si="477"/>
        <v>23.805692192710186</v>
      </c>
      <c r="RE9" s="24">
        <f t="shared" ca="1" si="478"/>
        <v>24.175676244642744</v>
      </c>
      <c r="RF9" s="24">
        <f t="shared" ca="1" si="479"/>
        <v>24.892111296715779</v>
      </c>
      <c r="RG9" s="24">
        <f t="shared" ca="1" si="480"/>
        <v>24.913257139988211</v>
      </c>
      <c r="RH9" s="24">
        <f t="shared" ca="1" si="481"/>
        <v>24.607460362858983</v>
      </c>
      <c r="RI9" s="24">
        <f t="shared" ca="1" si="482"/>
        <v>24.34234248389523</v>
      </c>
      <c r="RJ9" s="24">
        <f t="shared" ca="1" si="483"/>
        <v>24.400406904529863</v>
      </c>
      <c r="RK9" s="24">
        <f t="shared" ca="1" si="484"/>
        <v>23.518792222514804</v>
      </c>
      <c r="RL9" s="24">
        <f t="shared" ca="1" si="485"/>
        <v>24.779003419858583</v>
      </c>
      <c r="RM9" s="24">
        <f t="shared" ca="1" si="486"/>
        <v>25.148051638242464</v>
      </c>
      <c r="RN9" s="24">
        <f t="shared" ca="1" si="487"/>
        <v>23.294434820337326</v>
      </c>
      <c r="RO9" s="24">
        <f t="shared" ca="1" si="488"/>
        <v>24.701486598541852</v>
      </c>
      <c r="RP9" s="24">
        <f t="shared" ca="1" si="489"/>
        <v>24.573590122155423</v>
      </c>
      <c r="RQ9" s="24">
        <f t="shared" ca="1" si="490"/>
        <v>24.095006539859188</v>
      </c>
      <c r="RR9" s="24">
        <f t="shared" ca="1" si="491"/>
        <v>23.430090665406858</v>
      </c>
      <c r="RS9" s="24">
        <f t="shared" ca="1" si="492"/>
        <v>23.513568644915143</v>
      </c>
      <c r="RT9" s="24">
        <f t="shared" ca="1" si="493"/>
        <v>25.387053698534579</v>
      </c>
      <c r="RU9" s="24">
        <f t="shared" ca="1" si="494"/>
        <v>23.992555193788316</v>
      </c>
      <c r="RV9" s="24">
        <f t="shared" ca="1" si="495"/>
        <v>24.510122829063494</v>
      </c>
      <c r="RW9" s="24">
        <f t="shared" ca="1" si="496"/>
        <v>25.290887952938039</v>
      </c>
      <c r="RX9" s="24">
        <f t="shared" ca="1" si="497"/>
        <v>23.351445564371343</v>
      </c>
      <c r="RY9" s="24">
        <f t="shared" ca="1" si="498"/>
        <v>23.607920344409305</v>
      </c>
      <c r="RZ9" s="24">
        <f t="shared" ca="1" si="499"/>
        <v>23.916077725626973</v>
      </c>
      <c r="SA9" s="24">
        <f t="shared" ca="1" si="500"/>
        <v>23.385056814850589</v>
      </c>
      <c r="SB9" s="24">
        <f t="shared" ca="1" si="501"/>
        <v>23.719568922137487</v>
      </c>
      <c r="SC9" s="24">
        <f t="shared" ca="1" si="502"/>
        <v>24.284541741215357</v>
      </c>
      <c r="SD9" s="24">
        <f t="shared" ca="1" si="503"/>
        <v>23.430832846440609</v>
      </c>
      <c r="SE9" s="24">
        <f t="shared" ca="1" si="504"/>
        <v>24.808065206200656</v>
      </c>
      <c r="SF9" s="24">
        <f t="shared" ca="1" si="505"/>
        <v>26.381982724828362</v>
      </c>
      <c r="SG9" s="24">
        <f t="shared" ca="1" si="506"/>
        <v>24.646477835746516</v>
      </c>
      <c r="SH9" s="24">
        <f t="shared" ca="1" si="507"/>
        <v>25.606317020302889</v>
      </c>
      <c r="SI9" s="24">
        <f t="shared" ca="1" si="508"/>
        <v>25.873519733495662</v>
      </c>
      <c r="SJ9" s="24">
        <f t="shared" ca="1" si="509"/>
        <v>25.844323537979331</v>
      </c>
      <c r="SK9" s="24">
        <f t="shared" ca="1" si="510"/>
        <v>25.328552984638545</v>
      </c>
      <c r="SL9" s="24">
        <f t="shared" ca="1" si="511"/>
        <v>23.756189334450042</v>
      </c>
      <c r="SM9" s="24">
        <f t="shared" ca="1" si="512"/>
        <v>23.67339649822004</v>
      </c>
      <c r="SN9" s="24">
        <f t="shared" ca="1" si="513"/>
        <v>23.675518408743383</v>
      </c>
      <c r="SO9" s="24">
        <f t="shared" ca="1" si="514"/>
        <v>22.372445178668716</v>
      </c>
      <c r="SP9" s="24">
        <f t="shared" ca="1" si="515"/>
        <v>23.982226204092022</v>
      </c>
      <c r="SQ9" s="24">
        <f t="shared" ca="1" si="516"/>
        <v>26.518689756492179</v>
      </c>
      <c r="SR9" s="24">
        <f t="shared" ca="1" si="517"/>
        <v>25.859163329907801</v>
      </c>
      <c r="SS9" s="24">
        <f t="shared" ca="1" si="518"/>
        <v>24.507735557881968</v>
      </c>
      <c r="ST9" s="24">
        <f t="shared" ca="1" si="519"/>
        <v>24.426709634249509</v>
      </c>
      <c r="SU9" s="24">
        <f t="shared" ca="1" si="520"/>
        <v>25.212193160696451</v>
      </c>
      <c r="SV9" s="24">
        <f t="shared" ca="1" si="521"/>
        <v>24.156411061137355</v>
      </c>
      <c r="SW9" s="24">
        <f t="shared" ca="1" si="522"/>
        <v>22.723816703525575</v>
      </c>
      <c r="SX9" s="24">
        <f t="shared" ca="1" si="523"/>
        <v>24.461179269488198</v>
      </c>
      <c r="SY9" s="24">
        <f t="shared" ca="1" si="524"/>
        <v>23.748070770983158</v>
      </c>
      <c r="SZ9" s="24">
        <f t="shared" ca="1" si="525"/>
        <v>23.770560822831008</v>
      </c>
      <c r="TA9" s="24">
        <f t="shared" ca="1" si="526"/>
        <v>26.925932479027939</v>
      </c>
      <c r="TB9" s="24">
        <f t="shared" ca="1" si="527"/>
        <v>26.130710919232833</v>
      </c>
      <c r="TC9" s="24">
        <f t="shared" ca="1" si="528"/>
        <v>26.86292837157556</v>
      </c>
      <c r="TD9" s="24">
        <f t="shared" ca="1" si="529"/>
        <v>22.659330170907356</v>
      </c>
      <c r="TE9" s="24">
        <f t="shared" ca="1" si="530"/>
        <v>24.644430952196306</v>
      </c>
      <c r="TF9" s="24">
        <f t="shared" ca="1" si="531"/>
        <v>24.660160836581092</v>
      </c>
      <c r="TG9" s="24">
        <f t="shared" ca="1" si="532"/>
        <v>24.235024960136041</v>
      </c>
      <c r="TH9" s="24">
        <f t="shared" ca="1" si="533"/>
        <v>26.600543744070169</v>
      </c>
      <c r="TI9" s="24">
        <f t="shared" ca="1" si="534"/>
        <v>24.354704148487674</v>
      </c>
      <c r="TJ9" s="24">
        <f t="shared" ca="1" si="535"/>
        <v>25.025504637458184</v>
      </c>
      <c r="TK9" s="24">
        <f t="shared" ca="1" si="536"/>
        <v>24.357839910254611</v>
      </c>
      <c r="TL9" s="24">
        <f t="shared" ca="1" si="537"/>
        <v>24.669466137939839</v>
      </c>
      <c r="TM9" s="24">
        <f t="shared" ca="1" si="538"/>
        <v>25.274017326897791</v>
      </c>
      <c r="TN9" s="24">
        <f t="shared" ca="1" si="539"/>
        <v>22.56010536886108</v>
      </c>
      <c r="TO9" s="24">
        <f t="shared" ca="1" si="540"/>
        <v>25.74000473041378</v>
      </c>
      <c r="TP9" s="24">
        <f t="shared" ca="1" si="541"/>
        <v>25.683738614754429</v>
      </c>
      <c r="TQ9" s="24">
        <f t="shared" ca="1" si="542"/>
        <v>22.693950400693808</v>
      </c>
      <c r="TR9" s="24">
        <f t="shared" ca="1" si="543"/>
        <v>25.360558841244281</v>
      </c>
      <c r="TS9" s="24">
        <f t="shared" ca="1" si="544"/>
        <v>24.985177507254075</v>
      </c>
      <c r="TT9" s="24">
        <f t="shared" ca="1" si="545"/>
        <v>26.099136874679999</v>
      </c>
      <c r="TU9" s="24">
        <f t="shared" ca="1" si="546"/>
        <v>24.948684567280008</v>
      </c>
      <c r="TV9" s="24">
        <f t="shared" ca="1" si="547"/>
        <v>24.020690899020227</v>
      </c>
      <c r="TW9" s="24">
        <f t="shared" ca="1" si="548"/>
        <v>25.428059268505503</v>
      </c>
      <c r="TX9" s="24">
        <f t="shared" ca="1" si="549"/>
        <v>25.132596243917206</v>
      </c>
      <c r="TY9" s="24">
        <f t="shared" ca="1" si="550"/>
        <v>26.214488173027487</v>
      </c>
      <c r="TZ9" s="24">
        <f t="shared" ca="1" si="551"/>
        <v>23.538725629936366</v>
      </c>
      <c r="UA9" s="24">
        <f t="shared" ca="1" si="552"/>
        <v>25.84318091746453</v>
      </c>
      <c r="UB9" s="24">
        <f t="shared" ca="1" si="553"/>
        <v>23.831517140964813</v>
      </c>
      <c r="UC9" s="24">
        <f t="shared" ca="1" si="554"/>
        <v>22.195475652213911</v>
      </c>
      <c r="UD9" s="24">
        <f t="shared" ca="1" si="555"/>
        <v>25.046792351075105</v>
      </c>
      <c r="UE9" s="24">
        <f t="shared" ca="1" si="556"/>
        <v>25.464558027878777</v>
      </c>
      <c r="UF9" s="24">
        <f t="shared" ca="1" si="557"/>
        <v>26.060132256883406</v>
      </c>
      <c r="UG9" s="24">
        <f t="shared" ca="1" si="558"/>
        <v>24.275187074787279</v>
      </c>
      <c r="UH9" s="24">
        <f t="shared" ca="1" si="559"/>
        <v>23.513178996465268</v>
      </c>
      <c r="UI9" s="24">
        <f t="shared" ca="1" si="560"/>
        <v>25.560151608590765</v>
      </c>
      <c r="UJ9" s="24">
        <f t="shared" ca="1" si="561"/>
        <v>25.786044509121595</v>
      </c>
      <c r="UK9" s="24">
        <f t="shared" ca="1" si="562"/>
        <v>26.456988670850365</v>
      </c>
      <c r="UL9" s="24">
        <f t="shared" ca="1" si="563"/>
        <v>24.972546312459031</v>
      </c>
      <c r="UM9" s="24">
        <f t="shared" ca="1" si="564"/>
        <v>24.355230909622154</v>
      </c>
      <c r="UN9" s="24">
        <f t="shared" ca="1" si="565"/>
        <v>23.525301778730498</v>
      </c>
      <c r="UO9" s="24">
        <f t="shared" ca="1" si="566"/>
        <v>24.112815344685892</v>
      </c>
      <c r="UP9" s="24">
        <f t="shared" ca="1" si="567"/>
        <v>24.696796132113445</v>
      </c>
      <c r="UQ9" s="24">
        <f t="shared" ca="1" si="568"/>
        <v>24.425966783278852</v>
      </c>
      <c r="UR9" s="24">
        <f t="shared" ca="1" si="569"/>
        <v>24.145458506617778</v>
      </c>
      <c r="US9" s="24">
        <f t="shared" ca="1" si="570"/>
        <v>26.187949994404306</v>
      </c>
      <c r="UT9" s="24">
        <f t="shared" ca="1" si="571"/>
        <v>24.618069236162835</v>
      </c>
      <c r="UU9" s="24">
        <f t="shared" ca="1" si="572"/>
        <v>25.035492161986149</v>
      </c>
      <c r="UV9" s="24">
        <f t="shared" ca="1" si="573"/>
        <v>23.489125730036331</v>
      </c>
      <c r="UW9" s="24">
        <f t="shared" ca="1" si="574"/>
        <v>23.738910927060353</v>
      </c>
      <c r="UX9" s="24">
        <f t="shared" ca="1" si="575"/>
        <v>23.389807212931956</v>
      </c>
      <c r="UY9" s="24">
        <f t="shared" ca="1" si="576"/>
        <v>26.41124168765478</v>
      </c>
      <c r="UZ9" s="24">
        <f t="shared" ca="1" si="577"/>
        <v>24.751708024045804</v>
      </c>
      <c r="VA9" s="24">
        <f t="shared" ca="1" si="578"/>
        <v>24.874992636895985</v>
      </c>
      <c r="VB9" s="24">
        <f t="shared" ca="1" si="579"/>
        <v>23.790896678513935</v>
      </c>
      <c r="VC9" s="24">
        <f t="shared" ca="1" si="580"/>
        <v>23.646006532843256</v>
      </c>
      <c r="VD9" s="24">
        <f t="shared" ca="1" si="581"/>
        <v>22.791815419505316</v>
      </c>
      <c r="VE9" s="24">
        <f t="shared" ca="1" si="582"/>
        <v>25.233038073560593</v>
      </c>
      <c r="VF9" s="24">
        <f t="shared" ca="1" si="583"/>
        <v>23.980363229059577</v>
      </c>
      <c r="VG9" s="24">
        <f t="shared" ca="1" si="584"/>
        <v>24.71655633517647</v>
      </c>
      <c r="VH9" s="24">
        <f t="shared" ca="1" si="585"/>
        <v>24.64970504974287</v>
      </c>
      <c r="VI9" s="24">
        <f t="shared" ca="1" si="586"/>
        <v>24.171119553436437</v>
      </c>
      <c r="VJ9" s="24">
        <f t="shared" ca="1" si="587"/>
        <v>25.834367690235993</v>
      </c>
      <c r="VK9" s="24">
        <f t="shared" ca="1" si="588"/>
        <v>25.208179728312444</v>
      </c>
      <c r="VL9" s="24">
        <f t="shared" ca="1" si="589"/>
        <v>24.789329739087432</v>
      </c>
      <c r="VM9" s="24">
        <f t="shared" ca="1" si="590"/>
        <v>23.97446773789726</v>
      </c>
      <c r="VN9" s="24">
        <f t="shared" ca="1" si="591"/>
        <v>24.061951989173526</v>
      </c>
      <c r="VO9" s="24">
        <f t="shared" ca="1" si="592"/>
        <v>25.462807736678936</v>
      </c>
      <c r="VP9" s="24">
        <f t="shared" ca="1" si="593"/>
        <v>25.691689758811886</v>
      </c>
      <c r="VQ9" s="24">
        <f t="shared" ca="1" si="594"/>
        <v>24.029622057032118</v>
      </c>
      <c r="VR9" s="24">
        <f t="shared" ca="1" si="595"/>
        <v>24.484165594499427</v>
      </c>
      <c r="VS9" s="24">
        <f t="shared" ca="1" si="596"/>
        <v>24.394484893566666</v>
      </c>
      <c r="VT9" s="24">
        <f t="shared" ca="1" si="597"/>
        <v>25.342516964277358</v>
      </c>
      <c r="VU9" s="24">
        <f t="shared" ca="1" si="598"/>
        <v>26.418354984312224</v>
      </c>
      <c r="VV9" s="24">
        <f t="shared" ca="1" si="599"/>
        <v>25.017644623946726</v>
      </c>
      <c r="VW9" s="24">
        <f t="shared" ca="1" si="600"/>
        <v>22.985274739387471</v>
      </c>
      <c r="VX9" s="24">
        <f t="shared" ca="1" si="601"/>
        <v>25.1529781626272</v>
      </c>
      <c r="VY9" s="24">
        <f t="shared" ca="1" si="602"/>
        <v>26.352332508974722</v>
      </c>
      <c r="VZ9" s="24">
        <f t="shared" ca="1" si="603"/>
        <v>23.685316799751266</v>
      </c>
      <c r="WA9" s="24">
        <f t="shared" ca="1" si="604"/>
        <v>23.461007041374689</v>
      </c>
      <c r="WB9" s="24">
        <f t="shared" ca="1" si="605"/>
        <v>25.154627821845828</v>
      </c>
      <c r="WC9" s="24">
        <f t="shared" ca="1" si="606"/>
        <v>24.359495070652031</v>
      </c>
      <c r="WD9" s="24">
        <f t="shared" ca="1" si="607"/>
        <v>25.45205808950886</v>
      </c>
      <c r="WE9" s="24">
        <f t="shared" ca="1" si="608"/>
        <v>24.858235202937443</v>
      </c>
      <c r="WF9" s="24">
        <f t="shared" ca="1" si="609"/>
        <v>24.779162602353587</v>
      </c>
      <c r="WG9" s="24">
        <f t="shared" ca="1" si="610"/>
        <v>25.759146983346476</v>
      </c>
      <c r="WH9" s="24">
        <f t="shared" ca="1" si="611"/>
        <v>26.362450232657043</v>
      </c>
      <c r="WI9" s="24">
        <f t="shared" ca="1" si="612"/>
        <v>25.209788835686773</v>
      </c>
      <c r="WJ9" s="24">
        <f t="shared" ca="1" si="613"/>
        <v>28.048686289345049</v>
      </c>
      <c r="WK9" s="24">
        <f t="shared" ca="1" si="614"/>
        <v>24.381161347075999</v>
      </c>
      <c r="WL9" s="24">
        <f t="shared" ca="1" si="615"/>
        <v>25.098455530394482</v>
      </c>
      <c r="WM9" s="24">
        <f t="shared" ca="1" si="616"/>
        <v>23.788805576100795</v>
      </c>
      <c r="WN9" s="24">
        <f t="shared" ca="1" si="617"/>
        <v>23.992306448573054</v>
      </c>
      <c r="WO9" s="24">
        <f t="shared" ca="1" si="618"/>
        <v>25.518488940449693</v>
      </c>
      <c r="WP9" s="24">
        <f t="shared" ca="1" si="619"/>
        <v>23.746218188596362</v>
      </c>
      <c r="WQ9" s="24">
        <f t="shared" ca="1" si="620"/>
        <v>26.134027222946571</v>
      </c>
      <c r="WR9" s="24">
        <f t="shared" ca="1" si="621"/>
        <v>23.48543663869749</v>
      </c>
      <c r="WS9" s="24">
        <f t="shared" ca="1" si="622"/>
        <v>24.337308203168593</v>
      </c>
      <c r="WT9" s="24">
        <f t="shared" ca="1" si="623"/>
        <v>24.835654927333128</v>
      </c>
      <c r="WU9" s="24">
        <f t="shared" ca="1" si="624"/>
        <v>24.237919316401136</v>
      </c>
      <c r="WV9" s="24">
        <f t="shared" ca="1" si="625"/>
        <v>24.224292059572111</v>
      </c>
      <c r="WW9" s="24">
        <f t="shared" ca="1" si="626"/>
        <v>22.689906627415205</v>
      </c>
      <c r="WX9" s="24">
        <f t="shared" ca="1" si="627"/>
        <v>22.67698399129706</v>
      </c>
      <c r="WY9" s="24">
        <f t="shared" ca="1" si="628"/>
        <v>24.163729283065276</v>
      </c>
      <c r="WZ9" s="24">
        <f t="shared" ca="1" si="629"/>
        <v>24.065653546492104</v>
      </c>
      <c r="XA9" s="24">
        <f t="shared" ca="1" si="630"/>
        <v>25.260588968137451</v>
      </c>
      <c r="XB9" s="24">
        <f t="shared" ca="1" si="631"/>
        <v>24.61239209435859</v>
      </c>
      <c r="XC9" s="24">
        <f t="shared" ca="1" si="632"/>
        <v>24.80529662714946</v>
      </c>
      <c r="XD9" s="24">
        <f t="shared" ca="1" si="633"/>
        <v>24.082603443422897</v>
      </c>
      <c r="XE9" s="24">
        <f t="shared" ca="1" si="634"/>
        <v>23.506196145983044</v>
      </c>
      <c r="XF9" s="24">
        <f t="shared" ca="1" si="635"/>
        <v>25.311434556860107</v>
      </c>
      <c r="XG9" s="24">
        <f t="shared" ca="1" si="636"/>
        <v>23.7703308603034</v>
      </c>
      <c r="XH9" s="24">
        <f t="shared" ca="1" si="637"/>
        <v>24.507988380952863</v>
      </c>
      <c r="XI9" s="24">
        <f t="shared" ca="1" si="638"/>
        <v>22.137830827974824</v>
      </c>
      <c r="XJ9" s="24">
        <f t="shared" ca="1" si="639"/>
        <v>23.258387157465311</v>
      </c>
      <c r="XK9" s="24">
        <f t="shared" ca="1" si="640"/>
        <v>25.017739288309233</v>
      </c>
      <c r="XL9" s="24">
        <f t="shared" ca="1" si="641"/>
        <v>24.496134064484995</v>
      </c>
      <c r="XM9" s="24">
        <f t="shared" ca="1" si="642"/>
        <v>23.458545173748181</v>
      </c>
      <c r="XN9" s="24">
        <f t="shared" ca="1" si="643"/>
        <v>24.389715119390978</v>
      </c>
      <c r="XO9" s="24">
        <f t="shared" ca="1" si="644"/>
        <v>26.585396942350418</v>
      </c>
      <c r="XP9" s="24">
        <f t="shared" ca="1" si="645"/>
        <v>26.224999467369365</v>
      </c>
      <c r="XQ9" s="24">
        <f t="shared" ca="1" si="646"/>
        <v>25.310321660163826</v>
      </c>
      <c r="XR9" s="24">
        <f t="shared" ca="1" si="647"/>
        <v>25.163017733609404</v>
      </c>
      <c r="XS9" s="24">
        <f t="shared" ca="1" si="648"/>
        <v>23.421051198621427</v>
      </c>
      <c r="XT9" s="24">
        <f t="shared" ca="1" si="649"/>
        <v>23.143869987009428</v>
      </c>
      <c r="XU9" s="24">
        <f t="shared" ca="1" si="650"/>
        <v>24.835311419603336</v>
      </c>
      <c r="XV9" s="24">
        <f t="shared" ca="1" si="651"/>
        <v>24.430464999379854</v>
      </c>
      <c r="XW9" s="24">
        <f t="shared" ca="1" si="652"/>
        <v>24.034396659990058</v>
      </c>
      <c r="XX9" s="24">
        <f t="shared" ca="1" si="653"/>
        <v>25.233882476749095</v>
      </c>
      <c r="XY9" s="24">
        <f t="shared" ca="1" si="654"/>
        <v>24.525072874256367</v>
      </c>
      <c r="XZ9" s="24">
        <f t="shared" ca="1" si="655"/>
        <v>23.92267904441432</v>
      </c>
      <c r="YA9" s="24">
        <f t="shared" ca="1" si="656"/>
        <v>24.337320741632734</v>
      </c>
      <c r="YB9" s="24">
        <f t="shared" ca="1" si="657"/>
        <v>24.511993485961973</v>
      </c>
      <c r="YC9" s="24">
        <f t="shared" ca="1" si="658"/>
        <v>23.871990031421657</v>
      </c>
      <c r="YD9" s="24">
        <f t="shared" ca="1" si="659"/>
        <v>24.651496045923466</v>
      </c>
      <c r="YE9" s="24">
        <f t="shared" ca="1" si="660"/>
        <v>23.74802656024092</v>
      </c>
      <c r="YF9" s="24">
        <f t="shared" ca="1" si="661"/>
        <v>25.668080717854195</v>
      </c>
      <c r="YG9" s="24">
        <f t="shared" ca="1" si="662"/>
        <v>28.964764436448267</v>
      </c>
      <c r="YH9" s="24">
        <f t="shared" ca="1" si="663"/>
        <v>26.723618726734969</v>
      </c>
      <c r="YI9" s="24">
        <f t="shared" ca="1" si="664"/>
        <v>24.784830036328422</v>
      </c>
      <c r="YJ9" s="24">
        <f t="shared" ca="1" si="665"/>
        <v>26.119692086976677</v>
      </c>
      <c r="YK9" s="24">
        <f t="shared" ca="1" si="666"/>
        <v>23.568666792474982</v>
      </c>
      <c r="YL9" s="24">
        <f t="shared" ca="1" si="667"/>
        <v>27.10602507146303</v>
      </c>
      <c r="YM9" s="24">
        <f t="shared" ca="1" si="668"/>
        <v>25.165420790615688</v>
      </c>
      <c r="YN9" s="24">
        <f t="shared" ca="1" si="669"/>
        <v>24.005490558909667</v>
      </c>
      <c r="YO9" s="24">
        <f t="shared" ca="1" si="670"/>
        <v>25.432977796228194</v>
      </c>
      <c r="YP9" s="24">
        <f t="shared" ca="1" si="671"/>
        <v>24.54717383135176</v>
      </c>
      <c r="YQ9" s="24">
        <f t="shared" ca="1" si="672"/>
        <v>25.029056339300261</v>
      </c>
      <c r="YR9" s="24">
        <f t="shared" ca="1" si="673"/>
        <v>24.12685974820841</v>
      </c>
      <c r="YS9" s="24">
        <f t="shared" ca="1" si="674"/>
        <v>25.194591617993925</v>
      </c>
      <c r="YT9" s="24">
        <f t="shared" ca="1" si="675"/>
        <v>23.684179436635482</v>
      </c>
      <c r="YU9" s="24">
        <f t="shared" ca="1" si="676"/>
        <v>23.021522000376962</v>
      </c>
      <c r="YV9" s="24">
        <f t="shared" ca="1" si="677"/>
        <v>23.971686300849363</v>
      </c>
      <c r="YW9" s="24">
        <f t="shared" ca="1" si="678"/>
        <v>25.295248844215394</v>
      </c>
      <c r="YX9" s="24">
        <f t="shared" ca="1" si="679"/>
        <v>23.84226579583256</v>
      </c>
      <c r="YY9" s="24">
        <f t="shared" ca="1" si="680"/>
        <v>24.638872841124194</v>
      </c>
      <c r="YZ9" s="24">
        <f t="shared" ca="1" si="681"/>
        <v>25.741953457383541</v>
      </c>
      <c r="ZA9" s="24">
        <f t="shared" ca="1" si="682"/>
        <v>24.615605136070194</v>
      </c>
      <c r="ZB9" s="24">
        <f t="shared" ca="1" si="683"/>
        <v>24.914673049931658</v>
      </c>
      <c r="ZC9" s="24">
        <f t="shared" ca="1" si="684"/>
        <v>25.756907189223515</v>
      </c>
      <c r="ZD9" s="24">
        <f t="shared" ca="1" si="685"/>
        <v>23.80971220082052</v>
      </c>
      <c r="ZE9" s="24">
        <f t="shared" ca="1" si="686"/>
        <v>23.586943162984731</v>
      </c>
      <c r="ZF9" s="24">
        <f t="shared" ca="1" si="687"/>
        <v>22.171217794476572</v>
      </c>
      <c r="ZG9" s="24">
        <f t="shared" ca="1" si="688"/>
        <v>22.536981001268227</v>
      </c>
      <c r="ZH9" s="24">
        <f t="shared" ca="1" si="689"/>
        <v>24.303536618620583</v>
      </c>
      <c r="ZI9" s="24">
        <f t="shared" ca="1" si="690"/>
        <v>24.069655660423564</v>
      </c>
      <c r="ZJ9" s="24">
        <f t="shared" ca="1" si="691"/>
        <v>25.65876456109952</v>
      </c>
      <c r="ZK9" s="24">
        <f t="shared" ca="1" si="692"/>
        <v>26.240612461219325</v>
      </c>
      <c r="ZL9" s="24">
        <f t="shared" ca="1" si="693"/>
        <v>23.681648457954395</v>
      </c>
      <c r="ZM9" s="24">
        <f t="shared" ca="1" si="694"/>
        <v>25.19169044605399</v>
      </c>
      <c r="ZN9" s="24">
        <f t="shared" ca="1" si="695"/>
        <v>23.648214614848499</v>
      </c>
      <c r="ZO9" s="24">
        <f t="shared" ca="1" si="696"/>
        <v>23.743035654200433</v>
      </c>
      <c r="ZP9" s="24">
        <f t="shared" ca="1" si="697"/>
        <v>25.605564427190682</v>
      </c>
      <c r="ZQ9" s="24">
        <f t="shared" ca="1" si="698"/>
        <v>26.323937430861545</v>
      </c>
      <c r="ZR9" s="24">
        <f t="shared" ca="1" si="699"/>
        <v>24.921949163882733</v>
      </c>
      <c r="ZS9" s="24">
        <f t="shared" ca="1" si="700"/>
        <v>24.482363485440146</v>
      </c>
      <c r="ZT9" s="24">
        <f t="shared" ca="1" si="701"/>
        <v>26.290477650351274</v>
      </c>
      <c r="ZU9" s="24">
        <f t="shared" ca="1" si="702"/>
        <v>24.909950181849702</v>
      </c>
      <c r="ZV9" s="24">
        <f t="shared" ca="1" si="703"/>
        <v>25.076697054882818</v>
      </c>
      <c r="ZW9" s="24">
        <f t="shared" ca="1" si="704"/>
        <v>24.601299768662457</v>
      </c>
      <c r="ZX9" s="24">
        <f t="shared" ca="1" si="705"/>
        <v>24.319810500494718</v>
      </c>
      <c r="ZY9" s="24">
        <f t="shared" ca="1" si="706"/>
        <v>25.349246436714431</v>
      </c>
      <c r="ZZ9" s="24">
        <f t="shared" ca="1" si="707"/>
        <v>25.179583263106498</v>
      </c>
      <c r="AAA9" s="24">
        <f t="shared" ca="1" si="708"/>
        <v>24.21715538540542</v>
      </c>
      <c r="AAB9" s="24">
        <f t="shared" ca="1" si="709"/>
        <v>25.973827906566871</v>
      </c>
      <c r="AAC9" s="24">
        <f t="shared" ca="1" si="710"/>
        <v>27.223205333804419</v>
      </c>
      <c r="AAD9" s="24">
        <f t="shared" ca="1" si="711"/>
        <v>25.180658620951224</v>
      </c>
      <c r="AAE9" s="24">
        <f t="shared" ca="1" si="712"/>
        <v>24.903081974935123</v>
      </c>
      <c r="AAF9" s="24">
        <f t="shared" ca="1" si="713"/>
        <v>24.646442298265345</v>
      </c>
      <c r="AAG9" s="24">
        <f t="shared" ca="1" si="714"/>
        <v>25.364464870243506</v>
      </c>
      <c r="AAH9" s="24">
        <f t="shared" ca="1" si="715"/>
        <v>23.490524192008419</v>
      </c>
      <c r="AAI9" s="24">
        <f t="shared" ca="1" si="716"/>
        <v>25.731604705632442</v>
      </c>
      <c r="AAJ9" s="24">
        <f t="shared" ca="1" si="717"/>
        <v>24.959707279176033</v>
      </c>
      <c r="AAK9" s="24">
        <f t="shared" ca="1" si="718"/>
        <v>23.586102907844595</v>
      </c>
      <c r="AAL9" s="24">
        <f t="shared" ca="1" si="719"/>
        <v>25.092367754859538</v>
      </c>
      <c r="AAM9" s="24">
        <f t="shared" ca="1" si="720"/>
        <v>24.289812455796309</v>
      </c>
      <c r="AAN9" s="24">
        <f t="shared" ca="1" si="721"/>
        <v>23.811761458212303</v>
      </c>
      <c r="AAO9" s="24">
        <f t="shared" ca="1" si="722"/>
        <v>25.0848120125961</v>
      </c>
      <c r="AAP9" s="24">
        <f t="shared" ca="1" si="723"/>
        <v>25.808139447762223</v>
      </c>
      <c r="AAQ9" s="24">
        <f t="shared" ca="1" si="724"/>
        <v>22.45515197313188</v>
      </c>
      <c r="AAR9" s="24">
        <f t="shared" ca="1" si="725"/>
        <v>25.948617937906825</v>
      </c>
      <c r="AAS9" s="24">
        <f t="shared" ca="1" si="726"/>
        <v>24.003456905979522</v>
      </c>
      <c r="AAT9" s="24">
        <f t="shared" ca="1" si="727"/>
        <v>26.645698642198798</v>
      </c>
      <c r="AAU9" s="24">
        <f t="shared" ca="1" si="728"/>
        <v>24.232129555234525</v>
      </c>
      <c r="AAV9" s="24">
        <f t="shared" ca="1" si="729"/>
        <v>24.258620683225196</v>
      </c>
      <c r="AAW9" s="24">
        <f t="shared" ca="1" si="730"/>
        <v>24.143117854873054</v>
      </c>
      <c r="AAX9" s="24">
        <f t="shared" ca="1" si="731"/>
        <v>25.912220124552519</v>
      </c>
      <c r="AAY9" s="24">
        <f t="shared" ca="1" si="732"/>
        <v>25.032330269354269</v>
      </c>
      <c r="AAZ9" s="24">
        <f t="shared" ca="1" si="733"/>
        <v>24.231969529374648</v>
      </c>
      <c r="ABA9" s="24">
        <f t="shared" ca="1" si="734"/>
        <v>23.433169251586147</v>
      </c>
      <c r="ABB9" s="24">
        <f t="shared" ca="1" si="735"/>
        <v>24.038647717893987</v>
      </c>
      <c r="ABC9" s="24">
        <f t="shared" ca="1" si="736"/>
        <v>23.381494515344873</v>
      </c>
      <c r="ABD9" s="24">
        <f t="shared" ca="1" si="737"/>
        <v>24.464652925245034</v>
      </c>
      <c r="ABE9" s="24">
        <f t="shared" ca="1" si="738"/>
        <v>24.593275602401111</v>
      </c>
      <c r="ABF9" s="24">
        <f t="shared" ca="1" si="739"/>
        <v>23.977306727282013</v>
      </c>
      <c r="ABG9" s="24">
        <f t="shared" ca="1" si="740"/>
        <v>22.836252803179022</v>
      </c>
      <c r="ABH9" s="24">
        <f t="shared" ca="1" si="741"/>
        <v>24.104861480670955</v>
      </c>
      <c r="ABI9" s="24">
        <f t="shared" ca="1" si="742"/>
        <v>25.464120775519294</v>
      </c>
      <c r="ABJ9" s="24">
        <f t="shared" ca="1" si="743"/>
        <v>23.383020210138849</v>
      </c>
      <c r="ABK9" s="24">
        <f t="shared" ca="1" si="744"/>
        <v>26.013498296896291</v>
      </c>
      <c r="ABL9" s="24">
        <f t="shared" ca="1" si="745"/>
        <v>24.192700678215569</v>
      </c>
      <c r="ABM9" s="24">
        <f t="shared" ca="1" si="746"/>
        <v>25.960675760081298</v>
      </c>
      <c r="ABN9" s="24">
        <f t="shared" ca="1" si="747"/>
        <v>24.579085885826952</v>
      </c>
      <c r="ABO9" s="24">
        <f t="shared" ca="1" si="748"/>
        <v>23.790947862548158</v>
      </c>
      <c r="ABP9" s="24">
        <f t="shared" ca="1" si="749"/>
        <v>24.283144727798582</v>
      </c>
      <c r="ABQ9" s="24">
        <f t="shared" ca="1" si="750"/>
        <v>24.879375276719824</v>
      </c>
      <c r="ABR9" s="24">
        <f t="shared" ca="1" si="751"/>
        <v>24.019993240881963</v>
      </c>
      <c r="ABS9" s="24">
        <f t="shared" ca="1" si="752"/>
        <v>25.169716980398611</v>
      </c>
      <c r="ABT9" s="24">
        <f t="shared" ca="1" si="753"/>
        <v>24.74527488163351</v>
      </c>
      <c r="ABU9" s="24">
        <f t="shared" ca="1" si="754"/>
        <v>23.72594214486087</v>
      </c>
      <c r="ABV9" s="24">
        <f t="shared" ca="1" si="755"/>
        <v>25.434137094136823</v>
      </c>
      <c r="ABW9" s="24">
        <f t="shared" ca="1" si="756"/>
        <v>23.816218764202361</v>
      </c>
      <c r="ABX9" s="24">
        <f t="shared" ca="1" si="757"/>
        <v>27.105432985082885</v>
      </c>
      <c r="ABY9" s="24">
        <f t="shared" ca="1" si="758"/>
        <v>24.470924715720944</v>
      </c>
      <c r="ABZ9" s="24">
        <f t="shared" ca="1" si="759"/>
        <v>22.044327198106142</v>
      </c>
      <c r="ACA9" s="24">
        <f t="shared" ca="1" si="760"/>
        <v>24.185140694994296</v>
      </c>
      <c r="ACB9" s="24">
        <f t="shared" ca="1" si="761"/>
        <v>25.893736969009584</v>
      </c>
      <c r="ACC9" s="24">
        <f t="shared" ca="1" si="762"/>
        <v>25.428262767658065</v>
      </c>
      <c r="ACD9" s="24">
        <f t="shared" ca="1" si="763"/>
        <v>23.256135598892406</v>
      </c>
      <c r="ACE9" s="24">
        <f t="shared" ca="1" si="764"/>
        <v>24.226380199582337</v>
      </c>
      <c r="ACF9" s="24">
        <f t="shared" ca="1" si="765"/>
        <v>23.951416387735257</v>
      </c>
      <c r="ACG9" s="24">
        <f t="shared" ca="1" si="766"/>
        <v>23.24433527123821</v>
      </c>
      <c r="ACH9" s="24">
        <f t="shared" ca="1" si="767"/>
        <v>23.741007793663901</v>
      </c>
      <c r="ACI9" s="24">
        <f t="shared" ca="1" si="768"/>
        <v>24.925391722712146</v>
      </c>
      <c r="ACJ9" s="24">
        <f t="shared" ca="1" si="769"/>
        <v>22.070884236091487</v>
      </c>
      <c r="ACK9" s="24">
        <f t="shared" ca="1" si="770"/>
        <v>24.122606578503753</v>
      </c>
      <c r="ACL9" s="24">
        <f t="shared" ca="1" si="771"/>
        <v>24.04889305563993</v>
      </c>
      <c r="ACM9" s="24">
        <f t="shared" ca="1" si="772"/>
        <v>22.96358232713618</v>
      </c>
      <c r="ACN9" s="24">
        <f t="shared" ca="1" si="773"/>
        <v>25.616450837537407</v>
      </c>
      <c r="ACO9" s="24">
        <f t="shared" ca="1" si="774"/>
        <v>24.357083164309273</v>
      </c>
      <c r="ACP9" s="24">
        <f t="shared" ca="1" si="775"/>
        <v>23.768736880028225</v>
      </c>
      <c r="ACQ9" s="24">
        <f t="shared" ca="1" si="776"/>
        <v>24.712915891204034</v>
      </c>
      <c r="ACR9" s="24">
        <f t="shared" ca="1" si="777"/>
        <v>24.233119599215183</v>
      </c>
      <c r="ACS9" s="24">
        <f t="shared" ca="1" si="778"/>
        <v>24.287463700487162</v>
      </c>
      <c r="ACT9" s="24">
        <f t="shared" ca="1" si="779"/>
        <v>25.007805221606034</v>
      </c>
      <c r="ACU9" s="24">
        <f t="shared" ca="1" si="780"/>
        <v>26.711049832005965</v>
      </c>
      <c r="ACV9" s="24">
        <f t="shared" ca="1" si="781"/>
        <v>26.526245589664033</v>
      </c>
      <c r="ACW9" s="24">
        <f t="shared" ca="1" si="782"/>
        <v>26.231867477054728</v>
      </c>
      <c r="ACX9" s="24">
        <f t="shared" ca="1" si="783"/>
        <v>25.075486919468496</v>
      </c>
      <c r="ACY9" s="24">
        <f t="shared" ca="1" si="784"/>
        <v>25.804957912818541</v>
      </c>
      <c r="ACZ9" s="24">
        <f t="shared" ca="1" si="785"/>
        <v>23.261264780092251</v>
      </c>
      <c r="ADA9" s="24">
        <f t="shared" ca="1" si="786"/>
        <v>26.658610743674018</v>
      </c>
      <c r="ADB9" s="24">
        <f t="shared" ca="1" si="787"/>
        <v>25.026241805420849</v>
      </c>
      <c r="ADC9" s="24">
        <f t="shared" ca="1" si="788"/>
        <v>25.529834994583183</v>
      </c>
      <c r="ADD9" s="24">
        <f t="shared" ca="1" si="789"/>
        <v>25.405208308751522</v>
      </c>
      <c r="ADE9" s="24">
        <f t="shared" ca="1" si="790"/>
        <v>24.209757293485659</v>
      </c>
      <c r="ADF9" s="24">
        <f t="shared" ca="1" si="791"/>
        <v>23.258420789365875</v>
      </c>
      <c r="ADG9" s="24">
        <f t="shared" ca="1" si="792"/>
        <v>23.996976681296541</v>
      </c>
      <c r="ADH9" s="24">
        <f t="shared" ca="1" si="793"/>
        <v>23.81947823926113</v>
      </c>
      <c r="ADI9" s="24">
        <f t="shared" ca="1" si="794"/>
        <v>25.503522192286464</v>
      </c>
      <c r="ADJ9" s="24">
        <f t="shared" ca="1" si="795"/>
        <v>24.281259590833319</v>
      </c>
      <c r="ADK9" s="24">
        <f t="shared" ca="1" si="796"/>
        <v>24.503164436418736</v>
      </c>
      <c r="ADL9" s="24">
        <f t="shared" ca="1" si="797"/>
        <v>24.01135318475891</v>
      </c>
      <c r="ADM9" s="24">
        <f t="shared" ca="1" si="798"/>
        <v>24.273226449411997</v>
      </c>
      <c r="ADN9" s="24">
        <f t="shared" ca="1" si="799"/>
        <v>24.081741252450684</v>
      </c>
      <c r="ADO9" s="24">
        <f t="shared" ca="1" si="800"/>
        <v>25.022511851743815</v>
      </c>
      <c r="ADP9" s="24">
        <f t="shared" ca="1" si="801"/>
        <v>22.685801319772711</v>
      </c>
      <c r="ADQ9" s="24">
        <f t="shared" ca="1" si="802"/>
        <v>23.928802030267121</v>
      </c>
      <c r="ADR9" s="24">
        <f t="shared" ca="1" si="803"/>
        <v>25.884069353969533</v>
      </c>
      <c r="ADS9" s="24">
        <f t="shared" ca="1" si="804"/>
        <v>25.365242381100835</v>
      </c>
      <c r="ADT9" s="24">
        <f t="shared" ca="1" si="805"/>
        <v>23.594321733436246</v>
      </c>
      <c r="ADU9" s="24">
        <f t="shared" ca="1" si="806"/>
        <v>25.780621325971381</v>
      </c>
      <c r="ADV9" s="24">
        <f t="shared" ca="1" si="807"/>
        <v>24.532678917147102</v>
      </c>
      <c r="ADW9" s="24">
        <f t="shared" ca="1" si="808"/>
        <v>22.597001225045009</v>
      </c>
      <c r="ADX9" s="24">
        <f t="shared" ca="1" si="809"/>
        <v>25.463777995034981</v>
      </c>
      <c r="ADY9" s="24">
        <f t="shared" ca="1" si="810"/>
        <v>25.311623184711173</v>
      </c>
      <c r="ADZ9" s="24">
        <f t="shared" ca="1" si="811"/>
        <v>25.050448233892094</v>
      </c>
      <c r="AEA9" s="24">
        <f t="shared" ca="1" si="812"/>
        <v>24.062087644485395</v>
      </c>
      <c r="AEB9" s="24">
        <f t="shared" ca="1" si="813"/>
        <v>24.833220942250762</v>
      </c>
      <c r="AEC9" s="24">
        <f t="shared" ca="1" si="814"/>
        <v>23.664515384543126</v>
      </c>
      <c r="AED9" s="24">
        <f t="shared" ca="1" si="815"/>
        <v>21.981495600336263</v>
      </c>
      <c r="AEE9" s="24">
        <f t="shared" ca="1" si="816"/>
        <v>24.947918180081491</v>
      </c>
      <c r="AEF9" s="24">
        <f t="shared" ca="1" si="817"/>
        <v>23.775332421563611</v>
      </c>
      <c r="AEG9" s="24">
        <f t="shared" ca="1" si="818"/>
        <v>23.37067193850033</v>
      </c>
      <c r="AEH9" s="24">
        <f t="shared" ca="1" si="819"/>
        <v>25.940500134801823</v>
      </c>
      <c r="AEI9" s="24">
        <f t="shared" ca="1" si="820"/>
        <v>23.509318886284031</v>
      </c>
      <c r="AEJ9" s="24">
        <f t="shared" ca="1" si="821"/>
        <v>24.141911483123419</v>
      </c>
      <c r="AEK9" s="24">
        <f t="shared" ca="1" si="822"/>
        <v>24.302571233811889</v>
      </c>
      <c r="AEL9" s="24">
        <f t="shared" ca="1" si="823"/>
        <v>24.986714996177938</v>
      </c>
      <c r="AEM9" s="24">
        <f t="shared" ca="1" si="824"/>
        <v>23.898030766992733</v>
      </c>
      <c r="AEN9" s="24">
        <f t="shared" ca="1" si="825"/>
        <v>24.001598003326325</v>
      </c>
      <c r="AEO9" s="24">
        <f t="shared" ca="1" si="826"/>
        <v>24.412225428043346</v>
      </c>
      <c r="AEP9" s="24">
        <f t="shared" ca="1" si="827"/>
        <v>24.563398752639596</v>
      </c>
      <c r="AEQ9" s="24">
        <f t="shared" ca="1" si="828"/>
        <v>23.884002231806264</v>
      </c>
      <c r="AER9" s="24">
        <f t="shared" ca="1" si="829"/>
        <v>23.716581732731697</v>
      </c>
      <c r="AES9" s="24">
        <f t="shared" ca="1" si="830"/>
        <v>24.615142057921865</v>
      </c>
      <c r="AET9" s="24">
        <f t="shared" ca="1" si="831"/>
        <v>24.971804935007849</v>
      </c>
      <c r="AEU9" s="24">
        <f t="shared" ca="1" si="832"/>
        <v>23.729292972564696</v>
      </c>
      <c r="AEV9" s="24">
        <f t="shared" ca="1" si="833"/>
        <v>25.547776942202859</v>
      </c>
      <c r="AEW9" s="24">
        <f t="shared" ca="1" si="834"/>
        <v>24.271103103812017</v>
      </c>
      <c r="AEX9" s="24">
        <f t="shared" ca="1" si="835"/>
        <v>24.007039003270727</v>
      </c>
      <c r="AEY9" s="24">
        <f t="shared" ca="1" si="836"/>
        <v>24.570366834145645</v>
      </c>
      <c r="AEZ9" s="24">
        <f t="shared" ca="1" si="837"/>
        <v>24.216882158511361</v>
      </c>
      <c r="AFA9" s="24">
        <f t="shared" ca="1" si="838"/>
        <v>26.024891030745604</v>
      </c>
      <c r="AFB9" s="24">
        <f t="shared" ca="1" si="839"/>
        <v>23.834492263995692</v>
      </c>
      <c r="AFC9" s="24">
        <f t="shared" ca="1" si="840"/>
        <v>25.951298172370763</v>
      </c>
      <c r="AFD9" s="24">
        <f t="shared" ca="1" si="841"/>
        <v>24.463408012091957</v>
      </c>
      <c r="AFE9" s="24">
        <f t="shared" ca="1" si="842"/>
        <v>24.134568346205743</v>
      </c>
      <c r="AFF9" s="24">
        <f t="shared" ca="1" si="843"/>
        <v>26.36372222975664</v>
      </c>
      <c r="AFG9" s="24">
        <f t="shared" ca="1" si="844"/>
        <v>24.634818764800986</v>
      </c>
      <c r="AFH9" s="24">
        <f t="shared" ca="1" si="845"/>
        <v>24.341456970910723</v>
      </c>
      <c r="AFI9" s="24">
        <f t="shared" ca="1" si="846"/>
        <v>23.92049263527182</v>
      </c>
      <c r="AFJ9" s="24">
        <f t="shared" ca="1" si="847"/>
        <v>23.781696008116949</v>
      </c>
      <c r="AFK9" s="24">
        <f t="shared" ca="1" si="848"/>
        <v>25.485011013556807</v>
      </c>
      <c r="AFL9" s="24">
        <f t="shared" ca="1" si="849"/>
        <v>24.477186578863734</v>
      </c>
      <c r="AFM9" s="24">
        <f t="shared" ca="1" si="850"/>
        <v>24.196118704638664</v>
      </c>
      <c r="AFN9" s="24">
        <f t="shared" ca="1" si="851"/>
        <v>24.848155690601107</v>
      </c>
      <c r="AFO9" s="24">
        <f t="shared" ca="1" si="852"/>
        <v>24.746167071062874</v>
      </c>
      <c r="AFP9" s="24">
        <f t="shared" ca="1" si="853"/>
        <v>26.548593845645794</v>
      </c>
      <c r="AFQ9" s="24">
        <f t="shared" ca="1" si="854"/>
        <v>24.879198167239778</v>
      </c>
      <c r="AFR9" s="24">
        <f t="shared" ca="1" si="855"/>
        <v>25.846811695657255</v>
      </c>
      <c r="AFS9" s="24">
        <f t="shared" ca="1" si="856"/>
        <v>24.606282258724423</v>
      </c>
      <c r="AFT9" s="24">
        <f t="shared" ca="1" si="857"/>
        <v>23.593505807799861</v>
      </c>
      <c r="AFU9" s="24">
        <f t="shared" ca="1" si="858"/>
        <v>24.355416186170025</v>
      </c>
      <c r="AFV9" s="24">
        <f t="shared" ca="1" si="859"/>
        <v>23.234481986998233</v>
      </c>
      <c r="AFW9" s="24">
        <f t="shared" ca="1" si="860"/>
        <v>23.702390902403597</v>
      </c>
      <c r="AFX9" s="24">
        <f t="shared" ca="1" si="861"/>
        <v>23.799537277583713</v>
      </c>
      <c r="AFY9" s="24">
        <f t="shared" ca="1" si="862"/>
        <v>23.86008163569872</v>
      </c>
      <c r="AFZ9" s="24">
        <f t="shared" ca="1" si="863"/>
        <v>24.322051429597465</v>
      </c>
      <c r="AGA9" s="24">
        <f t="shared" ca="1" si="864"/>
        <v>25.387806484496917</v>
      </c>
      <c r="AGB9" s="24">
        <f t="shared" ca="1" si="865"/>
        <v>25.142286710078114</v>
      </c>
      <c r="AGC9" s="24">
        <f t="shared" ca="1" si="866"/>
        <v>23.841188149750909</v>
      </c>
      <c r="AGD9" s="24">
        <f t="shared" ca="1" si="867"/>
        <v>25.560559586868887</v>
      </c>
      <c r="AGE9" s="24">
        <f t="shared" ca="1" si="868"/>
        <v>25.862639941173654</v>
      </c>
      <c r="AGF9" s="24">
        <f t="shared" ca="1" si="869"/>
        <v>24.866361383055445</v>
      </c>
      <c r="AGG9" s="24">
        <f t="shared" ca="1" si="870"/>
        <v>26.184921943681928</v>
      </c>
      <c r="AGH9" s="24">
        <f t="shared" ca="1" si="871"/>
        <v>25.349053545027218</v>
      </c>
      <c r="AGI9" s="24">
        <f t="shared" ca="1" si="872"/>
        <v>23.791844319348776</v>
      </c>
      <c r="AGJ9" s="24">
        <f t="shared" ca="1" si="873"/>
        <v>23.530456496098608</v>
      </c>
      <c r="AGK9" s="24">
        <f t="shared" ca="1" si="874"/>
        <v>23.531506682114337</v>
      </c>
      <c r="AGL9" s="24">
        <f t="shared" ca="1" si="875"/>
        <v>24.608630125402048</v>
      </c>
      <c r="AGM9" s="24">
        <f t="shared" ca="1" si="876"/>
        <v>25.347097186809584</v>
      </c>
      <c r="AGN9" s="24">
        <f t="shared" ca="1" si="877"/>
        <v>22.600707405055111</v>
      </c>
      <c r="AGO9" s="24">
        <f t="shared" ca="1" si="878"/>
        <v>25.69995812384326</v>
      </c>
      <c r="AGP9" s="24">
        <f t="shared" ca="1" si="879"/>
        <v>24.894494202279674</v>
      </c>
      <c r="AGQ9" s="24">
        <f t="shared" ca="1" si="880"/>
        <v>23.427448194187978</v>
      </c>
      <c r="AGR9" s="24">
        <f t="shared" ca="1" si="881"/>
        <v>22.901272268829036</v>
      </c>
      <c r="AGS9" s="24">
        <f t="shared" ca="1" si="882"/>
        <v>22.712864788118313</v>
      </c>
      <c r="AGT9" s="24">
        <f t="shared" ca="1" si="883"/>
        <v>23.074136235011199</v>
      </c>
      <c r="AGU9" s="24">
        <f t="shared" ca="1" si="884"/>
        <v>24.284060228966865</v>
      </c>
      <c r="AGV9" s="24">
        <f t="shared" ca="1" si="885"/>
        <v>24.928713586904419</v>
      </c>
      <c r="AGW9" s="24">
        <f t="shared" ca="1" si="886"/>
        <v>23.48653103871035</v>
      </c>
      <c r="AGX9" s="24">
        <f t="shared" ca="1" si="887"/>
        <v>23.552614033930105</v>
      </c>
      <c r="AGY9" s="24">
        <f t="shared" ca="1" si="888"/>
        <v>22.09373632809347</v>
      </c>
      <c r="AGZ9" s="24">
        <f t="shared" ca="1" si="889"/>
        <v>24.491037516477498</v>
      </c>
      <c r="AHA9" s="24">
        <f t="shared" ca="1" si="890"/>
        <v>24.248624074755945</v>
      </c>
      <c r="AHB9" s="24">
        <f t="shared" ca="1" si="891"/>
        <v>25.178684858681805</v>
      </c>
      <c r="AHC9" s="24">
        <f t="shared" ca="1" si="892"/>
        <v>26.053863355679553</v>
      </c>
      <c r="AHD9" s="24">
        <f t="shared" ca="1" si="893"/>
        <v>25.221557401270299</v>
      </c>
      <c r="AHE9" s="24">
        <f t="shared" ca="1" si="894"/>
        <v>24.344382771623689</v>
      </c>
      <c r="AHF9" s="24">
        <f t="shared" ca="1" si="895"/>
        <v>23.327848442462091</v>
      </c>
      <c r="AHG9" s="24">
        <f t="shared" ca="1" si="896"/>
        <v>24.627208345668759</v>
      </c>
      <c r="AHH9" s="24">
        <f t="shared" ca="1" si="897"/>
        <v>25.599859077275223</v>
      </c>
      <c r="AHI9" s="24">
        <f t="shared" ca="1" si="898"/>
        <v>24.146162547573315</v>
      </c>
      <c r="AHJ9" s="24">
        <f t="shared" ca="1" si="899"/>
        <v>24.958019724998824</v>
      </c>
      <c r="AHK9" s="24">
        <f t="shared" ca="1" si="900"/>
        <v>26.713350764444449</v>
      </c>
      <c r="AHL9" s="24">
        <f t="shared" ca="1" si="901"/>
        <v>24.484850258921178</v>
      </c>
      <c r="AHM9" s="24">
        <f t="shared" ca="1" si="902"/>
        <v>28.223603781723632</v>
      </c>
      <c r="AHN9" s="24">
        <f t="shared" ca="1" si="903"/>
        <v>24.651342579055125</v>
      </c>
      <c r="AHO9" s="24">
        <f t="shared" ca="1" si="904"/>
        <v>25.170704906480477</v>
      </c>
      <c r="AHP9" s="24">
        <f t="shared" ca="1" si="905"/>
        <v>24.663528779756987</v>
      </c>
      <c r="AHQ9" s="24">
        <f t="shared" ca="1" si="906"/>
        <v>25.006336757741703</v>
      </c>
      <c r="AHR9" s="24">
        <f t="shared" ca="1" si="907"/>
        <v>25.176814985321656</v>
      </c>
      <c r="AHS9" s="24">
        <f t="shared" ca="1" si="908"/>
        <v>24.403068950778593</v>
      </c>
      <c r="AHT9" s="24">
        <f t="shared" ca="1" si="909"/>
        <v>26.103796694821373</v>
      </c>
      <c r="AHU9" s="24">
        <f t="shared" ca="1" si="910"/>
        <v>24.803338937510734</v>
      </c>
      <c r="AHV9" s="24">
        <f t="shared" ca="1" si="911"/>
        <v>24.27160930818453</v>
      </c>
      <c r="AHW9" s="24">
        <f t="shared" ca="1" si="912"/>
        <v>22.422147627723106</v>
      </c>
      <c r="AHX9" s="24">
        <f t="shared" ca="1" si="913"/>
        <v>23.462090512364938</v>
      </c>
      <c r="AHY9" s="24">
        <f t="shared" ca="1" si="914"/>
        <v>23.923453509909333</v>
      </c>
      <c r="AHZ9" s="24">
        <f t="shared" ca="1" si="915"/>
        <v>23.820151729869135</v>
      </c>
      <c r="AIA9" s="24">
        <f t="shared" ca="1" si="916"/>
        <v>23.183244973802772</v>
      </c>
      <c r="AIB9" s="24">
        <f t="shared" ca="1" si="917"/>
        <v>24.944114143534762</v>
      </c>
      <c r="AIC9" s="24">
        <f t="shared" ca="1" si="918"/>
        <v>24.281168198636319</v>
      </c>
      <c r="AID9" s="24">
        <f t="shared" ca="1" si="919"/>
        <v>23.286532910118982</v>
      </c>
      <c r="AIE9" s="24">
        <f t="shared" ca="1" si="920"/>
        <v>27.360108088411682</v>
      </c>
      <c r="AIF9" s="24">
        <f t="shared" ca="1" si="921"/>
        <v>23.559465484911229</v>
      </c>
      <c r="AIG9" s="24">
        <f t="shared" ca="1" si="922"/>
        <v>24.672698013049953</v>
      </c>
      <c r="AIH9" s="24">
        <f t="shared" ca="1" si="923"/>
        <v>23.916177740442659</v>
      </c>
      <c r="AII9" s="24">
        <f t="shared" ca="1" si="924"/>
        <v>24.801653129966724</v>
      </c>
      <c r="AIJ9" s="24">
        <f t="shared" ca="1" si="925"/>
        <v>25.850388725656494</v>
      </c>
      <c r="AIK9" s="24">
        <f t="shared" ca="1" si="926"/>
        <v>24.891620584224945</v>
      </c>
      <c r="AIL9" s="24">
        <f t="shared" ca="1" si="927"/>
        <v>23.771723787240134</v>
      </c>
      <c r="AIM9" s="24">
        <f t="shared" ca="1" si="928"/>
        <v>27.113720534806188</v>
      </c>
      <c r="AIN9" s="24">
        <f t="shared" ca="1" si="929"/>
        <v>23.487110267798929</v>
      </c>
      <c r="AIO9" s="24">
        <f t="shared" ca="1" si="930"/>
        <v>24.420681657186051</v>
      </c>
      <c r="AIP9" s="24">
        <f t="shared" ca="1" si="931"/>
        <v>25.186082947747742</v>
      </c>
      <c r="AIQ9" s="24">
        <f t="shared" ca="1" si="932"/>
        <v>24.977018883671743</v>
      </c>
      <c r="AIR9" s="24">
        <f t="shared" ca="1" si="933"/>
        <v>26.486628580141989</v>
      </c>
      <c r="AIS9" s="24">
        <f t="shared" ca="1" si="934"/>
        <v>24.194778644122106</v>
      </c>
      <c r="AIT9" s="24">
        <f t="shared" ca="1" si="935"/>
        <v>24.142981389648217</v>
      </c>
      <c r="AIU9" s="24">
        <f t="shared" ca="1" si="936"/>
        <v>25.002463348294775</v>
      </c>
      <c r="AIV9" s="24">
        <f t="shared" ca="1" si="937"/>
        <v>26.09708324577468</v>
      </c>
      <c r="AIW9" s="24">
        <f t="shared" ca="1" si="938"/>
        <v>23.77091183214365</v>
      </c>
      <c r="AIX9" s="24">
        <f t="shared" ca="1" si="939"/>
        <v>24.45173339272754</v>
      </c>
      <c r="AIY9" s="24">
        <f t="shared" ca="1" si="940"/>
        <v>26.094637222636859</v>
      </c>
      <c r="AIZ9" s="24">
        <f t="shared" ca="1" si="941"/>
        <v>26.711652699327701</v>
      </c>
      <c r="AJA9" s="24">
        <f t="shared" ca="1" si="942"/>
        <v>24.284650630086119</v>
      </c>
      <c r="AJB9" s="24">
        <f t="shared" ca="1" si="943"/>
        <v>24.484395179376822</v>
      </c>
      <c r="AJC9" s="24">
        <f t="shared" ca="1" si="944"/>
        <v>25.627785742034789</v>
      </c>
      <c r="AJD9" s="24">
        <f t="shared" ca="1" si="945"/>
        <v>23.6113949698642</v>
      </c>
      <c r="AJE9" s="24">
        <f t="shared" ca="1" si="946"/>
        <v>25.945812176204733</v>
      </c>
      <c r="AJF9" s="24">
        <f t="shared" ca="1" si="947"/>
        <v>24.60718847881887</v>
      </c>
      <c r="AJG9" s="24">
        <f t="shared" ca="1" si="948"/>
        <v>25.937656993186859</v>
      </c>
      <c r="AJH9" s="24">
        <f t="shared" ca="1" si="949"/>
        <v>23.637435218267797</v>
      </c>
      <c r="AJI9" s="24">
        <f t="shared" ca="1" si="950"/>
        <v>24.836518645258511</v>
      </c>
      <c r="AJJ9" s="24">
        <f t="shared" ca="1" si="951"/>
        <v>24.915037855489579</v>
      </c>
      <c r="AJK9" s="24">
        <f t="shared" ca="1" si="952"/>
        <v>23.492132150256484</v>
      </c>
      <c r="AJL9" s="24">
        <f t="shared" ca="1" si="953"/>
        <v>24.349377402480144</v>
      </c>
      <c r="AJM9" s="24">
        <f t="shared" ca="1" si="954"/>
        <v>25.053709579243698</v>
      </c>
      <c r="AJN9" s="24">
        <f t="shared" ca="1" si="955"/>
        <v>25.55404595497069</v>
      </c>
      <c r="AJO9" s="24">
        <f t="shared" ca="1" si="956"/>
        <v>22.441845004113901</v>
      </c>
      <c r="AJP9" s="24">
        <f t="shared" ca="1" si="957"/>
        <v>24.322289529254004</v>
      </c>
      <c r="AJQ9" s="24">
        <f t="shared" ca="1" si="958"/>
        <v>25.838498376133863</v>
      </c>
      <c r="AJR9" s="24">
        <f t="shared" ca="1" si="959"/>
        <v>24.750406382990537</v>
      </c>
      <c r="AJS9" s="24">
        <f t="shared" ca="1" si="960"/>
        <v>25.110527011093108</v>
      </c>
      <c r="AJT9" s="24">
        <f t="shared" ca="1" si="961"/>
        <v>25.031758440656006</v>
      </c>
      <c r="AJU9" s="24">
        <f t="shared" ca="1" si="962"/>
        <v>25.676825525508651</v>
      </c>
      <c r="AJV9" s="24">
        <f t="shared" ca="1" si="963"/>
        <v>25.621427531172845</v>
      </c>
      <c r="AJW9" s="24">
        <f t="shared" ca="1" si="964"/>
        <v>24.155535192476936</v>
      </c>
      <c r="AJX9" s="24">
        <f t="shared" ca="1" si="965"/>
        <v>24.800696529740307</v>
      </c>
      <c r="AJY9" s="24">
        <f t="shared" ca="1" si="966"/>
        <v>24.286986271312095</v>
      </c>
      <c r="AJZ9" s="24">
        <f t="shared" ca="1" si="967"/>
        <v>23.6394520323256</v>
      </c>
      <c r="AKA9" s="24">
        <f t="shared" ca="1" si="968"/>
        <v>24.369206513620732</v>
      </c>
      <c r="AKB9" s="24">
        <f t="shared" ca="1" si="969"/>
        <v>24.248195374915245</v>
      </c>
      <c r="AKC9" s="24">
        <f t="shared" ca="1" si="970"/>
        <v>26.684684573817801</v>
      </c>
      <c r="AKD9" s="24">
        <f t="shared" ca="1" si="971"/>
        <v>24.204473717447907</v>
      </c>
      <c r="AKE9" s="24">
        <f t="shared" ca="1" si="972"/>
        <v>24.612278938277306</v>
      </c>
      <c r="AKF9" s="24">
        <f t="shared" ca="1" si="973"/>
        <v>27.073800560626157</v>
      </c>
      <c r="AKG9" s="24">
        <f t="shared" ca="1" si="974"/>
        <v>24.403740758012994</v>
      </c>
      <c r="AKH9" s="24">
        <f t="shared" ca="1" si="975"/>
        <v>26.187800880865783</v>
      </c>
      <c r="AKI9" s="24">
        <f t="shared" ca="1" si="976"/>
        <v>25.080938378767318</v>
      </c>
      <c r="AKJ9" s="24">
        <f t="shared" ca="1" si="977"/>
        <v>25.098786757196436</v>
      </c>
      <c r="AKK9" s="24">
        <f t="shared" ca="1" si="978"/>
        <v>23.837065567525677</v>
      </c>
      <c r="AKL9" s="24">
        <f t="shared" ca="1" si="979"/>
        <v>24.467594601176177</v>
      </c>
      <c r="AKM9" s="24">
        <f t="shared" ca="1" si="980"/>
        <v>24.727274650272481</v>
      </c>
      <c r="AKN9" s="24">
        <f t="shared" ca="1" si="981"/>
        <v>23.140793536585193</v>
      </c>
      <c r="AKO9" s="24">
        <f t="shared" ca="1" si="982"/>
        <v>24.965565698546211</v>
      </c>
      <c r="AKP9" s="24">
        <f t="shared" ca="1" si="983"/>
        <v>25.102321382542431</v>
      </c>
      <c r="AKQ9" s="24">
        <f t="shared" ca="1" si="984"/>
        <v>24.867028418374737</v>
      </c>
      <c r="AKR9" s="24">
        <f t="shared" ca="1" si="985"/>
        <v>25.363391601962569</v>
      </c>
      <c r="AKS9" s="24">
        <f t="shared" ca="1" si="986"/>
        <v>24.705605369897714</v>
      </c>
      <c r="AKT9" s="24">
        <f t="shared" ca="1" si="987"/>
        <v>22.239979807856354</v>
      </c>
      <c r="AKU9" s="24">
        <f t="shared" ca="1" si="988"/>
        <v>25.361756897604902</v>
      </c>
      <c r="AKV9" s="24">
        <f t="shared" ca="1" si="989"/>
        <v>25.046933616866539</v>
      </c>
      <c r="AKW9" s="24">
        <f t="shared" ca="1" si="990"/>
        <v>23.229897654075621</v>
      </c>
      <c r="AKX9" s="24">
        <f t="shared" ca="1" si="991"/>
        <v>23.137287960098405</v>
      </c>
      <c r="AKY9" s="24">
        <f t="shared" ca="1" si="992"/>
        <v>24.482206516803071</v>
      </c>
      <c r="AKZ9" s="24">
        <f t="shared" ca="1" si="993"/>
        <v>23.755449519723037</v>
      </c>
      <c r="ALA9" s="24">
        <f t="shared" ca="1" si="994"/>
        <v>25.330618411024748</v>
      </c>
      <c r="ALB9" s="24">
        <f t="shared" ca="1" si="995"/>
        <v>23.788029025002906</v>
      </c>
      <c r="ALC9" s="24">
        <f t="shared" ca="1" si="996"/>
        <v>24.961770453052793</v>
      </c>
      <c r="ALD9" s="24">
        <f t="shared" ca="1" si="997"/>
        <v>25.861528515707402</v>
      </c>
      <c r="ALE9" s="24">
        <f t="shared" ca="1" si="998"/>
        <v>26.21418078537225</v>
      </c>
      <c r="ALF9" s="24">
        <f t="shared" ca="1" si="999"/>
        <v>24.734154645692502</v>
      </c>
      <c r="ALG9" s="24">
        <f t="shared" ca="1" si="1000"/>
        <v>23.082425651534336</v>
      </c>
      <c r="ALH9" s="24">
        <f t="shared" ca="1" si="1001"/>
        <v>23.345359367425207</v>
      </c>
      <c r="ALI9" s="24">
        <f t="shared" ca="1" si="1002"/>
        <v>22.972088909236721</v>
      </c>
      <c r="ALJ9" s="24">
        <f t="shared" ca="1" si="1003"/>
        <v>25.51987689313269</v>
      </c>
      <c r="ALK9" s="24">
        <f t="shared" ca="1" si="1004"/>
        <v>24.312893685499446</v>
      </c>
      <c r="ALL9" s="24">
        <f t="shared" ca="1" si="1005"/>
        <v>24.950193166987255</v>
      </c>
      <c r="ALM9" s="24">
        <f t="shared" ca="1" si="1006"/>
        <v>24.579212724400083</v>
      </c>
      <c r="ALN9" s="24">
        <f t="shared" ca="1" si="1007"/>
        <v>26.351642116332211</v>
      </c>
      <c r="ALO9" s="24">
        <f t="shared" ca="1" si="1008"/>
        <v>23.285128226189741</v>
      </c>
      <c r="ALP9" s="24">
        <f t="shared" ca="1" si="1009"/>
        <v>25.801282068279413</v>
      </c>
      <c r="ALQ9" s="24">
        <f t="shared" ca="1" si="1010"/>
        <v>24.97047826552857</v>
      </c>
      <c r="ALR9" s="24">
        <f t="shared" ca="1" si="1011"/>
        <v>25.332651575425366</v>
      </c>
      <c r="ALS9" s="24">
        <f t="shared" ca="1" si="1012"/>
        <v>24.983505115114095</v>
      </c>
      <c r="ALT9" s="24">
        <f t="shared" ca="1" si="1013"/>
        <v>25.963305786430968</v>
      </c>
      <c r="ALU9" s="24">
        <f t="shared" ca="1" si="1014"/>
        <v>26.130916505016003</v>
      </c>
      <c r="ALV9" s="24">
        <f t="shared" ca="1" si="1015"/>
        <v>24.256095889985382</v>
      </c>
      <c r="ALW9" s="24">
        <f t="shared" ca="1" si="1016"/>
        <v>25.068771742572341</v>
      </c>
      <c r="ALX9" s="24">
        <f t="shared" ca="1" si="1017"/>
        <v>24.741481423069175</v>
      </c>
    </row>
    <row r="10" spans="1:1012" x14ac:dyDescent="0.25">
      <c r="A10" s="8">
        <v>42781</v>
      </c>
      <c r="B10" s="22">
        <v>24.58</v>
      </c>
      <c r="C10" s="15">
        <f t="shared" si="16"/>
        <v>2.1382435154116437E-2</v>
      </c>
      <c r="G10" s="18"/>
      <c r="L10" s="10">
        <f t="shared" si="17"/>
        <v>7</v>
      </c>
      <c r="M10" s="24">
        <f t="shared" ca="1" si="18"/>
        <v>24.538832379365576</v>
      </c>
      <c r="N10" s="24">
        <f t="shared" ca="1" si="19"/>
        <v>24.138206828706409</v>
      </c>
      <c r="O10" s="24">
        <f t="shared" ca="1" si="20"/>
        <v>23.256448076550214</v>
      </c>
      <c r="P10" s="24">
        <f t="shared" ca="1" si="21"/>
        <v>26.297431881894852</v>
      </c>
      <c r="Q10" s="24">
        <f t="shared" ca="1" si="22"/>
        <v>26.302371197902602</v>
      </c>
      <c r="R10" s="24">
        <f t="shared" ca="1" si="23"/>
        <v>24.358339050555369</v>
      </c>
      <c r="S10" s="24">
        <f t="shared" ca="1" si="24"/>
        <v>26.677721772950925</v>
      </c>
      <c r="T10" s="24">
        <f t="shared" ca="1" si="25"/>
        <v>24.016851252975815</v>
      </c>
      <c r="U10" s="24">
        <f t="shared" ca="1" si="26"/>
        <v>23.524822806486675</v>
      </c>
      <c r="V10" s="24">
        <f t="shared" ca="1" si="27"/>
        <v>25.648039191198372</v>
      </c>
      <c r="W10" s="24">
        <f t="shared" ca="1" si="28"/>
        <v>25.510391943236748</v>
      </c>
      <c r="X10" s="24">
        <f t="shared" ca="1" si="29"/>
        <v>24.984312684643612</v>
      </c>
      <c r="Y10" s="24">
        <f t="shared" ca="1" si="30"/>
        <v>25.131445634286795</v>
      </c>
      <c r="Z10" s="24">
        <f t="shared" ca="1" si="31"/>
        <v>25.313727392224475</v>
      </c>
      <c r="AA10" s="24">
        <f t="shared" ca="1" si="32"/>
        <v>26.111752506966628</v>
      </c>
      <c r="AB10" s="24">
        <f t="shared" ca="1" si="33"/>
        <v>25.567335541152691</v>
      </c>
      <c r="AC10" s="24">
        <f t="shared" ca="1" si="34"/>
        <v>24.460226441471715</v>
      </c>
      <c r="AD10" s="24">
        <f t="shared" ca="1" si="35"/>
        <v>24.11914909888791</v>
      </c>
      <c r="AE10" s="24">
        <f t="shared" ca="1" si="36"/>
        <v>26.152582477046444</v>
      </c>
      <c r="AF10" s="24">
        <f t="shared" ca="1" si="37"/>
        <v>25.031457611439102</v>
      </c>
      <c r="AG10" s="24">
        <f t="shared" ca="1" si="38"/>
        <v>25.450155643943894</v>
      </c>
      <c r="AH10" s="24">
        <f t="shared" ca="1" si="39"/>
        <v>23.799012089937449</v>
      </c>
      <c r="AI10" s="24">
        <f t="shared" ca="1" si="40"/>
        <v>23.440051468790497</v>
      </c>
      <c r="AJ10" s="24">
        <f t="shared" ca="1" si="41"/>
        <v>23.128091279029373</v>
      </c>
      <c r="AK10" s="24">
        <f t="shared" ca="1" si="42"/>
        <v>26.170255978783576</v>
      </c>
      <c r="AL10" s="24">
        <f t="shared" ca="1" si="43"/>
        <v>25.273586605652618</v>
      </c>
      <c r="AM10" s="24">
        <f t="shared" ca="1" si="44"/>
        <v>23.863305528450862</v>
      </c>
      <c r="AN10" s="24">
        <f t="shared" ca="1" si="45"/>
        <v>27.384819676312286</v>
      </c>
      <c r="AO10" s="24">
        <f t="shared" ca="1" si="46"/>
        <v>24.014620950886133</v>
      </c>
      <c r="AP10" s="24">
        <f t="shared" ca="1" si="47"/>
        <v>21.539804780313304</v>
      </c>
      <c r="AQ10" s="24">
        <f t="shared" ca="1" si="48"/>
        <v>25.56566851753816</v>
      </c>
      <c r="AR10" s="24">
        <f t="shared" ca="1" si="49"/>
        <v>25.901794718739229</v>
      </c>
      <c r="AS10" s="24">
        <f t="shared" ca="1" si="50"/>
        <v>24.807441328052477</v>
      </c>
      <c r="AT10" s="24">
        <f t="shared" ca="1" si="51"/>
        <v>24.188609000424886</v>
      </c>
      <c r="AU10" s="24">
        <f t="shared" ca="1" si="52"/>
        <v>23.422998687259305</v>
      </c>
      <c r="AV10" s="24">
        <f t="shared" ca="1" si="53"/>
        <v>21.675510550492792</v>
      </c>
      <c r="AW10" s="24">
        <f t="shared" ca="1" si="54"/>
        <v>25.261214082277117</v>
      </c>
      <c r="AX10" s="24">
        <f t="shared" ca="1" si="55"/>
        <v>26.620372269027499</v>
      </c>
      <c r="AY10" s="24">
        <f t="shared" ca="1" si="56"/>
        <v>24.414753396028384</v>
      </c>
      <c r="AZ10" s="24">
        <f t="shared" ca="1" si="57"/>
        <v>24.220088646576045</v>
      </c>
      <c r="BA10" s="24">
        <f t="shared" ca="1" si="58"/>
        <v>24.493473114860475</v>
      </c>
      <c r="BB10" s="24">
        <f t="shared" ca="1" si="59"/>
        <v>23.259543558014521</v>
      </c>
      <c r="BC10" s="24">
        <f t="shared" ca="1" si="60"/>
        <v>25.074319645029679</v>
      </c>
      <c r="BD10" s="24">
        <f t="shared" ca="1" si="61"/>
        <v>25.843384169832525</v>
      </c>
      <c r="BE10" s="24">
        <f t="shared" ca="1" si="62"/>
        <v>26.30710996387462</v>
      </c>
      <c r="BF10" s="24">
        <f t="shared" ca="1" si="63"/>
        <v>24.52565399461049</v>
      </c>
      <c r="BG10" s="24">
        <f t="shared" ca="1" si="64"/>
        <v>24.833622891233645</v>
      </c>
      <c r="BH10" s="24">
        <f t="shared" ca="1" si="65"/>
        <v>26.286859261729269</v>
      </c>
      <c r="BI10" s="24">
        <f t="shared" ca="1" si="66"/>
        <v>25.388896294214902</v>
      </c>
      <c r="BJ10" s="24">
        <f t="shared" ca="1" si="67"/>
        <v>24.363304686467554</v>
      </c>
      <c r="BK10" s="24">
        <f t="shared" ca="1" si="68"/>
        <v>26.537571124830237</v>
      </c>
      <c r="BL10" s="24">
        <f t="shared" ca="1" si="69"/>
        <v>23.700883914967257</v>
      </c>
      <c r="BM10" s="24">
        <f t="shared" ca="1" si="70"/>
        <v>24.182366258380657</v>
      </c>
      <c r="BN10" s="24">
        <f t="shared" ca="1" si="71"/>
        <v>24.616151459168652</v>
      </c>
      <c r="BO10" s="24">
        <f t="shared" ca="1" si="72"/>
        <v>23.899585173133662</v>
      </c>
      <c r="BP10" s="24">
        <f t="shared" ca="1" si="73"/>
        <v>22.696063071842364</v>
      </c>
      <c r="BQ10" s="24">
        <f t="shared" ca="1" si="74"/>
        <v>24.605459049271889</v>
      </c>
      <c r="BR10" s="24">
        <f t="shared" ca="1" si="75"/>
        <v>23.392617465378223</v>
      </c>
      <c r="BS10" s="24">
        <f t="shared" ca="1" si="76"/>
        <v>26.13211887192751</v>
      </c>
      <c r="BT10" s="24">
        <f t="shared" ca="1" si="77"/>
        <v>24.128618892296121</v>
      </c>
      <c r="BU10" s="24">
        <f t="shared" ca="1" si="78"/>
        <v>25.472186449394489</v>
      </c>
      <c r="BV10" s="24">
        <f t="shared" ca="1" si="79"/>
        <v>24.306351010293639</v>
      </c>
      <c r="BW10" s="24">
        <f t="shared" ca="1" si="80"/>
        <v>24.214206023487847</v>
      </c>
      <c r="BX10" s="24">
        <f t="shared" ca="1" si="81"/>
        <v>25.552345504190903</v>
      </c>
      <c r="BY10" s="24">
        <f t="shared" ca="1" si="82"/>
        <v>24.755747752633962</v>
      </c>
      <c r="BZ10" s="24">
        <f t="shared" ca="1" si="83"/>
        <v>24.745879086565548</v>
      </c>
      <c r="CA10" s="24">
        <f t="shared" ca="1" si="84"/>
        <v>24.819657741282235</v>
      </c>
      <c r="CB10" s="24">
        <f t="shared" ca="1" si="85"/>
        <v>24.661823471097122</v>
      </c>
      <c r="CC10" s="24">
        <f t="shared" ca="1" si="86"/>
        <v>26.259544906635984</v>
      </c>
      <c r="CD10" s="24">
        <f t="shared" ca="1" si="87"/>
        <v>26.366210658696826</v>
      </c>
      <c r="CE10" s="24">
        <f t="shared" ca="1" si="88"/>
        <v>24.026428596140757</v>
      </c>
      <c r="CF10" s="24">
        <f t="shared" ca="1" si="89"/>
        <v>25.861191407572278</v>
      </c>
      <c r="CG10" s="24">
        <f t="shared" ca="1" si="90"/>
        <v>23.286140469437964</v>
      </c>
      <c r="CH10" s="24">
        <f t="shared" ca="1" si="91"/>
        <v>24.068636731778181</v>
      </c>
      <c r="CI10" s="24">
        <f t="shared" ca="1" si="92"/>
        <v>23.892617431264497</v>
      </c>
      <c r="CJ10" s="24">
        <f t="shared" ca="1" si="93"/>
        <v>27.450499022701859</v>
      </c>
      <c r="CK10" s="24">
        <f t="shared" ca="1" si="94"/>
        <v>23.340404832359052</v>
      </c>
      <c r="CL10" s="24">
        <f t="shared" ca="1" si="95"/>
        <v>24.625696700193803</v>
      </c>
      <c r="CM10" s="24">
        <f t="shared" ca="1" si="96"/>
        <v>24.359207561727949</v>
      </c>
      <c r="CN10" s="24">
        <f t="shared" ca="1" si="97"/>
        <v>26.669399827542041</v>
      </c>
      <c r="CO10" s="24">
        <f t="shared" ca="1" si="98"/>
        <v>25.842879596481339</v>
      </c>
      <c r="CP10" s="24">
        <f t="shared" ca="1" si="99"/>
        <v>27.250975837277707</v>
      </c>
      <c r="CQ10" s="24">
        <f t="shared" ca="1" si="100"/>
        <v>26.255100815506321</v>
      </c>
      <c r="CR10" s="24">
        <f t="shared" ca="1" si="101"/>
        <v>26.466076907693964</v>
      </c>
      <c r="CS10" s="24">
        <f t="shared" ca="1" si="102"/>
        <v>24.978804435488982</v>
      </c>
      <c r="CT10" s="24">
        <f t="shared" ca="1" si="103"/>
        <v>25.019715950057442</v>
      </c>
      <c r="CU10" s="24">
        <f t="shared" ca="1" si="104"/>
        <v>24.120259795139873</v>
      </c>
      <c r="CV10" s="24">
        <f t="shared" ca="1" si="105"/>
        <v>24.590611099282473</v>
      </c>
      <c r="CW10" s="24">
        <f t="shared" ca="1" si="106"/>
        <v>24.043836019343459</v>
      </c>
      <c r="CX10" s="24">
        <f t="shared" ca="1" si="107"/>
        <v>23.968568619398457</v>
      </c>
      <c r="CY10" s="24">
        <f t="shared" ca="1" si="108"/>
        <v>22.601837223754142</v>
      </c>
      <c r="CZ10" s="24">
        <f t="shared" ca="1" si="109"/>
        <v>25.082814346048046</v>
      </c>
      <c r="DA10" s="24">
        <f t="shared" ca="1" si="110"/>
        <v>24.39419280813048</v>
      </c>
      <c r="DB10" s="24">
        <f t="shared" ca="1" si="111"/>
        <v>23.348227987144018</v>
      </c>
      <c r="DC10" s="24">
        <f t="shared" ca="1" si="112"/>
        <v>23.3384536198053</v>
      </c>
      <c r="DD10" s="24">
        <f t="shared" ca="1" si="113"/>
        <v>25.954650984552394</v>
      </c>
      <c r="DE10" s="24">
        <f t="shared" ca="1" si="114"/>
        <v>24.15312856408671</v>
      </c>
      <c r="DF10" s="24">
        <f t="shared" ca="1" si="115"/>
        <v>24.888256057522543</v>
      </c>
      <c r="DG10" s="24">
        <f t="shared" ca="1" si="116"/>
        <v>25.120114723495842</v>
      </c>
      <c r="DH10" s="24">
        <f t="shared" ca="1" si="117"/>
        <v>23.056600227749588</v>
      </c>
      <c r="DI10" s="24">
        <f t="shared" ca="1" si="118"/>
        <v>26.861662962897881</v>
      </c>
      <c r="DJ10" s="24">
        <f t="shared" ca="1" si="119"/>
        <v>24.234373006544427</v>
      </c>
      <c r="DK10" s="24">
        <f t="shared" ca="1" si="120"/>
        <v>26.345195939014214</v>
      </c>
      <c r="DL10" s="24">
        <f t="shared" ca="1" si="121"/>
        <v>26.057147968733801</v>
      </c>
      <c r="DM10" s="24">
        <f t="shared" ca="1" si="122"/>
        <v>22.953730018294106</v>
      </c>
      <c r="DN10" s="24">
        <f t="shared" ca="1" si="123"/>
        <v>25.822142914314668</v>
      </c>
      <c r="DO10" s="24">
        <f t="shared" ca="1" si="124"/>
        <v>26.498991409184161</v>
      </c>
      <c r="DP10" s="24">
        <f t="shared" ca="1" si="125"/>
        <v>24.167509711663847</v>
      </c>
      <c r="DQ10" s="24">
        <f t="shared" ca="1" si="126"/>
        <v>25.645617273460079</v>
      </c>
      <c r="DR10" s="24">
        <f t="shared" ca="1" si="127"/>
        <v>24.612257168060989</v>
      </c>
      <c r="DS10" s="24">
        <f t="shared" ca="1" si="128"/>
        <v>23.807162038013036</v>
      </c>
      <c r="DT10" s="24">
        <f t="shared" ca="1" si="129"/>
        <v>26.196899609920901</v>
      </c>
      <c r="DU10" s="24">
        <f t="shared" ca="1" si="130"/>
        <v>24.88731899461488</v>
      </c>
      <c r="DV10" s="24">
        <f t="shared" ca="1" si="131"/>
        <v>26.183547892148283</v>
      </c>
      <c r="DW10" s="24">
        <f t="shared" ca="1" si="132"/>
        <v>25.22654363380482</v>
      </c>
      <c r="DX10" s="24">
        <f t="shared" ca="1" si="133"/>
        <v>24.440738774682568</v>
      </c>
      <c r="DY10" s="24">
        <f t="shared" ca="1" si="134"/>
        <v>24.25237746067862</v>
      </c>
      <c r="DZ10" s="24">
        <f t="shared" ca="1" si="135"/>
        <v>26.982825282704649</v>
      </c>
      <c r="EA10" s="24">
        <f t="shared" ca="1" si="136"/>
        <v>24.012761435760311</v>
      </c>
      <c r="EB10" s="24">
        <f t="shared" ca="1" si="137"/>
        <v>24.720674933814216</v>
      </c>
      <c r="EC10" s="24">
        <f t="shared" ca="1" si="138"/>
        <v>24.48459869430231</v>
      </c>
      <c r="ED10" s="24">
        <f t="shared" ca="1" si="139"/>
        <v>26.896765173168227</v>
      </c>
      <c r="EE10" s="24">
        <f t="shared" ca="1" si="140"/>
        <v>23.756055279253371</v>
      </c>
      <c r="EF10" s="24">
        <f t="shared" ca="1" si="141"/>
        <v>24.450567756271276</v>
      </c>
      <c r="EG10" s="24">
        <f t="shared" ca="1" si="142"/>
        <v>25.434649988646093</v>
      </c>
      <c r="EH10" s="24">
        <f t="shared" ca="1" si="143"/>
        <v>24.444385110994851</v>
      </c>
      <c r="EI10" s="24">
        <f t="shared" ca="1" si="144"/>
        <v>25.193798121643987</v>
      </c>
      <c r="EJ10" s="24">
        <f t="shared" ca="1" si="145"/>
        <v>25.60414147522701</v>
      </c>
      <c r="EK10" s="24">
        <f t="shared" ca="1" si="146"/>
        <v>25.196332424280428</v>
      </c>
      <c r="EL10" s="24">
        <f t="shared" ca="1" si="147"/>
        <v>24.825479978846545</v>
      </c>
      <c r="EM10" s="24">
        <f t="shared" ca="1" si="148"/>
        <v>26.231755402356725</v>
      </c>
      <c r="EN10" s="24">
        <f t="shared" ca="1" si="149"/>
        <v>25.976360155796737</v>
      </c>
      <c r="EO10" s="24">
        <f t="shared" ca="1" si="150"/>
        <v>23.64068490795896</v>
      </c>
      <c r="EP10" s="24">
        <f t="shared" ca="1" si="151"/>
        <v>25.410562529307601</v>
      </c>
      <c r="EQ10" s="24">
        <f t="shared" ca="1" si="152"/>
        <v>26.873235245320473</v>
      </c>
      <c r="ER10" s="24">
        <f t="shared" ca="1" si="153"/>
        <v>25.01759210514642</v>
      </c>
      <c r="ES10" s="24">
        <f t="shared" ca="1" si="154"/>
        <v>23.495533847994309</v>
      </c>
      <c r="ET10" s="24">
        <f t="shared" ca="1" si="155"/>
        <v>25.416112862799647</v>
      </c>
      <c r="EU10" s="24">
        <f t="shared" ca="1" si="156"/>
        <v>25.560031029805771</v>
      </c>
      <c r="EV10" s="24">
        <f t="shared" ca="1" si="157"/>
        <v>25.119525842960627</v>
      </c>
      <c r="EW10" s="24">
        <f t="shared" ca="1" si="158"/>
        <v>24.600292158321011</v>
      </c>
      <c r="EX10" s="24">
        <f t="shared" ca="1" si="159"/>
        <v>25.16714595443516</v>
      </c>
      <c r="EY10" s="24">
        <f t="shared" ca="1" si="160"/>
        <v>25.674458358010714</v>
      </c>
      <c r="EZ10" s="24">
        <f t="shared" ca="1" si="161"/>
        <v>24.678579139469445</v>
      </c>
      <c r="FA10" s="24">
        <f t="shared" ca="1" si="162"/>
        <v>25.661817901834198</v>
      </c>
      <c r="FB10" s="24">
        <f t="shared" ca="1" si="163"/>
        <v>23.736413800420529</v>
      </c>
      <c r="FC10" s="24">
        <f t="shared" ca="1" si="164"/>
        <v>23.752773400063599</v>
      </c>
      <c r="FD10" s="24">
        <f t="shared" ca="1" si="165"/>
        <v>23.100189398475532</v>
      </c>
      <c r="FE10" s="24">
        <f t="shared" ca="1" si="166"/>
        <v>24.760716818310531</v>
      </c>
      <c r="FF10" s="24">
        <f t="shared" ca="1" si="167"/>
        <v>24.222350229178112</v>
      </c>
      <c r="FG10" s="24">
        <f t="shared" ca="1" si="168"/>
        <v>25.506729603743267</v>
      </c>
      <c r="FH10" s="24">
        <f t="shared" ca="1" si="169"/>
        <v>23.39375596341327</v>
      </c>
      <c r="FI10" s="24">
        <f t="shared" ca="1" si="170"/>
        <v>24.610348973640477</v>
      </c>
      <c r="FJ10" s="24">
        <f t="shared" ca="1" si="171"/>
        <v>25.376724751335768</v>
      </c>
      <c r="FK10" s="24">
        <f t="shared" ca="1" si="172"/>
        <v>25.345491372403107</v>
      </c>
      <c r="FL10" s="24">
        <f t="shared" ca="1" si="173"/>
        <v>23.833878773532277</v>
      </c>
      <c r="FM10" s="24">
        <f t="shared" ca="1" si="174"/>
        <v>24.431947653221538</v>
      </c>
      <c r="FN10" s="24">
        <f t="shared" ca="1" si="175"/>
        <v>23.692723421517133</v>
      </c>
      <c r="FO10" s="24">
        <f t="shared" ca="1" si="176"/>
        <v>24.487865048838849</v>
      </c>
      <c r="FP10" s="24">
        <f t="shared" ca="1" si="177"/>
        <v>25.127078009373477</v>
      </c>
      <c r="FQ10" s="24">
        <f t="shared" ca="1" si="178"/>
        <v>23.917406927423947</v>
      </c>
      <c r="FR10" s="24">
        <f t="shared" ca="1" si="179"/>
        <v>25.983590301906357</v>
      </c>
      <c r="FS10" s="24">
        <f t="shared" ca="1" si="180"/>
        <v>25.040850627208947</v>
      </c>
      <c r="FT10" s="24">
        <f t="shared" ca="1" si="181"/>
        <v>26.105975371015003</v>
      </c>
      <c r="FU10" s="24">
        <f t="shared" ca="1" si="182"/>
        <v>24.210062843022545</v>
      </c>
      <c r="FV10" s="24">
        <f t="shared" ca="1" si="183"/>
        <v>24.283338854414911</v>
      </c>
      <c r="FW10" s="24">
        <f t="shared" ca="1" si="184"/>
        <v>23.590950191922758</v>
      </c>
      <c r="FX10" s="24">
        <f t="shared" ca="1" si="185"/>
        <v>25.210505527312225</v>
      </c>
      <c r="FY10" s="24">
        <f t="shared" ca="1" si="186"/>
        <v>25.233875060491616</v>
      </c>
      <c r="FZ10" s="24">
        <f t="shared" ca="1" si="187"/>
        <v>23.905392605337138</v>
      </c>
      <c r="GA10" s="24">
        <f t="shared" ca="1" si="188"/>
        <v>23.374143414764912</v>
      </c>
      <c r="GB10" s="24">
        <f t="shared" ca="1" si="189"/>
        <v>24.690421664488827</v>
      </c>
      <c r="GC10" s="24">
        <f t="shared" ca="1" si="190"/>
        <v>22.151470080405147</v>
      </c>
      <c r="GD10" s="24">
        <f t="shared" ca="1" si="191"/>
        <v>23.524689341403452</v>
      </c>
      <c r="GE10" s="24">
        <f t="shared" ca="1" si="192"/>
        <v>23.934061930615933</v>
      </c>
      <c r="GF10" s="24">
        <f t="shared" ca="1" si="193"/>
        <v>23.593564072248313</v>
      </c>
      <c r="GG10" s="24">
        <f t="shared" ca="1" si="194"/>
        <v>22.477783441572452</v>
      </c>
      <c r="GH10" s="24">
        <f t="shared" ca="1" si="195"/>
        <v>22.434677949251267</v>
      </c>
      <c r="GI10" s="24">
        <f t="shared" ca="1" si="196"/>
        <v>25.643731925647739</v>
      </c>
      <c r="GJ10" s="24">
        <f t="shared" ca="1" si="197"/>
        <v>24.639175381837319</v>
      </c>
      <c r="GK10" s="24">
        <f t="shared" ca="1" si="198"/>
        <v>25.398674753647605</v>
      </c>
      <c r="GL10" s="24">
        <f t="shared" ca="1" si="199"/>
        <v>25.434421889213528</v>
      </c>
      <c r="GM10" s="24">
        <f t="shared" ca="1" si="200"/>
        <v>26.436473282025574</v>
      </c>
      <c r="GN10" s="24">
        <f t="shared" ca="1" si="201"/>
        <v>24.563674038185422</v>
      </c>
      <c r="GO10" s="24">
        <f t="shared" ca="1" si="202"/>
        <v>25.011805207576</v>
      </c>
      <c r="GP10" s="24">
        <f t="shared" ca="1" si="203"/>
        <v>24.14840843096189</v>
      </c>
      <c r="GQ10" s="24">
        <f t="shared" ca="1" si="204"/>
        <v>25.074320696975285</v>
      </c>
      <c r="GR10" s="24">
        <f t="shared" ca="1" si="205"/>
        <v>23.751214345528453</v>
      </c>
      <c r="GS10" s="24">
        <f t="shared" ca="1" si="206"/>
        <v>23.095480878708116</v>
      </c>
      <c r="GT10" s="24">
        <f t="shared" ca="1" si="207"/>
        <v>25.623802308860803</v>
      </c>
      <c r="GU10" s="24">
        <f t="shared" ca="1" si="208"/>
        <v>25.546931380993872</v>
      </c>
      <c r="GV10" s="24">
        <f t="shared" ca="1" si="209"/>
        <v>25.14805248954541</v>
      </c>
      <c r="GW10" s="24">
        <f t="shared" ca="1" si="210"/>
        <v>24.87158185214377</v>
      </c>
      <c r="GX10" s="24">
        <f t="shared" ca="1" si="211"/>
        <v>24.746635580250867</v>
      </c>
      <c r="GY10" s="24">
        <f t="shared" ca="1" si="212"/>
        <v>24.408857470243209</v>
      </c>
      <c r="GZ10" s="24">
        <f t="shared" ca="1" si="213"/>
        <v>26.023271068315491</v>
      </c>
      <c r="HA10" s="24">
        <f t="shared" ca="1" si="214"/>
        <v>23.315028924575255</v>
      </c>
      <c r="HB10" s="24">
        <f t="shared" ca="1" si="215"/>
        <v>25.078018352278935</v>
      </c>
      <c r="HC10" s="24">
        <f t="shared" ca="1" si="216"/>
        <v>24.957274241526498</v>
      </c>
      <c r="HD10" s="24">
        <f t="shared" ca="1" si="217"/>
        <v>22.987580902888951</v>
      </c>
      <c r="HE10" s="24">
        <f t="shared" ca="1" si="218"/>
        <v>23.231602782838046</v>
      </c>
      <c r="HF10" s="24">
        <f t="shared" ca="1" si="219"/>
        <v>23.889914143238236</v>
      </c>
      <c r="HG10" s="24">
        <f t="shared" ca="1" si="220"/>
        <v>25.896460744436709</v>
      </c>
      <c r="HH10" s="24">
        <f t="shared" ca="1" si="221"/>
        <v>24.076702308021904</v>
      </c>
      <c r="HI10" s="24">
        <f t="shared" ca="1" si="222"/>
        <v>23.450886973796173</v>
      </c>
      <c r="HJ10" s="24">
        <f t="shared" ca="1" si="223"/>
        <v>23.946505946142093</v>
      </c>
      <c r="HK10" s="24">
        <f t="shared" ca="1" si="224"/>
        <v>24.442157363138332</v>
      </c>
      <c r="HL10" s="24">
        <f t="shared" ca="1" si="225"/>
        <v>26.932173296031344</v>
      </c>
      <c r="HM10" s="24">
        <f t="shared" ca="1" si="226"/>
        <v>24.306720737444294</v>
      </c>
      <c r="HN10" s="24">
        <f t="shared" ca="1" si="227"/>
        <v>25.469867762218435</v>
      </c>
      <c r="HO10" s="24">
        <f t="shared" ca="1" si="228"/>
        <v>23.965837985862308</v>
      </c>
      <c r="HP10" s="24">
        <f t="shared" ca="1" si="229"/>
        <v>27.00509894701316</v>
      </c>
      <c r="HQ10" s="24">
        <f t="shared" ca="1" si="230"/>
        <v>24.543905017342524</v>
      </c>
      <c r="HR10" s="24">
        <f t="shared" ca="1" si="231"/>
        <v>25.886774609526782</v>
      </c>
      <c r="HS10" s="24">
        <f t="shared" ca="1" si="232"/>
        <v>25.441968168427124</v>
      </c>
      <c r="HT10" s="24">
        <f t="shared" ca="1" si="233"/>
        <v>24.248198702668784</v>
      </c>
      <c r="HU10" s="24">
        <f t="shared" ca="1" si="234"/>
        <v>24.911825888615486</v>
      </c>
      <c r="HV10" s="24">
        <f t="shared" ca="1" si="235"/>
        <v>25.373671800125837</v>
      </c>
      <c r="HW10" s="24">
        <f t="shared" ca="1" si="236"/>
        <v>27.65165387812463</v>
      </c>
      <c r="HX10" s="24">
        <f t="shared" ca="1" si="237"/>
        <v>23.574160580766684</v>
      </c>
      <c r="HY10" s="24">
        <f t="shared" ca="1" si="238"/>
        <v>23.584536934873988</v>
      </c>
      <c r="HZ10" s="24">
        <f t="shared" ca="1" si="239"/>
        <v>23.392439081421973</v>
      </c>
      <c r="IA10" s="24">
        <f t="shared" ca="1" si="240"/>
        <v>25.572067132142248</v>
      </c>
      <c r="IB10" s="24">
        <f t="shared" ca="1" si="241"/>
        <v>24.652300363108683</v>
      </c>
      <c r="IC10" s="24">
        <f t="shared" ca="1" si="242"/>
        <v>23.763723094638216</v>
      </c>
      <c r="ID10" s="24">
        <f t="shared" ca="1" si="243"/>
        <v>23.883148811241991</v>
      </c>
      <c r="IE10" s="24">
        <f t="shared" ca="1" si="244"/>
        <v>23.00090844615897</v>
      </c>
      <c r="IF10" s="24">
        <f t="shared" ca="1" si="245"/>
        <v>25.151082985646934</v>
      </c>
      <c r="IG10" s="24">
        <f t="shared" ca="1" si="246"/>
        <v>25.550607989781419</v>
      </c>
      <c r="IH10" s="24">
        <f t="shared" ca="1" si="247"/>
        <v>24.032470459392336</v>
      </c>
      <c r="II10" s="24">
        <f t="shared" ca="1" si="248"/>
        <v>24.905530484511683</v>
      </c>
      <c r="IJ10" s="24">
        <f t="shared" ca="1" si="249"/>
        <v>26.513574011828478</v>
      </c>
      <c r="IK10" s="24">
        <f t="shared" ca="1" si="250"/>
        <v>22.927998857239871</v>
      </c>
      <c r="IL10" s="24">
        <f t="shared" ca="1" si="251"/>
        <v>25.170710866474611</v>
      </c>
      <c r="IM10" s="24">
        <f t="shared" ca="1" si="252"/>
        <v>23.475236234922555</v>
      </c>
      <c r="IN10" s="24">
        <f t="shared" ca="1" si="253"/>
        <v>28.387108438308839</v>
      </c>
      <c r="IO10" s="24">
        <f t="shared" ca="1" si="254"/>
        <v>25.431506255457862</v>
      </c>
      <c r="IP10" s="24">
        <f t="shared" ca="1" si="255"/>
        <v>22.230040151572968</v>
      </c>
      <c r="IQ10" s="24">
        <f t="shared" ca="1" si="256"/>
        <v>24.66523333341841</v>
      </c>
      <c r="IR10" s="24">
        <f t="shared" ca="1" si="257"/>
        <v>23.380831828142675</v>
      </c>
      <c r="IS10" s="24">
        <f t="shared" ca="1" si="258"/>
        <v>25.208782650294509</v>
      </c>
      <c r="IT10" s="24">
        <f t="shared" ca="1" si="259"/>
        <v>23.373206715388022</v>
      </c>
      <c r="IU10" s="24">
        <f t="shared" ca="1" si="260"/>
        <v>25.388497885055024</v>
      </c>
      <c r="IV10" s="24">
        <f t="shared" ca="1" si="261"/>
        <v>25.033306600647883</v>
      </c>
      <c r="IW10" s="24">
        <f t="shared" ca="1" si="262"/>
        <v>26.085463496057077</v>
      </c>
      <c r="IX10" s="24">
        <f t="shared" ca="1" si="263"/>
        <v>23.280217982469306</v>
      </c>
      <c r="IY10" s="24">
        <f t="shared" ca="1" si="264"/>
        <v>22.368323821731735</v>
      </c>
      <c r="IZ10" s="24">
        <f t="shared" ca="1" si="265"/>
        <v>24.77441544571256</v>
      </c>
      <c r="JA10" s="24">
        <f t="shared" ca="1" si="266"/>
        <v>24.034389835637352</v>
      </c>
      <c r="JB10" s="24">
        <f t="shared" ca="1" si="267"/>
        <v>24.448203926531274</v>
      </c>
      <c r="JC10" s="24">
        <f t="shared" ca="1" si="268"/>
        <v>25.313820305115954</v>
      </c>
      <c r="JD10" s="24">
        <f t="shared" ca="1" si="269"/>
        <v>24.57924230712473</v>
      </c>
      <c r="JE10" s="24">
        <f t="shared" ca="1" si="270"/>
        <v>24.391882734357832</v>
      </c>
      <c r="JF10" s="24">
        <f t="shared" ca="1" si="271"/>
        <v>27.252171940511172</v>
      </c>
      <c r="JG10" s="24">
        <f t="shared" ca="1" si="272"/>
        <v>25.665621367411557</v>
      </c>
      <c r="JH10" s="24">
        <f t="shared" ca="1" si="273"/>
        <v>22.715733133011547</v>
      </c>
      <c r="JI10" s="24">
        <f t="shared" ca="1" si="274"/>
        <v>24.773150102852053</v>
      </c>
      <c r="JJ10" s="24">
        <f t="shared" ca="1" si="275"/>
        <v>25.334671292854456</v>
      </c>
      <c r="JK10" s="24">
        <f t="shared" ca="1" si="276"/>
        <v>26.273443488727466</v>
      </c>
      <c r="JL10" s="24">
        <f t="shared" ca="1" si="277"/>
        <v>23.706445130924333</v>
      </c>
      <c r="JM10" s="24">
        <f t="shared" ca="1" si="278"/>
        <v>24.472604349995528</v>
      </c>
      <c r="JN10" s="24">
        <f t="shared" ca="1" si="279"/>
        <v>24.342227839760998</v>
      </c>
      <c r="JO10" s="24">
        <f t="shared" ca="1" si="280"/>
        <v>26.205044329905395</v>
      </c>
      <c r="JP10" s="24">
        <f t="shared" ca="1" si="281"/>
        <v>23.528236086196298</v>
      </c>
      <c r="JQ10" s="24">
        <f t="shared" ca="1" si="282"/>
        <v>24.071851802577207</v>
      </c>
      <c r="JR10" s="24">
        <f t="shared" ca="1" si="283"/>
        <v>23.044664465909435</v>
      </c>
      <c r="JS10" s="24">
        <f t="shared" ca="1" si="284"/>
        <v>25.683078516120798</v>
      </c>
      <c r="JT10" s="24">
        <f t="shared" ca="1" si="285"/>
        <v>25.394472123538311</v>
      </c>
      <c r="JU10" s="24">
        <f t="shared" ca="1" si="286"/>
        <v>22.982213861577403</v>
      </c>
      <c r="JV10" s="24">
        <f t="shared" ca="1" si="287"/>
        <v>25.565856843072453</v>
      </c>
      <c r="JW10" s="24">
        <f t="shared" ca="1" si="288"/>
        <v>25.617176430261996</v>
      </c>
      <c r="JX10" s="24">
        <f t="shared" ca="1" si="289"/>
        <v>22.222605486731609</v>
      </c>
      <c r="JY10" s="24">
        <f t="shared" ca="1" si="290"/>
        <v>24.641116080607279</v>
      </c>
      <c r="JZ10" s="24">
        <f t="shared" ca="1" si="291"/>
        <v>25.451021577491517</v>
      </c>
      <c r="KA10" s="24">
        <f t="shared" ca="1" si="292"/>
        <v>26.664528439246251</v>
      </c>
      <c r="KB10" s="24">
        <f t="shared" ca="1" si="293"/>
        <v>26.753528023082172</v>
      </c>
      <c r="KC10" s="24">
        <f t="shared" ca="1" si="294"/>
        <v>25.607173576812752</v>
      </c>
      <c r="KD10" s="24">
        <f t="shared" ca="1" si="295"/>
        <v>24.065799742049283</v>
      </c>
      <c r="KE10" s="24">
        <f t="shared" ca="1" si="296"/>
        <v>24.675445474187008</v>
      </c>
      <c r="KF10" s="24">
        <f t="shared" ca="1" si="297"/>
        <v>25.958950149518444</v>
      </c>
      <c r="KG10" s="24">
        <f t="shared" ca="1" si="298"/>
        <v>24.64322008886819</v>
      </c>
      <c r="KH10" s="24">
        <f t="shared" ca="1" si="299"/>
        <v>25.286414601164239</v>
      </c>
      <c r="KI10" s="24">
        <f t="shared" ca="1" si="300"/>
        <v>24.653867864541514</v>
      </c>
      <c r="KJ10" s="24">
        <f t="shared" ca="1" si="301"/>
        <v>22.765186911265882</v>
      </c>
      <c r="KK10" s="24">
        <f t="shared" ca="1" si="302"/>
        <v>23.752788141472404</v>
      </c>
      <c r="KL10" s="24">
        <f t="shared" ca="1" si="303"/>
        <v>24.491181957522738</v>
      </c>
      <c r="KM10" s="24">
        <f t="shared" ca="1" si="304"/>
        <v>24.479547648290325</v>
      </c>
      <c r="KN10" s="24">
        <f t="shared" ca="1" si="305"/>
        <v>26.965818806215406</v>
      </c>
      <c r="KO10" s="24">
        <f t="shared" ca="1" si="306"/>
        <v>26.308714291759575</v>
      </c>
      <c r="KP10" s="24">
        <f t="shared" ca="1" si="307"/>
        <v>25.401514778463255</v>
      </c>
      <c r="KQ10" s="24">
        <f t="shared" ca="1" si="308"/>
        <v>24.925696125058927</v>
      </c>
      <c r="KR10" s="24">
        <f t="shared" ca="1" si="309"/>
        <v>23.853057645395321</v>
      </c>
      <c r="KS10" s="24">
        <f t="shared" ca="1" si="310"/>
        <v>25.021426323789232</v>
      </c>
      <c r="KT10" s="24">
        <f t="shared" ca="1" si="311"/>
        <v>26.272474110217946</v>
      </c>
      <c r="KU10" s="24">
        <f t="shared" ca="1" si="312"/>
        <v>27.068724915780596</v>
      </c>
      <c r="KV10" s="24">
        <f t="shared" ca="1" si="313"/>
        <v>22.494836247388047</v>
      </c>
      <c r="KW10" s="24">
        <f t="shared" ca="1" si="314"/>
        <v>25.964484825276681</v>
      </c>
      <c r="KX10" s="24">
        <f t="shared" ca="1" si="315"/>
        <v>24.250135502854519</v>
      </c>
      <c r="KY10" s="24">
        <f t="shared" ca="1" si="316"/>
        <v>24.460880252956724</v>
      </c>
      <c r="KZ10" s="24">
        <f t="shared" ca="1" si="317"/>
        <v>25.371558466735294</v>
      </c>
      <c r="LA10" s="24">
        <f t="shared" ca="1" si="318"/>
        <v>24.054384103602953</v>
      </c>
      <c r="LB10" s="24">
        <f t="shared" ca="1" si="319"/>
        <v>24.445294396870242</v>
      </c>
      <c r="LC10" s="24">
        <f t="shared" ca="1" si="320"/>
        <v>24.096811404761603</v>
      </c>
      <c r="LD10" s="24">
        <f t="shared" ca="1" si="321"/>
        <v>22.933334766033688</v>
      </c>
      <c r="LE10" s="24">
        <f t="shared" ca="1" si="322"/>
        <v>25.999905285896983</v>
      </c>
      <c r="LF10" s="24">
        <f t="shared" ca="1" si="323"/>
        <v>24.523944171433318</v>
      </c>
      <c r="LG10" s="24">
        <f t="shared" ca="1" si="324"/>
        <v>24.197666080356747</v>
      </c>
      <c r="LH10" s="24">
        <f t="shared" ca="1" si="325"/>
        <v>23.140877527134773</v>
      </c>
      <c r="LI10" s="24">
        <f t="shared" ca="1" si="326"/>
        <v>23.877482828419122</v>
      </c>
      <c r="LJ10" s="24">
        <f t="shared" ca="1" si="327"/>
        <v>25.290186448927098</v>
      </c>
      <c r="LK10" s="24">
        <f t="shared" ca="1" si="328"/>
        <v>24.759382988577109</v>
      </c>
      <c r="LL10" s="24">
        <f t="shared" ca="1" si="329"/>
        <v>27.697032390715723</v>
      </c>
      <c r="LM10" s="24">
        <f t="shared" ca="1" si="330"/>
        <v>25.059450497846409</v>
      </c>
      <c r="LN10" s="24">
        <f t="shared" ca="1" si="331"/>
        <v>24.893031732999436</v>
      </c>
      <c r="LO10" s="24">
        <f t="shared" ca="1" si="332"/>
        <v>24.076713975035119</v>
      </c>
      <c r="LP10" s="24">
        <f t="shared" ca="1" si="333"/>
        <v>24.918772077423895</v>
      </c>
      <c r="LQ10" s="24">
        <f t="shared" ca="1" si="334"/>
        <v>24.819542599292081</v>
      </c>
      <c r="LR10" s="24">
        <f t="shared" ca="1" si="335"/>
        <v>26.263905707537639</v>
      </c>
      <c r="LS10" s="24">
        <f t="shared" ca="1" si="336"/>
        <v>24.343064181781706</v>
      </c>
      <c r="LT10" s="24">
        <f t="shared" ca="1" si="337"/>
        <v>24.614969373229428</v>
      </c>
      <c r="LU10" s="24">
        <f t="shared" ca="1" si="338"/>
        <v>25.553370532672602</v>
      </c>
      <c r="LV10" s="24">
        <f t="shared" ca="1" si="339"/>
        <v>25.639652212984231</v>
      </c>
      <c r="LW10" s="24">
        <f t="shared" ca="1" si="340"/>
        <v>24.906304881480729</v>
      </c>
      <c r="LX10" s="24">
        <f t="shared" ca="1" si="341"/>
        <v>25.152820859285818</v>
      </c>
      <c r="LY10" s="24">
        <f t="shared" ca="1" si="342"/>
        <v>24.159306663567584</v>
      </c>
      <c r="LZ10" s="24">
        <f t="shared" ca="1" si="343"/>
        <v>25.477157547453775</v>
      </c>
      <c r="MA10" s="24">
        <f t="shared" ca="1" si="344"/>
        <v>24.347845645966842</v>
      </c>
      <c r="MB10" s="24">
        <f t="shared" ca="1" si="345"/>
        <v>23.067918325867304</v>
      </c>
      <c r="MC10" s="24">
        <f t="shared" ca="1" si="346"/>
        <v>26.307320824705297</v>
      </c>
      <c r="MD10" s="24">
        <f t="shared" ca="1" si="347"/>
        <v>27.481775457806393</v>
      </c>
      <c r="ME10" s="24">
        <f t="shared" ca="1" si="348"/>
        <v>25.446722996809644</v>
      </c>
      <c r="MF10" s="24">
        <f t="shared" ca="1" si="349"/>
        <v>25.541071302276436</v>
      </c>
      <c r="MG10" s="24">
        <f t="shared" ca="1" si="350"/>
        <v>24.968162376229614</v>
      </c>
      <c r="MH10" s="24">
        <f t="shared" ca="1" si="351"/>
        <v>24.487704987400651</v>
      </c>
      <c r="MI10" s="24">
        <f t="shared" ca="1" si="352"/>
        <v>24.065316977811346</v>
      </c>
      <c r="MJ10" s="24">
        <f t="shared" ca="1" si="353"/>
        <v>22.649869884746064</v>
      </c>
      <c r="MK10" s="24">
        <f t="shared" ca="1" si="354"/>
        <v>25.437687169285976</v>
      </c>
      <c r="ML10" s="24">
        <f t="shared" ca="1" si="355"/>
        <v>25.551231957333641</v>
      </c>
      <c r="MM10" s="24">
        <f t="shared" ca="1" si="356"/>
        <v>26.371724099072097</v>
      </c>
      <c r="MN10" s="24">
        <f t="shared" ca="1" si="357"/>
        <v>24.681977798293239</v>
      </c>
      <c r="MO10" s="24">
        <f t="shared" ca="1" si="358"/>
        <v>22.599518344095607</v>
      </c>
      <c r="MP10" s="24">
        <f t="shared" ca="1" si="359"/>
        <v>24.127728727106607</v>
      </c>
      <c r="MQ10" s="24">
        <f t="shared" ca="1" si="360"/>
        <v>23.880624978381547</v>
      </c>
      <c r="MR10" s="24">
        <f t="shared" ca="1" si="361"/>
        <v>24.425230263974324</v>
      </c>
      <c r="MS10" s="24">
        <f t="shared" ca="1" si="362"/>
        <v>24.181987985782076</v>
      </c>
      <c r="MT10" s="24">
        <f t="shared" ca="1" si="363"/>
        <v>21.722617123841172</v>
      </c>
      <c r="MU10" s="24">
        <f t="shared" ca="1" si="364"/>
        <v>26.014061812972582</v>
      </c>
      <c r="MV10" s="24">
        <f t="shared" ca="1" si="365"/>
        <v>24.210318885641112</v>
      </c>
      <c r="MW10" s="24">
        <f t="shared" ca="1" si="366"/>
        <v>24.297407709604688</v>
      </c>
      <c r="MX10" s="24">
        <f t="shared" ca="1" si="367"/>
        <v>23.908710998123748</v>
      </c>
      <c r="MY10" s="24">
        <f t="shared" ca="1" si="368"/>
        <v>24.140197939157879</v>
      </c>
      <c r="MZ10" s="24">
        <f t="shared" ca="1" si="369"/>
        <v>25.216159342641081</v>
      </c>
      <c r="NA10" s="24">
        <f t="shared" ca="1" si="370"/>
        <v>25.558629040684522</v>
      </c>
      <c r="NB10" s="24">
        <f t="shared" ca="1" si="371"/>
        <v>24.405524808191807</v>
      </c>
      <c r="NC10" s="24">
        <f t="shared" ca="1" si="372"/>
        <v>24.823602023024161</v>
      </c>
      <c r="ND10" s="24">
        <f t="shared" ca="1" si="373"/>
        <v>24.208079922735418</v>
      </c>
      <c r="NE10" s="24">
        <f t="shared" ca="1" si="374"/>
        <v>24.186158167338302</v>
      </c>
      <c r="NF10" s="24">
        <f t="shared" ca="1" si="375"/>
        <v>26.392062002963232</v>
      </c>
      <c r="NG10" s="24">
        <f t="shared" ca="1" si="376"/>
        <v>22.875254537620467</v>
      </c>
      <c r="NH10" s="24">
        <f t="shared" ca="1" si="377"/>
        <v>25.470231264710716</v>
      </c>
      <c r="NI10" s="24">
        <f t="shared" ca="1" si="378"/>
        <v>23.880893735669037</v>
      </c>
      <c r="NJ10" s="24">
        <f t="shared" ca="1" si="379"/>
        <v>26.335682182865519</v>
      </c>
      <c r="NK10" s="24">
        <f t="shared" ca="1" si="380"/>
        <v>24.873519477834211</v>
      </c>
      <c r="NL10" s="24">
        <f t="shared" ca="1" si="381"/>
        <v>24.647895959394564</v>
      </c>
      <c r="NM10" s="24">
        <f t="shared" ca="1" si="382"/>
        <v>25.536141111899035</v>
      </c>
      <c r="NN10" s="24">
        <f t="shared" ca="1" si="383"/>
        <v>26.777651691206682</v>
      </c>
      <c r="NO10" s="24">
        <f t="shared" ca="1" si="384"/>
        <v>24.65215577866794</v>
      </c>
      <c r="NP10" s="24">
        <f t="shared" ca="1" si="385"/>
        <v>24.884939291065127</v>
      </c>
      <c r="NQ10" s="24">
        <f t="shared" ca="1" si="386"/>
        <v>25.351558277826655</v>
      </c>
      <c r="NR10" s="24">
        <f t="shared" ca="1" si="387"/>
        <v>24.969714376291655</v>
      </c>
      <c r="NS10" s="24">
        <f t="shared" ca="1" si="388"/>
        <v>23.745850049946842</v>
      </c>
      <c r="NT10" s="24">
        <f t="shared" ca="1" si="389"/>
        <v>21.293118933093872</v>
      </c>
      <c r="NU10" s="24">
        <f t="shared" ca="1" si="390"/>
        <v>23.224392485946904</v>
      </c>
      <c r="NV10" s="24">
        <f t="shared" ca="1" si="391"/>
        <v>25.469022742759648</v>
      </c>
      <c r="NW10" s="24">
        <f t="shared" ca="1" si="392"/>
        <v>26.805479540221668</v>
      </c>
      <c r="NX10" s="24">
        <f t="shared" ca="1" si="393"/>
        <v>25.420856695747577</v>
      </c>
      <c r="NY10" s="24">
        <f t="shared" ca="1" si="394"/>
        <v>24.878490556765826</v>
      </c>
      <c r="NZ10" s="24">
        <f t="shared" ca="1" si="395"/>
        <v>24.946377230948151</v>
      </c>
      <c r="OA10" s="24">
        <f t="shared" ca="1" si="396"/>
        <v>25.745350887633798</v>
      </c>
      <c r="OB10" s="24">
        <f t="shared" ca="1" si="397"/>
        <v>25.965863798430917</v>
      </c>
      <c r="OC10" s="24">
        <f t="shared" ca="1" si="398"/>
        <v>25.249795771858228</v>
      </c>
      <c r="OD10" s="24">
        <f t="shared" ca="1" si="399"/>
        <v>23.300079047619182</v>
      </c>
      <c r="OE10" s="24">
        <f t="shared" ca="1" si="400"/>
        <v>25.062737392449854</v>
      </c>
      <c r="OF10" s="24">
        <f t="shared" ca="1" si="401"/>
        <v>24.180391047401496</v>
      </c>
      <c r="OG10" s="24">
        <f t="shared" ca="1" si="402"/>
        <v>24.966806262259563</v>
      </c>
      <c r="OH10" s="24">
        <f t="shared" ca="1" si="403"/>
        <v>23.761136398314267</v>
      </c>
      <c r="OI10" s="24">
        <f t="shared" ca="1" si="404"/>
        <v>24.774752063536653</v>
      </c>
      <c r="OJ10" s="24">
        <f t="shared" ca="1" si="405"/>
        <v>23.490875699428813</v>
      </c>
      <c r="OK10" s="24">
        <f t="shared" ca="1" si="406"/>
        <v>21.889270118159931</v>
      </c>
      <c r="OL10" s="24">
        <f t="shared" ca="1" si="407"/>
        <v>24.387451647640887</v>
      </c>
      <c r="OM10" s="24">
        <f t="shared" ca="1" si="408"/>
        <v>25.152120154077874</v>
      </c>
      <c r="ON10" s="24">
        <f t="shared" ca="1" si="409"/>
        <v>25.486330275031492</v>
      </c>
      <c r="OO10" s="24">
        <f t="shared" ca="1" si="410"/>
        <v>22.682630773120906</v>
      </c>
      <c r="OP10" s="24">
        <f t="shared" ca="1" si="411"/>
        <v>25.222348294142947</v>
      </c>
      <c r="OQ10" s="24">
        <f t="shared" ca="1" si="412"/>
        <v>27.010600437991616</v>
      </c>
      <c r="OR10" s="24">
        <f t="shared" ca="1" si="413"/>
        <v>24.384191113602725</v>
      </c>
      <c r="OS10" s="24">
        <f t="shared" ca="1" si="414"/>
        <v>25.495566245637299</v>
      </c>
      <c r="OT10" s="24">
        <f t="shared" ca="1" si="415"/>
        <v>23.239063943956001</v>
      </c>
      <c r="OU10" s="24">
        <f t="shared" ca="1" si="416"/>
        <v>24.123789258954137</v>
      </c>
      <c r="OV10" s="24">
        <f t="shared" ca="1" si="417"/>
        <v>24.168497662685077</v>
      </c>
      <c r="OW10" s="24">
        <f t="shared" ca="1" si="418"/>
        <v>25.545089729951286</v>
      </c>
      <c r="OX10" s="24">
        <f t="shared" ca="1" si="419"/>
        <v>26.494628299419421</v>
      </c>
      <c r="OY10" s="24">
        <f t="shared" ca="1" si="420"/>
        <v>23.33642924326811</v>
      </c>
      <c r="OZ10" s="24">
        <f t="shared" ca="1" si="421"/>
        <v>24.923363522733212</v>
      </c>
      <c r="PA10" s="24">
        <f t="shared" ca="1" si="422"/>
        <v>25.786076848749193</v>
      </c>
      <c r="PB10" s="24">
        <f t="shared" ca="1" si="423"/>
        <v>26.714814933313605</v>
      </c>
      <c r="PC10" s="24">
        <f t="shared" ca="1" si="424"/>
        <v>23.90318364660455</v>
      </c>
      <c r="PD10" s="24">
        <f t="shared" ca="1" si="425"/>
        <v>23.913312092679742</v>
      </c>
      <c r="PE10" s="24">
        <f t="shared" ca="1" si="426"/>
        <v>23.820985774946866</v>
      </c>
      <c r="PF10" s="24">
        <f t="shared" ca="1" si="427"/>
        <v>24.857079941800677</v>
      </c>
      <c r="PG10" s="24">
        <f t="shared" ca="1" si="428"/>
        <v>25.53957408688261</v>
      </c>
      <c r="PH10" s="24">
        <f t="shared" ca="1" si="429"/>
        <v>25.727752151514888</v>
      </c>
      <c r="PI10" s="24">
        <f t="shared" ca="1" si="430"/>
        <v>24.136494567735319</v>
      </c>
      <c r="PJ10" s="24">
        <f t="shared" ca="1" si="431"/>
        <v>23.974162108666494</v>
      </c>
      <c r="PK10" s="24">
        <f t="shared" ca="1" si="432"/>
        <v>24.74590796351173</v>
      </c>
      <c r="PL10" s="24">
        <f t="shared" ca="1" si="433"/>
        <v>27.11819213159141</v>
      </c>
      <c r="PM10" s="24">
        <f t="shared" ca="1" si="434"/>
        <v>24.072522542472889</v>
      </c>
      <c r="PN10" s="24">
        <f t="shared" ca="1" si="435"/>
        <v>24.104402987650868</v>
      </c>
      <c r="PO10" s="24">
        <f t="shared" ca="1" si="436"/>
        <v>25.715793932711279</v>
      </c>
      <c r="PP10" s="24">
        <f t="shared" ca="1" si="437"/>
        <v>24.142129283507856</v>
      </c>
      <c r="PQ10" s="24">
        <f t="shared" ca="1" si="438"/>
        <v>22.797973149736865</v>
      </c>
      <c r="PR10" s="24">
        <f t="shared" ca="1" si="439"/>
        <v>24.454889442689947</v>
      </c>
      <c r="PS10" s="24">
        <f t="shared" ca="1" si="440"/>
        <v>24.687041638650406</v>
      </c>
      <c r="PT10" s="24">
        <f t="shared" ca="1" si="441"/>
        <v>25.519232523046586</v>
      </c>
      <c r="PU10" s="24">
        <f t="shared" ca="1" si="442"/>
        <v>26.089893038381245</v>
      </c>
      <c r="PV10" s="24">
        <f t="shared" ca="1" si="443"/>
        <v>24.296341878520785</v>
      </c>
      <c r="PW10" s="24">
        <f t="shared" ca="1" si="444"/>
        <v>26.780345435261754</v>
      </c>
      <c r="PX10" s="24">
        <f t="shared" ca="1" si="445"/>
        <v>26.520880378281735</v>
      </c>
      <c r="PY10" s="24">
        <f t="shared" ca="1" si="446"/>
        <v>22.99908988508956</v>
      </c>
      <c r="PZ10" s="24">
        <f t="shared" ca="1" si="447"/>
        <v>24.59394076035683</v>
      </c>
      <c r="QA10" s="24">
        <f t="shared" ca="1" si="448"/>
        <v>24.011074596287092</v>
      </c>
      <c r="QB10" s="24">
        <f t="shared" ca="1" si="449"/>
        <v>25.094100792391952</v>
      </c>
      <c r="QC10" s="24">
        <f t="shared" ca="1" si="450"/>
        <v>22.28805825360347</v>
      </c>
      <c r="QD10" s="24">
        <f t="shared" ca="1" si="451"/>
        <v>26.518735271865996</v>
      </c>
      <c r="QE10" s="24">
        <f t="shared" ca="1" si="452"/>
        <v>27.253789881561843</v>
      </c>
      <c r="QF10" s="24">
        <f t="shared" ca="1" si="453"/>
        <v>25.655934587943637</v>
      </c>
      <c r="QG10" s="24">
        <f t="shared" ca="1" si="454"/>
        <v>24.286213760442397</v>
      </c>
      <c r="QH10" s="24">
        <f t="shared" ca="1" si="455"/>
        <v>25.913249772975377</v>
      </c>
      <c r="QI10" s="24">
        <f t="shared" ca="1" si="456"/>
        <v>22.982675874818572</v>
      </c>
      <c r="QJ10" s="24">
        <f t="shared" ca="1" si="457"/>
        <v>24.527675441408721</v>
      </c>
      <c r="QK10" s="24">
        <f t="shared" ca="1" si="458"/>
        <v>25.47774556811018</v>
      </c>
      <c r="QL10" s="24">
        <f t="shared" ca="1" si="459"/>
        <v>24.238975364180703</v>
      </c>
      <c r="QM10" s="24">
        <f t="shared" ca="1" si="460"/>
        <v>22.969275852224534</v>
      </c>
      <c r="QN10" s="24">
        <f t="shared" ca="1" si="461"/>
        <v>23.379644210357249</v>
      </c>
      <c r="QO10" s="24">
        <f t="shared" ca="1" si="462"/>
        <v>24.849312814869503</v>
      </c>
      <c r="QP10" s="24">
        <f t="shared" ca="1" si="463"/>
        <v>26.084305613843814</v>
      </c>
      <c r="QQ10" s="24">
        <f t="shared" ca="1" si="464"/>
        <v>25.3487535973888</v>
      </c>
      <c r="QR10" s="24">
        <f t="shared" ca="1" si="465"/>
        <v>25.527695984647231</v>
      </c>
      <c r="QS10" s="24">
        <f t="shared" ca="1" si="466"/>
        <v>23.298662051864881</v>
      </c>
      <c r="QT10" s="24">
        <f t="shared" ca="1" si="467"/>
        <v>24.837321824382379</v>
      </c>
      <c r="QU10" s="24">
        <f t="shared" ca="1" si="468"/>
        <v>25.543207715837735</v>
      </c>
      <c r="QV10" s="24">
        <f t="shared" ca="1" si="469"/>
        <v>25.720120233221564</v>
      </c>
      <c r="QW10" s="24">
        <f t="shared" ca="1" si="470"/>
        <v>24.725547889030199</v>
      </c>
      <c r="QX10" s="24">
        <f t="shared" ca="1" si="471"/>
        <v>25.396241343980428</v>
      </c>
      <c r="QY10" s="24">
        <f t="shared" ca="1" si="472"/>
        <v>26.306480805314592</v>
      </c>
      <c r="QZ10" s="24">
        <f t="shared" ca="1" si="473"/>
        <v>26.704743742769111</v>
      </c>
      <c r="RA10" s="24">
        <f t="shared" ca="1" si="474"/>
        <v>23.510142056686636</v>
      </c>
      <c r="RB10" s="24">
        <f t="shared" ca="1" si="475"/>
        <v>25.565222773618281</v>
      </c>
      <c r="RC10" s="24">
        <f t="shared" ca="1" si="476"/>
        <v>23.504277547094674</v>
      </c>
      <c r="RD10" s="24">
        <f t="shared" ca="1" si="477"/>
        <v>23.900845913897829</v>
      </c>
      <c r="RE10" s="24">
        <f t="shared" ca="1" si="478"/>
        <v>23.707117209176612</v>
      </c>
      <c r="RF10" s="24">
        <f t="shared" ca="1" si="479"/>
        <v>24.758899671077053</v>
      </c>
      <c r="RG10" s="24">
        <f t="shared" ca="1" si="480"/>
        <v>24.62328910179377</v>
      </c>
      <c r="RH10" s="24">
        <f t="shared" ca="1" si="481"/>
        <v>24.431430458776848</v>
      </c>
      <c r="RI10" s="24">
        <f t="shared" ca="1" si="482"/>
        <v>24.536102887391735</v>
      </c>
      <c r="RJ10" s="24">
        <f t="shared" ca="1" si="483"/>
        <v>24.017129238092821</v>
      </c>
      <c r="RK10" s="24">
        <f t="shared" ca="1" si="484"/>
        <v>23.603070503130546</v>
      </c>
      <c r="RL10" s="24">
        <f t="shared" ca="1" si="485"/>
        <v>25.756742900178708</v>
      </c>
      <c r="RM10" s="24">
        <f t="shared" ca="1" si="486"/>
        <v>25.382587415743657</v>
      </c>
      <c r="RN10" s="24">
        <f t="shared" ca="1" si="487"/>
        <v>23.376710064667705</v>
      </c>
      <c r="RO10" s="24">
        <f t="shared" ca="1" si="488"/>
        <v>23.893913628680956</v>
      </c>
      <c r="RP10" s="24">
        <f t="shared" ca="1" si="489"/>
        <v>24.912548940822546</v>
      </c>
      <c r="RQ10" s="24">
        <f t="shared" ca="1" si="490"/>
        <v>24.405922926709419</v>
      </c>
      <c r="RR10" s="24">
        <f t="shared" ca="1" si="491"/>
        <v>23.581916914658283</v>
      </c>
      <c r="RS10" s="24">
        <f t="shared" ca="1" si="492"/>
        <v>22.818581319389864</v>
      </c>
      <c r="RT10" s="24">
        <f t="shared" ca="1" si="493"/>
        <v>25.625689089754182</v>
      </c>
      <c r="RU10" s="24">
        <f t="shared" ca="1" si="494"/>
        <v>24.582144999945381</v>
      </c>
      <c r="RV10" s="24">
        <f t="shared" ca="1" si="495"/>
        <v>25.259204999076779</v>
      </c>
      <c r="RW10" s="24">
        <f t="shared" ca="1" si="496"/>
        <v>24.617542023062278</v>
      </c>
      <c r="RX10" s="24">
        <f t="shared" ca="1" si="497"/>
        <v>23.612369125225339</v>
      </c>
      <c r="RY10" s="24">
        <f t="shared" ca="1" si="498"/>
        <v>23.030978219700845</v>
      </c>
      <c r="RZ10" s="24">
        <f t="shared" ca="1" si="499"/>
        <v>23.96392293196341</v>
      </c>
      <c r="SA10" s="24">
        <f t="shared" ca="1" si="500"/>
        <v>22.81680119064929</v>
      </c>
      <c r="SB10" s="24">
        <f t="shared" ca="1" si="501"/>
        <v>24.065754263677366</v>
      </c>
      <c r="SC10" s="24">
        <f t="shared" ca="1" si="502"/>
        <v>24.175247911398774</v>
      </c>
      <c r="SD10" s="24">
        <f t="shared" ca="1" si="503"/>
        <v>23.181707545941183</v>
      </c>
      <c r="SE10" s="24">
        <f t="shared" ca="1" si="504"/>
        <v>25.151508305652431</v>
      </c>
      <c r="SF10" s="24">
        <f t="shared" ca="1" si="505"/>
        <v>25.590598302653767</v>
      </c>
      <c r="SG10" s="24">
        <f t="shared" ca="1" si="506"/>
        <v>25.025998655525203</v>
      </c>
      <c r="SH10" s="24">
        <f t="shared" ca="1" si="507"/>
        <v>25.776022321634379</v>
      </c>
      <c r="SI10" s="24">
        <f t="shared" ca="1" si="508"/>
        <v>26.104854352305303</v>
      </c>
      <c r="SJ10" s="24">
        <f t="shared" ca="1" si="509"/>
        <v>25.733550045349574</v>
      </c>
      <c r="SK10" s="24">
        <f t="shared" ca="1" si="510"/>
        <v>25.340129903132269</v>
      </c>
      <c r="SL10" s="24">
        <f t="shared" ca="1" si="511"/>
        <v>23.155791350086705</v>
      </c>
      <c r="SM10" s="24">
        <f t="shared" ca="1" si="512"/>
        <v>23.729805308712127</v>
      </c>
      <c r="SN10" s="24">
        <f t="shared" ca="1" si="513"/>
        <v>24.431392451032487</v>
      </c>
      <c r="SO10" s="24">
        <f t="shared" ca="1" si="514"/>
        <v>22.310290234648708</v>
      </c>
      <c r="SP10" s="24">
        <f t="shared" ca="1" si="515"/>
        <v>24.465509386417008</v>
      </c>
      <c r="SQ10" s="24">
        <f t="shared" ca="1" si="516"/>
        <v>25.858079689860038</v>
      </c>
      <c r="SR10" s="24">
        <f t="shared" ca="1" si="517"/>
        <v>25.941546582226113</v>
      </c>
      <c r="SS10" s="24">
        <f t="shared" ca="1" si="518"/>
        <v>24.271929220746941</v>
      </c>
      <c r="ST10" s="24">
        <f t="shared" ca="1" si="519"/>
        <v>24.580816891899513</v>
      </c>
      <c r="SU10" s="24">
        <f t="shared" ca="1" si="520"/>
        <v>25.119600829120969</v>
      </c>
      <c r="SV10" s="24">
        <f t="shared" ca="1" si="521"/>
        <v>24.411273728190547</v>
      </c>
      <c r="SW10" s="24">
        <f t="shared" ca="1" si="522"/>
        <v>23.100056842279031</v>
      </c>
      <c r="SX10" s="24">
        <f t="shared" ca="1" si="523"/>
        <v>24.629625090476008</v>
      </c>
      <c r="SY10" s="24">
        <f t="shared" ca="1" si="524"/>
        <v>23.286305088168046</v>
      </c>
      <c r="SZ10" s="24">
        <f t="shared" ca="1" si="525"/>
        <v>24.295778696184126</v>
      </c>
      <c r="TA10" s="24">
        <f t="shared" ca="1" si="526"/>
        <v>26.559361371909336</v>
      </c>
      <c r="TB10" s="24">
        <f t="shared" ca="1" si="527"/>
        <v>26.267131645641058</v>
      </c>
      <c r="TC10" s="24">
        <f t="shared" ca="1" si="528"/>
        <v>27.464783507202803</v>
      </c>
      <c r="TD10" s="24">
        <f t="shared" ca="1" si="529"/>
        <v>22.221091469597177</v>
      </c>
      <c r="TE10" s="24">
        <f t="shared" ca="1" si="530"/>
        <v>24.500328234317372</v>
      </c>
      <c r="TF10" s="24">
        <f t="shared" ca="1" si="531"/>
        <v>25.405095462391248</v>
      </c>
      <c r="TG10" s="24">
        <f t="shared" ca="1" si="532"/>
        <v>24.492328469916945</v>
      </c>
      <c r="TH10" s="24">
        <f t="shared" ca="1" si="533"/>
        <v>26.258817093778937</v>
      </c>
      <c r="TI10" s="24">
        <f t="shared" ca="1" si="534"/>
        <v>25.346358397073253</v>
      </c>
      <c r="TJ10" s="24">
        <f t="shared" ca="1" si="535"/>
        <v>24.609281482498272</v>
      </c>
      <c r="TK10" s="24">
        <f t="shared" ca="1" si="536"/>
        <v>24.778830514824886</v>
      </c>
      <c r="TL10" s="24">
        <f t="shared" ca="1" si="537"/>
        <v>25.277474094625575</v>
      </c>
      <c r="TM10" s="24">
        <f t="shared" ca="1" si="538"/>
        <v>25.287794788224723</v>
      </c>
      <c r="TN10" s="24">
        <f t="shared" ca="1" si="539"/>
        <v>22.652495467366649</v>
      </c>
      <c r="TO10" s="24">
        <f t="shared" ca="1" si="540"/>
        <v>25.156524291874344</v>
      </c>
      <c r="TP10" s="24">
        <f t="shared" ca="1" si="541"/>
        <v>25.572180220882942</v>
      </c>
      <c r="TQ10" s="24">
        <f t="shared" ca="1" si="542"/>
        <v>23.059420745700336</v>
      </c>
      <c r="TR10" s="24">
        <f t="shared" ca="1" si="543"/>
        <v>24.916001703991355</v>
      </c>
      <c r="TS10" s="24">
        <f t="shared" ca="1" si="544"/>
        <v>24.812211976013732</v>
      </c>
      <c r="TT10" s="24">
        <f t="shared" ca="1" si="545"/>
        <v>26.326040043332888</v>
      </c>
      <c r="TU10" s="24">
        <f t="shared" ca="1" si="546"/>
        <v>25.307782297558266</v>
      </c>
      <c r="TV10" s="24">
        <f t="shared" ca="1" si="547"/>
        <v>24.36296333301852</v>
      </c>
      <c r="TW10" s="24">
        <f t="shared" ca="1" si="548"/>
        <v>25.652091639961814</v>
      </c>
      <c r="TX10" s="24">
        <f t="shared" ca="1" si="549"/>
        <v>25.004801153538185</v>
      </c>
      <c r="TY10" s="24">
        <f t="shared" ca="1" si="550"/>
        <v>26.361208384794423</v>
      </c>
      <c r="TZ10" s="24">
        <f t="shared" ca="1" si="551"/>
        <v>23.758970376567724</v>
      </c>
      <c r="UA10" s="24">
        <f t="shared" ca="1" si="552"/>
        <v>25.831438389750915</v>
      </c>
      <c r="UB10" s="24">
        <f t="shared" ca="1" si="553"/>
        <v>23.468007450447942</v>
      </c>
      <c r="UC10" s="24">
        <f t="shared" ca="1" si="554"/>
        <v>22.452553075378454</v>
      </c>
      <c r="UD10" s="24">
        <f t="shared" ca="1" si="555"/>
        <v>25.105932997414559</v>
      </c>
      <c r="UE10" s="24">
        <f t="shared" ca="1" si="556"/>
        <v>25.530844935080651</v>
      </c>
      <c r="UF10" s="24">
        <f t="shared" ca="1" si="557"/>
        <v>25.226406906086211</v>
      </c>
      <c r="UG10" s="24">
        <f t="shared" ca="1" si="558"/>
        <v>24.314892305103577</v>
      </c>
      <c r="UH10" s="24">
        <f t="shared" ca="1" si="559"/>
        <v>23.483420977322091</v>
      </c>
      <c r="UI10" s="24">
        <f t="shared" ca="1" si="560"/>
        <v>25.939809846581408</v>
      </c>
      <c r="UJ10" s="24">
        <f t="shared" ca="1" si="561"/>
        <v>25.653751607693138</v>
      </c>
      <c r="UK10" s="24">
        <f t="shared" ca="1" si="562"/>
        <v>26.222202218407411</v>
      </c>
      <c r="UL10" s="24">
        <f t="shared" ca="1" si="563"/>
        <v>24.846290434092744</v>
      </c>
      <c r="UM10" s="24">
        <f t="shared" ca="1" si="564"/>
        <v>24.542787671394194</v>
      </c>
      <c r="UN10" s="24">
        <f t="shared" ca="1" si="565"/>
        <v>23.398388105881235</v>
      </c>
      <c r="UO10" s="24">
        <f t="shared" ca="1" si="566"/>
        <v>24.730290079595012</v>
      </c>
      <c r="UP10" s="24">
        <f t="shared" ca="1" si="567"/>
        <v>24.722130312530332</v>
      </c>
      <c r="UQ10" s="24">
        <f t="shared" ca="1" si="568"/>
        <v>24.169550126399859</v>
      </c>
      <c r="UR10" s="24">
        <f t="shared" ca="1" si="569"/>
        <v>24.644316875964467</v>
      </c>
      <c r="US10" s="24">
        <f t="shared" ca="1" si="570"/>
        <v>26.397406488965157</v>
      </c>
      <c r="UT10" s="24">
        <f t="shared" ca="1" si="571"/>
        <v>24.855613505483927</v>
      </c>
      <c r="UU10" s="24">
        <f t="shared" ca="1" si="572"/>
        <v>24.945450258058102</v>
      </c>
      <c r="UV10" s="24">
        <f t="shared" ca="1" si="573"/>
        <v>23.561079211038088</v>
      </c>
      <c r="UW10" s="24">
        <f t="shared" ca="1" si="574"/>
        <v>24.022239272325557</v>
      </c>
      <c r="UX10" s="24">
        <f t="shared" ca="1" si="575"/>
        <v>23.379057772327887</v>
      </c>
      <c r="UY10" s="24">
        <f t="shared" ca="1" si="576"/>
        <v>27.239695101683989</v>
      </c>
      <c r="UZ10" s="24">
        <f t="shared" ca="1" si="577"/>
        <v>24.658242622141767</v>
      </c>
      <c r="VA10" s="24">
        <f t="shared" ca="1" si="578"/>
        <v>24.708125364859566</v>
      </c>
      <c r="VB10" s="24">
        <f t="shared" ca="1" si="579"/>
        <v>23.441733302698719</v>
      </c>
      <c r="VC10" s="24">
        <f t="shared" ca="1" si="580"/>
        <v>23.8975987996348</v>
      </c>
      <c r="VD10" s="24">
        <f t="shared" ca="1" si="581"/>
        <v>23.327854290040523</v>
      </c>
      <c r="VE10" s="24">
        <f t="shared" ca="1" si="582"/>
        <v>25.108793434385202</v>
      </c>
      <c r="VF10" s="24">
        <f t="shared" ca="1" si="583"/>
        <v>23.850633710580958</v>
      </c>
      <c r="VG10" s="24">
        <f t="shared" ca="1" si="584"/>
        <v>25.221070540723904</v>
      </c>
      <c r="VH10" s="24">
        <f t="shared" ca="1" si="585"/>
        <v>25.023303537872913</v>
      </c>
      <c r="VI10" s="24">
        <f t="shared" ca="1" si="586"/>
        <v>23.545233929882674</v>
      </c>
      <c r="VJ10" s="24">
        <f t="shared" ca="1" si="587"/>
        <v>26.526130634048954</v>
      </c>
      <c r="VK10" s="24">
        <f t="shared" ca="1" si="588"/>
        <v>25.012012127123786</v>
      </c>
      <c r="VL10" s="24">
        <f t="shared" ca="1" si="589"/>
        <v>25.011784332386025</v>
      </c>
      <c r="VM10" s="24">
        <f t="shared" ca="1" si="590"/>
        <v>24.568985346972017</v>
      </c>
      <c r="VN10" s="24">
        <f t="shared" ca="1" si="591"/>
        <v>23.539639184646294</v>
      </c>
      <c r="VO10" s="24">
        <f t="shared" ca="1" si="592"/>
        <v>25.148863621353485</v>
      </c>
      <c r="VP10" s="24">
        <f t="shared" ca="1" si="593"/>
        <v>26.40429334350371</v>
      </c>
      <c r="VQ10" s="24">
        <f t="shared" ca="1" si="594"/>
        <v>24.269727684630361</v>
      </c>
      <c r="VR10" s="24">
        <f t="shared" ca="1" si="595"/>
        <v>24.206524817692408</v>
      </c>
      <c r="VS10" s="24">
        <f t="shared" ca="1" si="596"/>
        <v>24.157252486732339</v>
      </c>
      <c r="VT10" s="24">
        <f t="shared" ca="1" si="597"/>
        <v>25.38793916040769</v>
      </c>
      <c r="VU10" s="24">
        <f t="shared" ca="1" si="598"/>
        <v>27.036803648451507</v>
      </c>
      <c r="VV10" s="24">
        <f t="shared" ca="1" si="599"/>
        <v>24.930211380445481</v>
      </c>
      <c r="VW10" s="24">
        <f t="shared" ca="1" si="600"/>
        <v>22.944619810408952</v>
      </c>
      <c r="VX10" s="24">
        <f t="shared" ca="1" si="601"/>
        <v>25.38365420695072</v>
      </c>
      <c r="VY10" s="24">
        <f t="shared" ca="1" si="602"/>
        <v>26.055956620423441</v>
      </c>
      <c r="VZ10" s="24">
        <f t="shared" ca="1" si="603"/>
        <v>23.789257126747049</v>
      </c>
      <c r="WA10" s="24">
        <f t="shared" ca="1" si="604"/>
        <v>23.170697864684069</v>
      </c>
      <c r="WB10" s="24">
        <f t="shared" ca="1" si="605"/>
        <v>24.907851277659386</v>
      </c>
      <c r="WC10" s="24">
        <f t="shared" ca="1" si="606"/>
        <v>24.479315418597626</v>
      </c>
      <c r="WD10" s="24">
        <f t="shared" ca="1" si="607"/>
        <v>25.011818072319961</v>
      </c>
      <c r="WE10" s="24">
        <f t="shared" ca="1" si="608"/>
        <v>25.053603321592686</v>
      </c>
      <c r="WF10" s="24">
        <f t="shared" ca="1" si="609"/>
        <v>24.704868255521866</v>
      </c>
      <c r="WG10" s="24">
        <f t="shared" ca="1" si="610"/>
        <v>25.560272066454321</v>
      </c>
      <c r="WH10" s="24">
        <f t="shared" ca="1" si="611"/>
        <v>25.971402277523246</v>
      </c>
      <c r="WI10" s="24">
        <f t="shared" ca="1" si="612"/>
        <v>25.474232119814133</v>
      </c>
      <c r="WJ10" s="24">
        <f t="shared" ca="1" si="613"/>
        <v>27.257756014552804</v>
      </c>
      <c r="WK10" s="24">
        <f t="shared" ca="1" si="614"/>
        <v>24.689234981537602</v>
      </c>
      <c r="WL10" s="24">
        <f t="shared" ca="1" si="615"/>
        <v>24.462038772747309</v>
      </c>
      <c r="WM10" s="24">
        <f t="shared" ca="1" si="616"/>
        <v>24.105295662866567</v>
      </c>
      <c r="WN10" s="24">
        <f t="shared" ca="1" si="617"/>
        <v>24.068576151859936</v>
      </c>
      <c r="WO10" s="24">
        <f t="shared" ca="1" si="618"/>
        <v>26.115315007814246</v>
      </c>
      <c r="WP10" s="24">
        <f t="shared" ca="1" si="619"/>
        <v>23.60066953072754</v>
      </c>
      <c r="WQ10" s="24">
        <f t="shared" ca="1" si="620"/>
        <v>25.949937083244439</v>
      </c>
      <c r="WR10" s="24">
        <f t="shared" ca="1" si="621"/>
        <v>23.074611948776109</v>
      </c>
      <c r="WS10" s="24">
        <f t="shared" ca="1" si="622"/>
        <v>23.842691012472176</v>
      </c>
      <c r="WT10" s="24">
        <f t="shared" ca="1" si="623"/>
        <v>25.895900501617845</v>
      </c>
      <c r="WU10" s="24">
        <f t="shared" ca="1" si="624"/>
        <v>24.284990336234742</v>
      </c>
      <c r="WV10" s="24">
        <f t="shared" ca="1" si="625"/>
        <v>24.686264914086191</v>
      </c>
      <c r="WW10" s="24">
        <f t="shared" ca="1" si="626"/>
        <v>23.024693479268322</v>
      </c>
      <c r="WX10" s="24">
        <f t="shared" ca="1" si="627"/>
        <v>22.424307415915532</v>
      </c>
      <c r="WY10" s="24">
        <f t="shared" ca="1" si="628"/>
        <v>24.483868522902174</v>
      </c>
      <c r="WZ10" s="24">
        <f t="shared" ca="1" si="629"/>
        <v>24.023792523371245</v>
      </c>
      <c r="XA10" s="24">
        <f t="shared" ca="1" si="630"/>
        <v>25.469782532953932</v>
      </c>
      <c r="XB10" s="24">
        <f t="shared" ca="1" si="631"/>
        <v>23.979414795699586</v>
      </c>
      <c r="XC10" s="24">
        <f t="shared" ca="1" si="632"/>
        <v>24.778301732342364</v>
      </c>
      <c r="XD10" s="24">
        <f t="shared" ca="1" si="633"/>
        <v>24.941004768803555</v>
      </c>
      <c r="XE10" s="24">
        <f t="shared" ca="1" si="634"/>
        <v>23.437062640878075</v>
      </c>
      <c r="XF10" s="24">
        <f t="shared" ca="1" si="635"/>
        <v>25.126730568174196</v>
      </c>
      <c r="XG10" s="24">
        <f t="shared" ca="1" si="636"/>
        <v>24.083827193986039</v>
      </c>
      <c r="XH10" s="24">
        <f t="shared" ca="1" si="637"/>
        <v>24.952017823754492</v>
      </c>
      <c r="XI10" s="24">
        <f t="shared" ca="1" si="638"/>
        <v>22.159100761592221</v>
      </c>
      <c r="XJ10" s="24">
        <f t="shared" ca="1" si="639"/>
        <v>24.160015438167594</v>
      </c>
      <c r="XK10" s="24">
        <f t="shared" ca="1" si="640"/>
        <v>24.887907000288152</v>
      </c>
      <c r="XL10" s="24">
        <f t="shared" ca="1" si="641"/>
        <v>24.513222837718903</v>
      </c>
      <c r="XM10" s="24">
        <f t="shared" ca="1" si="642"/>
        <v>23.565496489623538</v>
      </c>
      <c r="XN10" s="24">
        <f t="shared" ca="1" si="643"/>
        <v>24.593652723508097</v>
      </c>
      <c r="XO10" s="24">
        <f t="shared" ca="1" si="644"/>
        <v>26.43590007910559</v>
      </c>
      <c r="XP10" s="24">
        <f t="shared" ca="1" si="645"/>
        <v>26.596015749606643</v>
      </c>
      <c r="XQ10" s="24">
        <f t="shared" ca="1" si="646"/>
        <v>25.582923934257721</v>
      </c>
      <c r="XR10" s="24">
        <f t="shared" ca="1" si="647"/>
        <v>25.289394619674763</v>
      </c>
      <c r="XS10" s="24">
        <f t="shared" ca="1" si="648"/>
        <v>23.502841219721081</v>
      </c>
      <c r="XT10" s="24">
        <f t="shared" ca="1" si="649"/>
        <v>23.261879983385668</v>
      </c>
      <c r="XU10" s="24">
        <f t="shared" ca="1" si="650"/>
        <v>24.897140969070289</v>
      </c>
      <c r="XV10" s="24">
        <f t="shared" ca="1" si="651"/>
        <v>24.233752378124361</v>
      </c>
      <c r="XW10" s="24">
        <f t="shared" ca="1" si="652"/>
        <v>23.999035265248917</v>
      </c>
      <c r="XX10" s="24">
        <f t="shared" ca="1" si="653"/>
        <v>25.569961208743592</v>
      </c>
      <c r="XY10" s="24">
        <f t="shared" ca="1" si="654"/>
        <v>24.090725102552252</v>
      </c>
      <c r="XZ10" s="24">
        <f t="shared" ca="1" si="655"/>
        <v>24.046629405120061</v>
      </c>
      <c r="YA10" s="24">
        <f t="shared" ca="1" si="656"/>
        <v>24.537067882269213</v>
      </c>
      <c r="YB10" s="24">
        <f t="shared" ca="1" si="657"/>
        <v>24.747255322520676</v>
      </c>
      <c r="YC10" s="24">
        <f t="shared" ca="1" si="658"/>
        <v>24.13237406734217</v>
      </c>
      <c r="YD10" s="24">
        <f t="shared" ca="1" si="659"/>
        <v>24.520645349796471</v>
      </c>
      <c r="YE10" s="24">
        <f t="shared" ca="1" si="660"/>
        <v>23.264831284692079</v>
      </c>
      <c r="YF10" s="24">
        <f t="shared" ca="1" si="661"/>
        <v>25.574974189677022</v>
      </c>
      <c r="YG10" s="24">
        <f t="shared" ca="1" si="662"/>
        <v>29.311960683441004</v>
      </c>
      <c r="YH10" s="24">
        <f t="shared" ca="1" si="663"/>
        <v>26.535853048047226</v>
      </c>
      <c r="YI10" s="24">
        <f t="shared" ca="1" si="664"/>
        <v>24.831403401458914</v>
      </c>
      <c r="YJ10" s="24">
        <f t="shared" ca="1" si="665"/>
        <v>26.709006362627303</v>
      </c>
      <c r="YK10" s="24">
        <f t="shared" ca="1" si="666"/>
        <v>23.487162518699439</v>
      </c>
      <c r="YL10" s="24">
        <f t="shared" ca="1" si="667"/>
        <v>26.778992659482196</v>
      </c>
      <c r="YM10" s="24">
        <f t="shared" ca="1" si="668"/>
        <v>24.832318758510837</v>
      </c>
      <c r="YN10" s="24">
        <f t="shared" ca="1" si="669"/>
        <v>24.196536959469821</v>
      </c>
      <c r="YO10" s="24">
        <f t="shared" ca="1" si="670"/>
        <v>25.012530502844687</v>
      </c>
      <c r="YP10" s="24">
        <f t="shared" ca="1" si="671"/>
        <v>25.354280874901914</v>
      </c>
      <c r="YQ10" s="24">
        <f t="shared" ca="1" si="672"/>
        <v>25.111163134697939</v>
      </c>
      <c r="YR10" s="24">
        <f t="shared" ca="1" si="673"/>
        <v>23.828422513395104</v>
      </c>
      <c r="YS10" s="24">
        <f t="shared" ca="1" si="674"/>
        <v>25.287456972066632</v>
      </c>
      <c r="YT10" s="24">
        <f t="shared" ca="1" si="675"/>
        <v>23.16133912471091</v>
      </c>
      <c r="YU10" s="24">
        <f t="shared" ca="1" si="676"/>
        <v>23.11680053028385</v>
      </c>
      <c r="YV10" s="24">
        <f t="shared" ca="1" si="677"/>
        <v>23.688490893819377</v>
      </c>
      <c r="YW10" s="24">
        <f t="shared" ca="1" si="678"/>
        <v>25.126579101380177</v>
      </c>
      <c r="YX10" s="24">
        <f t="shared" ca="1" si="679"/>
        <v>24.306972217916112</v>
      </c>
      <c r="YY10" s="24">
        <f t="shared" ca="1" si="680"/>
        <v>25.230272923469609</v>
      </c>
      <c r="YZ10" s="24">
        <f t="shared" ca="1" si="681"/>
        <v>25.157925333827233</v>
      </c>
      <c r="ZA10" s="24">
        <f t="shared" ca="1" si="682"/>
        <v>25.079038935035047</v>
      </c>
      <c r="ZB10" s="24">
        <f t="shared" ca="1" si="683"/>
        <v>24.151061922508774</v>
      </c>
      <c r="ZC10" s="24">
        <f t="shared" ca="1" si="684"/>
        <v>24.98706300984437</v>
      </c>
      <c r="ZD10" s="24">
        <f t="shared" ca="1" si="685"/>
        <v>23.325877118345062</v>
      </c>
      <c r="ZE10" s="24">
        <f t="shared" ca="1" si="686"/>
        <v>23.265928122259957</v>
      </c>
      <c r="ZF10" s="24">
        <f t="shared" ca="1" si="687"/>
        <v>21.987961491270664</v>
      </c>
      <c r="ZG10" s="24">
        <f t="shared" ca="1" si="688"/>
        <v>21.9401322974993</v>
      </c>
      <c r="ZH10" s="24">
        <f t="shared" ca="1" si="689"/>
        <v>25.048493093324929</v>
      </c>
      <c r="ZI10" s="24">
        <f t="shared" ca="1" si="690"/>
        <v>24.217555737868807</v>
      </c>
      <c r="ZJ10" s="24">
        <f t="shared" ca="1" si="691"/>
        <v>24.925768044161842</v>
      </c>
      <c r="ZK10" s="24">
        <f t="shared" ca="1" si="692"/>
        <v>26.942822592693119</v>
      </c>
      <c r="ZL10" s="24">
        <f t="shared" ca="1" si="693"/>
        <v>23.960924062777039</v>
      </c>
      <c r="ZM10" s="24">
        <f t="shared" ca="1" si="694"/>
        <v>25.521588974305377</v>
      </c>
      <c r="ZN10" s="24">
        <f t="shared" ca="1" si="695"/>
        <v>24.063793955116392</v>
      </c>
      <c r="ZO10" s="24">
        <f t="shared" ca="1" si="696"/>
        <v>24.114512064206135</v>
      </c>
      <c r="ZP10" s="24">
        <f t="shared" ca="1" si="697"/>
        <v>25.579485158154061</v>
      </c>
      <c r="ZQ10" s="24">
        <f t="shared" ca="1" si="698"/>
        <v>26.572017206600137</v>
      </c>
      <c r="ZR10" s="24">
        <f t="shared" ca="1" si="699"/>
        <v>25.773008236244515</v>
      </c>
      <c r="ZS10" s="24">
        <f t="shared" ca="1" si="700"/>
        <v>24.816171333500819</v>
      </c>
      <c r="ZT10" s="24">
        <f t="shared" ca="1" si="701"/>
        <v>26.595534763729759</v>
      </c>
      <c r="ZU10" s="24">
        <f t="shared" ca="1" si="702"/>
        <v>24.989391873112623</v>
      </c>
      <c r="ZV10" s="24">
        <f t="shared" ca="1" si="703"/>
        <v>25.509307363491878</v>
      </c>
      <c r="ZW10" s="24">
        <f t="shared" ca="1" si="704"/>
        <v>24.219807593769836</v>
      </c>
      <c r="ZX10" s="24">
        <f t="shared" ca="1" si="705"/>
        <v>24.143946476389992</v>
      </c>
      <c r="ZY10" s="24">
        <f t="shared" ca="1" si="706"/>
        <v>24.69480235989435</v>
      </c>
      <c r="ZZ10" s="24">
        <f t="shared" ca="1" si="707"/>
        <v>25.592798932819726</v>
      </c>
      <c r="AAA10" s="24">
        <f t="shared" ca="1" si="708"/>
        <v>24.412890767455451</v>
      </c>
      <c r="AAB10" s="24">
        <f t="shared" ca="1" si="709"/>
        <v>26.55724130762675</v>
      </c>
      <c r="AAC10" s="24">
        <f t="shared" ca="1" si="710"/>
        <v>27.22118299206533</v>
      </c>
      <c r="AAD10" s="24">
        <f t="shared" ca="1" si="711"/>
        <v>24.857869629243869</v>
      </c>
      <c r="AAE10" s="24">
        <f t="shared" ca="1" si="712"/>
        <v>25.467887518062057</v>
      </c>
      <c r="AAF10" s="24">
        <f t="shared" ca="1" si="713"/>
        <v>25.331997733277387</v>
      </c>
      <c r="AAG10" s="24">
        <f t="shared" ca="1" si="714"/>
        <v>25.862353705372357</v>
      </c>
      <c r="AAH10" s="24">
        <f t="shared" ca="1" si="715"/>
        <v>23.488911813920009</v>
      </c>
      <c r="AAI10" s="24">
        <f t="shared" ca="1" si="716"/>
        <v>26.32385757443933</v>
      </c>
      <c r="AAJ10" s="24">
        <f t="shared" ca="1" si="717"/>
        <v>26.08819914407697</v>
      </c>
      <c r="AAK10" s="24">
        <f t="shared" ca="1" si="718"/>
        <v>23.679665462555331</v>
      </c>
      <c r="AAL10" s="24">
        <f t="shared" ca="1" si="719"/>
        <v>25.192909196568039</v>
      </c>
      <c r="AAM10" s="24">
        <f t="shared" ca="1" si="720"/>
        <v>24.525887992912093</v>
      </c>
      <c r="AAN10" s="24">
        <f t="shared" ca="1" si="721"/>
        <v>23.859736436807768</v>
      </c>
      <c r="AAO10" s="24">
        <f t="shared" ca="1" si="722"/>
        <v>24.83234785224241</v>
      </c>
      <c r="AAP10" s="24">
        <f t="shared" ca="1" si="723"/>
        <v>26.302960491920174</v>
      </c>
      <c r="AAQ10" s="24">
        <f t="shared" ca="1" si="724"/>
        <v>22.671195816802069</v>
      </c>
      <c r="AAR10" s="24">
        <f t="shared" ca="1" si="725"/>
        <v>26.471642929460216</v>
      </c>
      <c r="AAS10" s="24">
        <f t="shared" ca="1" si="726"/>
        <v>24.150218026429286</v>
      </c>
      <c r="AAT10" s="24">
        <f t="shared" ca="1" si="727"/>
        <v>27.271743851220624</v>
      </c>
      <c r="AAU10" s="24">
        <f t="shared" ca="1" si="728"/>
        <v>24.146793616083144</v>
      </c>
      <c r="AAV10" s="24">
        <f t="shared" ca="1" si="729"/>
        <v>23.812562248979685</v>
      </c>
      <c r="AAW10" s="24">
        <f t="shared" ca="1" si="730"/>
        <v>23.401488397371018</v>
      </c>
      <c r="AAX10" s="24">
        <f t="shared" ca="1" si="731"/>
        <v>24.784509012396583</v>
      </c>
      <c r="AAY10" s="24">
        <f t="shared" ca="1" si="732"/>
        <v>25.017182058494743</v>
      </c>
      <c r="AAZ10" s="24">
        <f t="shared" ca="1" si="733"/>
        <v>24.411187298278961</v>
      </c>
      <c r="ABA10" s="24">
        <f t="shared" ca="1" si="734"/>
        <v>23.148081863404499</v>
      </c>
      <c r="ABB10" s="24">
        <f t="shared" ca="1" si="735"/>
        <v>24.424988531272131</v>
      </c>
      <c r="ABC10" s="24">
        <f t="shared" ca="1" si="736"/>
        <v>23.129974270241576</v>
      </c>
      <c r="ABD10" s="24">
        <f t="shared" ca="1" si="737"/>
        <v>24.398615942580133</v>
      </c>
      <c r="ABE10" s="24">
        <f t="shared" ca="1" si="738"/>
        <v>25.362073520049325</v>
      </c>
      <c r="ABF10" s="24">
        <f t="shared" ca="1" si="739"/>
        <v>24.355250680199507</v>
      </c>
      <c r="ABG10" s="24">
        <f t="shared" ca="1" si="740"/>
        <v>22.774308677562871</v>
      </c>
      <c r="ABH10" s="24">
        <f t="shared" ca="1" si="741"/>
        <v>24.009833743689658</v>
      </c>
      <c r="ABI10" s="24">
        <f t="shared" ca="1" si="742"/>
        <v>25.381620401587604</v>
      </c>
      <c r="ABJ10" s="24">
        <f t="shared" ca="1" si="743"/>
        <v>23.264877731654664</v>
      </c>
      <c r="ABK10" s="24">
        <f t="shared" ca="1" si="744"/>
        <v>26.540004304550578</v>
      </c>
      <c r="ABL10" s="24">
        <f t="shared" ca="1" si="745"/>
        <v>24.659037262521188</v>
      </c>
      <c r="ABM10" s="24">
        <f t="shared" ca="1" si="746"/>
        <v>25.84830475415896</v>
      </c>
      <c r="ABN10" s="24">
        <f t="shared" ca="1" si="747"/>
        <v>24.377654820861</v>
      </c>
      <c r="ABO10" s="24">
        <f t="shared" ca="1" si="748"/>
        <v>23.235886627907945</v>
      </c>
      <c r="ABP10" s="24">
        <f t="shared" ca="1" si="749"/>
        <v>24.177768863540493</v>
      </c>
      <c r="ABQ10" s="24">
        <f t="shared" ca="1" si="750"/>
        <v>24.765215385900326</v>
      </c>
      <c r="ABR10" s="24">
        <f t="shared" ca="1" si="751"/>
        <v>24.414725505198209</v>
      </c>
      <c r="ABS10" s="24">
        <f t="shared" ca="1" si="752"/>
        <v>25.540634795992645</v>
      </c>
      <c r="ABT10" s="24">
        <f t="shared" ca="1" si="753"/>
        <v>24.625756034663464</v>
      </c>
      <c r="ABU10" s="24">
        <f t="shared" ca="1" si="754"/>
        <v>23.601932605040556</v>
      </c>
      <c r="ABV10" s="24">
        <f t="shared" ca="1" si="755"/>
        <v>25.261159818154724</v>
      </c>
      <c r="ABW10" s="24">
        <f t="shared" ca="1" si="756"/>
        <v>23.983178996333493</v>
      </c>
      <c r="ABX10" s="24">
        <f t="shared" ca="1" si="757"/>
        <v>27.120372787652794</v>
      </c>
      <c r="ABY10" s="24">
        <f t="shared" ca="1" si="758"/>
        <v>24.809002861984784</v>
      </c>
      <c r="ABZ10" s="24">
        <f t="shared" ca="1" si="759"/>
        <v>21.859848345750581</v>
      </c>
      <c r="ACA10" s="24">
        <f t="shared" ca="1" si="760"/>
        <v>23.792261838319682</v>
      </c>
      <c r="ACB10" s="24">
        <f t="shared" ca="1" si="761"/>
        <v>25.800952941175368</v>
      </c>
      <c r="ACC10" s="24">
        <f t="shared" ca="1" si="762"/>
        <v>25.942493916419945</v>
      </c>
      <c r="ACD10" s="24">
        <f t="shared" ca="1" si="763"/>
        <v>22.73532385682087</v>
      </c>
      <c r="ACE10" s="24">
        <f t="shared" ca="1" si="764"/>
        <v>24.3218654891072</v>
      </c>
      <c r="ACF10" s="24">
        <f t="shared" ca="1" si="765"/>
        <v>23.952584740046305</v>
      </c>
      <c r="ACG10" s="24">
        <f t="shared" ca="1" si="766"/>
        <v>23.085246557195628</v>
      </c>
      <c r="ACH10" s="24">
        <f t="shared" ca="1" si="767"/>
        <v>23.957118859692191</v>
      </c>
      <c r="ACI10" s="24">
        <f t="shared" ca="1" si="768"/>
        <v>24.435417084264405</v>
      </c>
      <c r="ACJ10" s="24">
        <f t="shared" ca="1" si="769"/>
        <v>22.141968747265462</v>
      </c>
      <c r="ACK10" s="24">
        <f t="shared" ca="1" si="770"/>
        <v>24.36385544713908</v>
      </c>
      <c r="ACL10" s="24">
        <f t="shared" ca="1" si="771"/>
        <v>24.283160803143026</v>
      </c>
      <c r="ACM10" s="24">
        <f t="shared" ca="1" si="772"/>
        <v>22.460776068902334</v>
      </c>
      <c r="ACN10" s="24">
        <f t="shared" ca="1" si="773"/>
        <v>25.574492202034858</v>
      </c>
      <c r="ACO10" s="24">
        <f t="shared" ca="1" si="774"/>
        <v>24.676748336495518</v>
      </c>
      <c r="ACP10" s="24">
        <f t="shared" ca="1" si="775"/>
        <v>23.83369253792651</v>
      </c>
      <c r="ACQ10" s="24">
        <f t="shared" ca="1" si="776"/>
        <v>23.788196317011039</v>
      </c>
      <c r="ACR10" s="24">
        <f t="shared" ca="1" si="777"/>
        <v>24.634121846722465</v>
      </c>
      <c r="ACS10" s="24">
        <f t="shared" ca="1" si="778"/>
        <v>24.433353557701722</v>
      </c>
      <c r="ACT10" s="24">
        <f t="shared" ca="1" si="779"/>
        <v>25.040583042236456</v>
      </c>
      <c r="ACU10" s="24">
        <f t="shared" ca="1" si="780"/>
        <v>26.605127073332831</v>
      </c>
      <c r="ACV10" s="24">
        <f t="shared" ca="1" si="781"/>
        <v>26.474564462777177</v>
      </c>
      <c r="ACW10" s="24">
        <f t="shared" ca="1" si="782"/>
        <v>26.108036253994324</v>
      </c>
      <c r="ACX10" s="24">
        <f t="shared" ca="1" si="783"/>
        <v>24.954958480666708</v>
      </c>
      <c r="ACY10" s="24">
        <f t="shared" ca="1" si="784"/>
        <v>25.627161260876612</v>
      </c>
      <c r="ACZ10" s="24">
        <f t="shared" ca="1" si="785"/>
        <v>23.350166745512226</v>
      </c>
      <c r="ADA10" s="24">
        <f t="shared" ca="1" si="786"/>
        <v>27.171110489295323</v>
      </c>
      <c r="ADB10" s="24">
        <f t="shared" ca="1" si="787"/>
        <v>25.127151870920578</v>
      </c>
      <c r="ADC10" s="24">
        <f t="shared" ca="1" si="788"/>
        <v>26.338038166418254</v>
      </c>
      <c r="ADD10" s="24">
        <f t="shared" ca="1" si="789"/>
        <v>24.810774180202017</v>
      </c>
      <c r="ADE10" s="24">
        <f t="shared" ca="1" si="790"/>
        <v>24.996209464406771</v>
      </c>
      <c r="ADF10" s="24">
        <f t="shared" ca="1" si="791"/>
        <v>22.880489356821421</v>
      </c>
      <c r="ADG10" s="24">
        <f t="shared" ca="1" si="792"/>
        <v>23.894748664097275</v>
      </c>
      <c r="ADH10" s="24">
        <f t="shared" ca="1" si="793"/>
        <v>23.777559705564727</v>
      </c>
      <c r="ADI10" s="24">
        <f t="shared" ca="1" si="794"/>
        <v>25.093332326340722</v>
      </c>
      <c r="ADJ10" s="24">
        <f t="shared" ca="1" si="795"/>
        <v>24.535768119049052</v>
      </c>
      <c r="ADK10" s="24">
        <f t="shared" ca="1" si="796"/>
        <v>24.192307682466414</v>
      </c>
      <c r="ADL10" s="24">
        <f t="shared" ca="1" si="797"/>
        <v>24.289359124854325</v>
      </c>
      <c r="ADM10" s="24">
        <f t="shared" ca="1" si="798"/>
        <v>24.645277952050566</v>
      </c>
      <c r="ADN10" s="24">
        <f t="shared" ca="1" si="799"/>
        <v>24.126142847869449</v>
      </c>
      <c r="ADO10" s="24">
        <f t="shared" ca="1" si="800"/>
        <v>26.088171357069406</v>
      </c>
      <c r="ADP10" s="24">
        <f t="shared" ca="1" si="801"/>
        <v>22.402754490695173</v>
      </c>
      <c r="ADQ10" s="24">
        <f t="shared" ca="1" si="802"/>
        <v>24.894529827176594</v>
      </c>
      <c r="ADR10" s="24">
        <f t="shared" ca="1" si="803"/>
        <v>25.126570421217647</v>
      </c>
      <c r="ADS10" s="24">
        <f t="shared" ca="1" si="804"/>
        <v>24.973667008168803</v>
      </c>
      <c r="ADT10" s="24">
        <f t="shared" ca="1" si="805"/>
        <v>23.911969406889398</v>
      </c>
      <c r="ADU10" s="24">
        <f t="shared" ca="1" si="806"/>
        <v>26.422807182937508</v>
      </c>
      <c r="ADV10" s="24">
        <f t="shared" ca="1" si="807"/>
        <v>24.512249789624082</v>
      </c>
      <c r="ADW10" s="24">
        <f t="shared" ca="1" si="808"/>
        <v>22.763259896300415</v>
      </c>
      <c r="ADX10" s="24">
        <f t="shared" ca="1" si="809"/>
        <v>24.829203257973155</v>
      </c>
      <c r="ADY10" s="24">
        <f t="shared" ca="1" si="810"/>
        <v>25.822721121844928</v>
      </c>
      <c r="ADZ10" s="24">
        <f t="shared" ca="1" si="811"/>
        <v>25.013386377500609</v>
      </c>
      <c r="AEA10" s="24">
        <f t="shared" ca="1" si="812"/>
        <v>24.147744396757428</v>
      </c>
      <c r="AEB10" s="24">
        <f t="shared" ca="1" si="813"/>
        <v>24.837445977757081</v>
      </c>
      <c r="AEC10" s="24">
        <f t="shared" ca="1" si="814"/>
        <v>23.942880686835696</v>
      </c>
      <c r="AED10" s="24">
        <f t="shared" ca="1" si="815"/>
        <v>21.670420485153056</v>
      </c>
      <c r="AEE10" s="24">
        <f t="shared" ca="1" si="816"/>
        <v>25.091345397563369</v>
      </c>
      <c r="AEF10" s="24">
        <f t="shared" ca="1" si="817"/>
        <v>23.5486969840439</v>
      </c>
      <c r="AEG10" s="24">
        <f t="shared" ca="1" si="818"/>
        <v>22.892794740850558</v>
      </c>
      <c r="AEH10" s="24">
        <f t="shared" ca="1" si="819"/>
        <v>25.827293086634551</v>
      </c>
      <c r="AEI10" s="24">
        <f t="shared" ca="1" si="820"/>
        <v>22.947770805262277</v>
      </c>
      <c r="AEJ10" s="24">
        <f t="shared" ca="1" si="821"/>
        <v>24.005099415754689</v>
      </c>
      <c r="AEK10" s="24">
        <f t="shared" ca="1" si="822"/>
        <v>24.52205397402663</v>
      </c>
      <c r="AEL10" s="24">
        <f t="shared" ca="1" si="823"/>
        <v>24.601919297908225</v>
      </c>
      <c r="AEM10" s="24">
        <f t="shared" ca="1" si="824"/>
        <v>24.487395505544885</v>
      </c>
      <c r="AEN10" s="24">
        <f t="shared" ca="1" si="825"/>
        <v>23.131282948022765</v>
      </c>
      <c r="AEO10" s="24">
        <f t="shared" ca="1" si="826"/>
        <v>25.125620981835933</v>
      </c>
      <c r="AEP10" s="24">
        <f t="shared" ca="1" si="827"/>
        <v>24.151647704736195</v>
      </c>
      <c r="AEQ10" s="24">
        <f t="shared" ca="1" si="828"/>
        <v>23.151943251118151</v>
      </c>
      <c r="AER10" s="24">
        <f t="shared" ca="1" si="829"/>
        <v>22.701381543553868</v>
      </c>
      <c r="AES10" s="24">
        <f t="shared" ca="1" si="830"/>
        <v>24.273628422518929</v>
      </c>
      <c r="AET10" s="24">
        <f t="shared" ca="1" si="831"/>
        <v>24.929937983413708</v>
      </c>
      <c r="AEU10" s="24">
        <f t="shared" ca="1" si="832"/>
        <v>23.258278740820785</v>
      </c>
      <c r="AEV10" s="24">
        <f t="shared" ca="1" si="833"/>
        <v>25.823243253216503</v>
      </c>
      <c r="AEW10" s="24">
        <f t="shared" ca="1" si="834"/>
        <v>24.04598828595519</v>
      </c>
      <c r="AEX10" s="24">
        <f t="shared" ca="1" si="835"/>
        <v>23.895548279514905</v>
      </c>
      <c r="AEY10" s="24">
        <f t="shared" ca="1" si="836"/>
        <v>24.910416778010859</v>
      </c>
      <c r="AEZ10" s="24">
        <f t="shared" ca="1" si="837"/>
        <v>24.119789323641687</v>
      </c>
      <c r="AFA10" s="24">
        <f t="shared" ca="1" si="838"/>
        <v>25.57448922340966</v>
      </c>
      <c r="AFB10" s="24">
        <f t="shared" ca="1" si="839"/>
        <v>24.375446538310594</v>
      </c>
      <c r="AFC10" s="24">
        <f t="shared" ca="1" si="840"/>
        <v>26.834315855209937</v>
      </c>
      <c r="AFD10" s="24">
        <f t="shared" ca="1" si="841"/>
        <v>24.587610211782771</v>
      </c>
      <c r="AFE10" s="24">
        <f t="shared" ca="1" si="842"/>
        <v>24.66695081050932</v>
      </c>
      <c r="AFF10" s="24">
        <f t="shared" ca="1" si="843"/>
        <v>27.363084021939073</v>
      </c>
      <c r="AFG10" s="24">
        <f t="shared" ca="1" si="844"/>
        <v>25.055241854743787</v>
      </c>
      <c r="AFH10" s="24">
        <f t="shared" ca="1" si="845"/>
        <v>24.929754759619527</v>
      </c>
      <c r="AFI10" s="24">
        <f t="shared" ca="1" si="846"/>
        <v>23.97392134018272</v>
      </c>
      <c r="AFJ10" s="24">
        <f t="shared" ca="1" si="847"/>
        <v>23.43514782030757</v>
      </c>
      <c r="AFK10" s="24">
        <f t="shared" ca="1" si="848"/>
        <v>24.418747042969038</v>
      </c>
      <c r="AFL10" s="24">
        <f t="shared" ca="1" si="849"/>
        <v>24.536809423890286</v>
      </c>
      <c r="AFM10" s="24">
        <f t="shared" ca="1" si="850"/>
        <v>24.516215942415663</v>
      </c>
      <c r="AFN10" s="24">
        <f t="shared" ca="1" si="851"/>
        <v>24.873294480761199</v>
      </c>
      <c r="AFO10" s="24">
        <f t="shared" ca="1" si="852"/>
        <v>24.68736933497512</v>
      </c>
      <c r="AFP10" s="24">
        <f t="shared" ca="1" si="853"/>
        <v>25.998150128133574</v>
      </c>
      <c r="AFQ10" s="24">
        <f t="shared" ca="1" si="854"/>
        <v>25.009581525955671</v>
      </c>
      <c r="AFR10" s="24">
        <f t="shared" ca="1" si="855"/>
        <v>26.027297960597057</v>
      </c>
      <c r="AFS10" s="24">
        <f t="shared" ca="1" si="856"/>
        <v>24.393375377501687</v>
      </c>
      <c r="AFT10" s="24">
        <f t="shared" ca="1" si="857"/>
        <v>24.0607672782116</v>
      </c>
      <c r="AFU10" s="24">
        <f t="shared" ca="1" si="858"/>
        <v>24.258019932493742</v>
      </c>
      <c r="AFV10" s="24">
        <f t="shared" ca="1" si="859"/>
        <v>22.996106140768799</v>
      </c>
      <c r="AFW10" s="24">
        <f t="shared" ca="1" si="860"/>
        <v>23.191717566879024</v>
      </c>
      <c r="AFX10" s="24">
        <f t="shared" ca="1" si="861"/>
        <v>24.259321101488545</v>
      </c>
      <c r="AFY10" s="24">
        <f t="shared" ca="1" si="862"/>
        <v>24.193379423036021</v>
      </c>
      <c r="AFZ10" s="24">
        <f t="shared" ca="1" si="863"/>
        <v>24.743403630256395</v>
      </c>
      <c r="AGA10" s="24">
        <f t="shared" ca="1" si="864"/>
        <v>25.422233475695514</v>
      </c>
      <c r="AGB10" s="24">
        <f t="shared" ca="1" si="865"/>
        <v>25.520916511633153</v>
      </c>
      <c r="AGC10" s="24">
        <f t="shared" ca="1" si="866"/>
        <v>23.153779707016604</v>
      </c>
      <c r="AGD10" s="24">
        <f t="shared" ca="1" si="867"/>
        <v>25.079212478434236</v>
      </c>
      <c r="AGE10" s="24">
        <f t="shared" ca="1" si="868"/>
        <v>26.229034979987556</v>
      </c>
      <c r="AGF10" s="24">
        <f t="shared" ca="1" si="869"/>
        <v>25.274174986532969</v>
      </c>
      <c r="AGG10" s="24">
        <f t="shared" ca="1" si="870"/>
        <v>27.76184231136067</v>
      </c>
      <c r="AGH10" s="24">
        <f t="shared" ca="1" si="871"/>
        <v>26.018078331348995</v>
      </c>
      <c r="AGI10" s="24">
        <f t="shared" ca="1" si="872"/>
        <v>23.113623221781339</v>
      </c>
      <c r="AGJ10" s="24">
        <f t="shared" ca="1" si="873"/>
        <v>24.005291140554004</v>
      </c>
      <c r="AGK10" s="24">
        <f t="shared" ca="1" si="874"/>
        <v>23.301542126621289</v>
      </c>
      <c r="AGL10" s="24">
        <f t="shared" ca="1" si="875"/>
        <v>25.416374040554317</v>
      </c>
      <c r="AGM10" s="24">
        <f t="shared" ca="1" si="876"/>
        <v>25.079576261588642</v>
      </c>
      <c r="AGN10" s="24">
        <f t="shared" ca="1" si="877"/>
        <v>22.518739508821117</v>
      </c>
      <c r="AGO10" s="24">
        <f t="shared" ca="1" si="878"/>
        <v>25.636163560991889</v>
      </c>
      <c r="AGP10" s="24">
        <f t="shared" ca="1" si="879"/>
        <v>25.18852499719959</v>
      </c>
      <c r="AGQ10" s="24">
        <f t="shared" ca="1" si="880"/>
        <v>23.87990798170226</v>
      </c>
      <c r="AGR10" s="24">
        <f t="shared" ca="1" si="881"/>
        <v>23.001968921073921</v>
      </c>
      <c r="AGS10" s="24">
        <f t="shared" ca="1" si="882"/>
        <v>22.75872837675265</v>
      </c>
      <c r="AGT10" s="24">
        <f t="shared" ca="1" si="883"/>
        <v>22.944869245728636</v>
      </c>
      <c r="AGU10" s="24">
        <f t="shared" ca="1" si="884"/>
        <v>24.680978687943931</v>
      </c>
      <c r="AGV10" s="24">
        <f t="shared" ca="1" si="885"/>
        <v>24.929263999177103</v>
      </c>
      <c r="AGW10" s="24">
        <f t="shared" ca="1" si="886"/>
        <v>23.698032924086714</v>
      </c>
      <c r="AGX10" s="24">
        <f t="shared" ca="1" si="887"/>
        <v>23.481329053666915</v>
      </c>
      <c r="AGY10" s="24">
        <f t="shared" ca="1" si="888"/>
        <v>22.250978321180504</v>
      </c>
      <c r="AGZ10" s="24">
        <f t="shared" ca="1" si="889"/>
        <v>24.439217541582739</v>
      </c>
      <c r="AHA10" s="24">
        <f t="shared" ca="1" si="890"/>
        <v>24.832659676861379</v>
      </c>
      <c r="AHB10" s="24">
        <f t="shared" ca="1" si="891"/>
        <v>25.328826063807821</v>
      </c>
      <c r="AHC10" s="24">
        <f t="shared" ca="1" si="892"/>
        <v>25.923109138085692</v>
      </c>
      <c r="AHD10" s="24">
        <f t="shared" ca="1" si="893"/>
        <v>26.541134002461408</v>
      </c>
      <c r="AHE10" s="24">
        <f t="shared" ca="1" si="894"/>
        <v>24.647028144566736</v>
      </c>
      <c r="AHF10" s="24">
        <f t="shared" ca="1" si="895"/>
        <v>22.915132235203082</v>
      </c>
      <c r="AHG10" s="24">
        <f t="shared" ca="1" si="896"/>
        <v>24.76113001990182</v>
      </c>
      <c r="AHH10" s="24">
        <f t="shared" ca="1" si="897"/>
        <v>25.851894642204055</v>
      </c>
      <c r="AHI10" s="24">
        <f t="shared" ca="1" si="898"/>
        <v>24.365818554208499</v>
      </c>
      <c r="AHJ10" s="24">
        <f t="shared" ca="1" si="899"/>
        <v>24.807242159720754</v>
      </c>
      <c r="AHK10" s="24">
        <f t="shared" ca="1" si="900"/>
        <v>26.52502731367608</v>
      </c>
      <c r="AHL10" s="24">
        <f t="shared" ca="1" si="901"/>
        <v>25.295916617761559</v>
      </c>
      <c r="AHM10" s="24">
        <f t="shared" ca="1" si="902"/>
        <v>27.566925349933115</v>
      </c>
      <c r="AHN10" s="24">
        <f t="shared" ca="1" si="903"/>
        <v>24.486036144535763</v>
      </c>
      <c r="AHO10" s="24">
        <f t="shared" ca="1" si="904"/>
        <v>24.808422798216473</v>
      </c>
      <c r="AHP10" s="24">
        <f t="shared" ca="1" si="905"/>
        <v>24.76869604077261</v>
      </c>
      <c r="AHQ10" s="24">
        <f t="shared" ca="1" si="906"/>
        <v>25.299197149215185</v>
      </c>
      <c r="AHR10" s="24">
        <f t="shared" ca="1" si="907"/>
        <v>24.787449569831626</v>
      </c>
      <c r="AHS10" s="24">
        <f t="shared" ca="1" si="908"/>
        <v>24.847937964476579</v>
      </c>
      <c r="AHT10" s="24">
        <f t="shared" ca="1" si="909"/>
        <v>26.385386365838549</v>
      </c>
      <c r="AHU10" s="24">
        <f t="shared" ca="1" si="910"/>
        <v>25.23160743051854</v>
      </c>
      <c r="AHV10" s="24">
        <f t="shared" ca="1" si="911"/>
        <v>23.821497833964596</v>
      </c>
      <c r="AHW10" s="24">
        <f t="shared" ca="1" si="912"/>
        <v>22.131325210074749</v>
      </c>
      <c r="AHX10" s="24">
        <f t="shared" ca="1" si="913"/>
        <v>23.249064419270347</v>
      </c>
      <c r="AHY10" s="24">
        <f t="shared" ca="1" si="914"/>
        <v>23.648489989692546</v>
      </c>
      <c r="AHZ10" s="24">
        <f t="shared" ca="1" si="915"/>
        <v>23.297909940619046</v>
      </c>
      <c r="AIA10" s="24">
        <f t="shared" ca="1" si="916"/>
        <v>23.422580187528361</v>
      </c>
      <c r="AIB10" s="24">
        <f t="shared" ca="1" si="917"/>
        <v>23.893869846216596</v>
      </c>
      <c r="AIC10" s="24">
        <f t="shared" ca="1" si="918"/>
        <v>23.539945965396981</v>
      </c>
      <c r="AID10" s="24">
        <f t="shared" ca="1" si="919"/>
        <v>22.912764781344947</v>
      </c>
      <c r="AIE10" s="24">
        <f t="shared" ca="1" si="920"/>
        <v>27.969076942537498</v>
      </c>
      <c r="AIF10" s="24">
        <f t="shared" ca="1" si="921"/>
        <v>23.115907937011769</v>
      </c>
      <c r="AIG10" s="24">
        <f t="shared" ca="1" si="922"/>
        <v>24.259383553335613</v>
      </c>
      <c r="AIH10" s="24">
        <f t="shared" ca="1" si="923"/>
        <v>24.202709085420896</v>
      </c>
      <c r="AII10" s="24">
        <f t="shared" ca="1" si="924"/>
        <v>24.90633385209264</v>
      </c>
      <c r="AIJ10" s="24">
        <f t="shared" ca="1" si="925"/>
        <v>25.66335353472444</v>
      </c>
      <c r="AIK10" s="24">
        <f t="shared" ca="1" si="926"/>
        <v>25.111456485536831</v>
      </c>
      <c r="AIL10" s="24">
        <f t="shared" ca="1" si="927"/>
        <v>23.492383762183</v>
      </c>
      <c r="AIM10" s="24">
        <f t="shared" ca="1" si="928"/>
        <v>26.690998658563423</v>
      </c>
      <c r="AIN10" s="24">
        <f t="shared" ca="1" si="929"/>
        <v>23.638042736223419</v>
      </c>
      <c r="AIO10" s="24">
        <f t="shared" ca="1" si="930"/>
        <v>24.391221563376483</v>
      </c>
      <c r="AIP10" s="24">
        <f t="shared" ca="1" si="931"/>
        <v>25.445108122239748</v>
      </c>
      <c r="AIQ10" s="24">
        <f t="shared" ca="1" si="932"/>
        <v>25.711208797383829</v>
      </c>
      <c r="AIR10" s="24">
        <f t="shared" ca="1" si="933"/>
        <v>26.607996255900858</v>
      </c>
      <c r="AIS10" s="24">
        <f t="shared" ca="1" si="934"/>
        <v>23.892818031828849</v>
      </c>
      <c r="AIT10" s="24">
        <f t="shared" ca="1" si="935"/>
        <v>24.114094283637368</v>
      </c>
      <c r="AIU10" s="24">
        <f t="shared" ca="1" si="936"/>
        <v>25.413791099708089</v>
      </c>
      <c r="AIV10" s="24">
        <f t="shared" ca="1" si="937"/>
        <v>26.290014365490904</v>
      </c>
      <c r="AIW10" s="24">
        <f t="shared" ca="1" si="938"/>
        <v>23.930438493478807</v>
      </c>
      <c r="AIX10" s="24">
        <f t="shared" ca="1" si="939"/>
        <v>23.979535355989153</v>
      </c>
      <c r="AIY10" s="24">
        <f t="shared" ca="1" si="940"/>
        <v>25.860533058656525</v>
      </c>
      <c r="AIZ10" s="24">
        <f t="shared" ca="1" si="941"/>
        <v>26.98935234113123</v>
      </c>
      <c r="AJA10" s="24">
        <f t="shared" ca="1" si="942"/>
        <v>24.473659594238207</v>
      </c>
      <c r="AJB10" s="24">
        <f t="shared" ca="1" si="943"/>
        <v>24.189319712839332</v>
      </c>
      <c r="AJC10" s="24">
        <f t="shared" ca="1" si="944"/>
        <v>25.440863811698872</v>
      </c>
      <c r="AJD10" s="24">
        <f t="shared" ca="1" si="945"/>
        <v>23.194207858586076</v>
      </c>
      <c r="AJE10" s="24">
        <f t="shared" ca="1" si="946"/>
        <v>26.257145400162464</v>
      </c>
      <c r="AJF10" s="24">
        <f t="shared" ca="1" si="947"/>
        <v>24.930678480736695</v>
      </c>
      <c r="AJG10" s="24">
        <f t="shared" ca="1" si="948"/>
        <v>25.563302722477601</v>
      </c>
      <c r="AJH10" s="24">
        <f t="shared" ca="1" si="949"/>
        <v>22.809804104574471</v>
      </c>
      <c r="AJI10" s="24">
        <f t="shared" ca="1" si="950"/>
        <v>24.924920987141363</v>
      </c>
      <c r="AJJ10" s="24">
        <f t="shared" ca="1" si="951"/>
        <v>25.843308596405269</v>
      </c>
      <c r="AJK10" s="24">
        <f t="shared" ca="1" si="952"/>
        <v>22.977402638941925</v>
      </c>
      <c r="AJL10" s="24">
        <f t="shared" ca="1" si="953"/>
        <v>24.0206803700035</v>
      </c>
      <c r="AJM10" s="24">
        <f t="shared" ca="1" si="954"/>
        <v>25.502640980238937</v>
      </c>
      <c r="AJN10" s="24">
        <f t="shared" ca="1" si="955"/>
        <v>25.457020813700964</v>
      </c>
      <c r="AJO10" s="24">
        <f t="shared" ca="1" si="956"/>
        <v>22.551069232029096</v>
      </c>
      <c r="AJP10" s="24">
        <f t="shared" ca="1" si="957"/>
        <v>24.23680882475265</v>
      </c>
      <c r="AJQ10" s="24">
        <f t="shared" ca="1" si="958"/>
        <v>26.003344759695025</v>
      </c>
      <c r="AJR10" s="24">
        <f t="shared" ca="1" si="959"/>
        <v>24.505830683400905</v>
      </c>
      <c r="AJS10" s="24">
        <f t="shared" ca="1" si="960"/>
        <v>25.79353705251209</v>
      </c>
      <c r="AJT10" s="24">
        <f t="shared" ca="1" si="961"/>
        <v>25.349081034497608</v>
      </c>
      <c r="AJU10" s="24">
        <f t="shared" ca="1" si="962"/>
        <v>26.295343548373616</v>
      </c>
      <c r="AJV10" s="24">
        <f t="shared" ca="1" si="963"/>
        <v>25.415095832224527</v>
      </c>
      <c r="AJW10" s="24">
        <f t="shared" ca="1" si="964"/>
        <v>23.768636866353134</v>
      </c>
      <c r="AJX10" s="24">
        <f t="shared" ca="1" si="965"/>
        <v>24.828793694275511</v>
      </c>
      <c r="AJY10" s="24">
        <f t="shared" ca="1" si="966"/>
        <v>23.981259030729028</v>
      </c>
      <c r="AJZ10" s="24">
        <f t="shared" ca="1" si="967"/>
        <v>23.521093541333478</v>
      </c>
      <c r="AKA10" s="24">
        <f t="shared" ca="1" si="968"/>
        <v>24.492955537180453</v>
      </c>
      <c r="AKB10" s="24">
        <f t="shared" ca="1" si="969"/>
        <v>23.884469157834697</v>
      </c>
      <c r="AKC10" s="24">
        <f t="shared" ca="1" si="970"/>
        <v>26.01172427492989</v>
      </c>
      <c r="AKD10" s="24">
        <f t="shared" ca="1" si="971"/>
        <v>24.577447335330003</v>
      </c>
      <c r="AKE10" s="24">
        <f t="shared" ca="1" si="972"/>
        <v>24.720145727840549</v>
      </c>
      <c r="AKF10" s="24">
        <f t="shared" ca="1" si="973"/>
        <v>28.359879438710255</v>
      </c>
      <c r="AKG10" s="24">
        <f t="shared" ca="1" si="974"/>
        <v>24.161313760080784</v>
      </c>
      <c r="AKH10" s="24">
        <f t="shared" ca="1" si="975"/>
        <v>26.081412678939223</v>
      </c>
      <c r="AKI10" s="24">
        <f t="shared" ca="1" si="976"/>
        <v>25.898298570310729</v>
      </c>
      <c r="AKJ10" s="24">
        <f t="shared" ca="1" si="977"/>
        <v>25.297157991059446</v>
      </c>
      <c r="AKK10" s="24">
        <f t="shared" ca="1" si="978"/>
        <v>22.903034852751389</v>
      </c>
      <c r="AKL10" s="24">
        <f t="shared" ca="1" si="979"/>
        <v>23.893061611444189</v>
      </c>
      <c r="AKM10" s="24">
        <f t="shared" ca="1" si="980"/>
        <v>25.113643808270997</v>
      </c>
      <c r="AKN10" s="24">
        <f t="shared" ca="1" si="981"/>
        <v>23.162228606985085</v>
      </c>
      <c r="AKO10" s="24">
        <f t="shared" ca="1" si="982"/>
        <v>25.21965017080058</v>
      </c>
      <c r="AKP10" s="24">
        <f t="shared" ca="1" si="983"/>
        <v>24.973026944604104</v>
      </c>
      <c r="AKQ10" s="24">
        <f t="shared" ca="1" si="984"/>
        <v>24.588733369735785</v>
      </c>
      <c r="AKR10" s="24">
        <f t="shared" ca="1" si="985"/>
        <v>24.71410813831346</v>
      </c>
      <c r="AKS10" s="24">
        <f t="shared" ca="1" si="986"/>
        <v>24.94698725150894</v>
      </c>
      <c r="AKT10" s="24">
        <f t="shared" ca="1" si="987"/>
        <v>22.590184891198358</v>
      </c>
      <c r="AKU10" s="24">
        <f t="shared" ca="1" si="988"/>
        <v>24.690390762964405</v>
      </c>
      <c r="AKV10" s="24">
        <f t="shared" ca="1" si="989"/>
        <v>24.93755331256849</v>
      </c>
      <c r="AKW10" s="24">
        <f t="shared" ca="1" si="990"/>
        <v>23.339119327781589</v>
      </c>
      <c r="AKX10" s="24">
        <f t="shared" ca="1" si="991"/>
        <v>23.0473297670713</v>
      </c>
      <c r="AKY10" s="24">
        <f t="shared" ca="1" si="992"/>
        <v>24.061631506923643</v>
      </c>
      <c r="AKZ10" s="24">
        <f t="shared" ca="1" si="993"/>
        <v>23.411407204226155</v>
      </c>
      <c r="ALA10" s="24">
        <f t="shared" ca="1" si="994"/>
        <v>25.40363317191364</v>
      </c>
      <c r="ALB10" s="24">
        <f t="shared" ca="1" si="995"/>
        <v>23.432034032300734</v>
      </c>
      <c r="ALC10" s="24">
        <f t="shared" ca="1" si="996"/>
        <v>24.140085334404034</v>
      </c>
      <c r="ALD10" s="24">
        <f t="shared" ca="1" si="997"/>
        <v>25.859196710428058</v>
      </c>
      <c r="ALE10" s="24">
        <f t="shared" ca="1" si="998"/>
        <v>25.58800739452883</v>
      </c>
      <c r="ALF10" s="24">
        <f t="shared" ca="1" si="999"/>
        <v>25.113798446225889</v>
      </c>
      <c r="ALG10" s="24">
        <f t="shared" ca="1" si="1000"/>
        <v>23.262248956275499</v>
      </c>
      <c r="ALH10" s="24">
        <f t="shared" ca="1" si="1001"/>
        <v>24.086509530631623</v>
      </c>
      <c r="ALI10" s="24">
        <f t="shared" ca="1" si="1002"/>
        <v>23.727576572465729</v>
      </c>
      <c r="ALJ10" s="24">
        <f t="shared" ca="1" si="1003"/>
        <v>25.563633776450889</v>
      </c>
      <c r="ALK10" s="24">
        <f t="shared" ca="1" si="1004"/>
        <v>24.872628578310859</v>
      </c>
      <c r="ALL10" s="24">
        <f t="shared" ca="1" si="1005"/>
        <v>24.636406918220722</v>
      </c>
      <c r="ALM10" s="24">
        <f t="shared" ca="1" si="1006"/>
        <v>24.795831334412071</v>
      </c>
      <c r="ALN10" s="24">
        <f t="shared" ca="1" si="1007"/>
        <v>24.683091793146041</v>
      </c>
      <c r="ALO10" s="24">
        <f t="shared" ca="1" si="1008"/>
        <v>23.023041190325774</v>
      </c>
      <c r="ALP10" s="24">
        <f t="shared" ca="1" si="1009"/>
        <v>25.736220010699874</v>
      </c>
      <c r="ALQ10" s="24">
        <f t="shared" ca="1" si="1010"/>
        <v>25.369687754447924</v>
      </c>
      <c r="ALR10" s="24">
        <f t="shared" ca="1" si="1011"/>
        <v>25.115103742384978</v>
      </c>
      <c r="ALS10" s="24">
        <f t="shared" ca="1" si="1012"/>
        <v>25.501145080293032</v>
      </c>
      <c r="ALT10" s="24">
        <f t="shared" ca="1" si="1013"/>
        <v>25.703172786691749</v>
      </c>
      <c r="ALU10" s="24">
        <f t="shared" ca="1" si="1014"/>
        <v>26.280949615579996</v>
      </c>
      <c r="ALV10" s="24">
        <f t="shared" ca="1" si="1015"/>
        <v>23.948684398301001</v>
      </c>
      <c r="ALW10" s="24">
        <f t="shared" ca="1" si="1016"/>
        <v>25.40786708435143</v>
      </c>
      <c r="ALX10" s="24">
        <f t="shared" ca="1" si="1017"/>
        <v>25.204850840391025</v>
      </c>
    </row>
    <row r="11" spans="1:1012" x14ac:dyDescent="0.25">
      <c r="A11" s="8">
        <v>42780</v>
      </c>
      <c r="B11" s="22">
        <v>24.059999000000001</v>
      </c>
      <c r="C11" s="15">
        <f t="shared" si="16"/>
        <v>2.7814646620116464E-2</v>
      </c>
      <c r="E11" s="20" t="s">
        <v>56</v>
      </c>
      <c r="G11" s="18"/>
      <c r="L11" s="10">
        <f t="shared" si="17"/>
        <v>8</v>
      </c>
      <c r="M11" s="24">
        <f t="shared" ca="1" si="18"/>
        <v>24.333366510265289</v>
      </c>
      <c r="N11" s="24">
        <f t="shared" ca="1" si="19"/>
        <v>24.086879389578606</v>
      </c>
      <c r="O11" s="24">
        <f t="shared" ca="1" si="20"/>
        <v>23.287786030188762</v>
      </c>
      <c r="P11" s="24">
        <f t="shared" ca="1" si="21"/>
        <v>26.244470559521663</v>
      </c>
      <c r="Q11" s="24">
        <f t="shared" ca="1" si="22"/>
        <v>26.394844730400699</v>
      </c>
      <c r="R11" s="24">
        <f t="shared" ca="1" si="23"/>
        <v>24.54692000852955</v>
      </c>
      <c r="S11" s="24">
        <f t="shared" ca="1" si="24"/>
        <v>26.535678381687379</v>
      </c>
      <c r="T11" s="24">
        <f t="shared" ca="1" si="25"/>
        <v>24.756921276737163</v>
      </c>
      <c r="U11" s="24">
        <f t="shared" ca="1" si="26"/>
        <v>23.736052439035856</v>
      </c>
      <c r="V11" s="24">
        <f t="shared" ca="1" si="27"/>
        <v>25.709437510109431</v>
      </c>
      <c r="W11" s="24">
        <f t="shared" ca="1" si="28"/>
        <v>25.103399759715273</v>
      </c>
      <c r="X11" s="24">
        <f t="shared" ca="1" si="29"/>
        <v>24.905948186303998</v>
      </c>
      <c r="Y11" s="24">
        <f t="shared" ca="1" si="30"/>
        <v>24.264731313013105</v>
      </c>
      <c r="Z11" s="24">
        <f t="shared" ca="1" si="31"/>
        <v>25.782589447599182</v>
      </c>
      <c r="AA11" s="24">
        <f t="shared" ca="1" si="32"/>
        <v>26.40014846992722</v>
      </c>
      <c r="AB11" s="24">
        <f t="shared" ca="1" si="33"/>
        <v>25.845268715064687</v>
      </c>
      <c r="AC11" s="24">
        <f t="shared" ca="1" si="34"/>
        <v>25.09822361303047</v>
      </c>
      <c r="AD11" s="24">
        <f t="shared" ca="1" si="35"/>
        <v>23.98071602599698</v>
      </c>
      <c r="AE11" s="24">
        <f t="shared" ca="1" si="36"/>
        <v>25.724741188731279</v>
      </c>
      <c r="AF11" s="24">
        <f t="shared" ca="1" si="37"/>
        <v>26.090500069041234</v>
      </c>
      <c r="AG11" s="24">
        <f t="shared" ca="1" si="38"/>
        <v>24.626164276103243</v>
      </c>
      <c r="AH11" s="24">
        <f t="shared" ca="1" si="39"/>
        <v>23.639113163991201</v>
      </c>
      <c r="AI11" s="24">
        <f t="shared" ca="1" si="40"/>
        <v>23.345987130459733</v>
      </c>
      <c r="AJ11" s="24">
        <f t="shared" ca="1" si="41"/>
        <v>22.883776857928634</v>
      </c>
      <c r="AK11" s="24">
        <f t="shared" ca="1" si="42"/>
        <v>26.336070442606655</v>
      </c>
      <c r="AL11" s="24">
        <f t="shared" ca="1" si="43"/>
        <v>24.63687670965707</v>
      </c>
      <c r="AM11" s="24">
        <f t="shared" ca="1" si="44"/>
        <v>23.569812741930022</v>
      </c>
      <c r="AN11" s="24">
        <f t="shared" ca="1" si="45"/>
        <v>26.548592571354082</v>
      </c>
      <c r="AO11" s="24">
        <f t="shared" ca="1" si="46"/>
        <v>23.935328695434592</v>
      </c>
      <c r="AP11" s="24">
        <f t="shared" ca="1" si="47"/>
        <v>21.686164860545247</v>
      </c>
      <c r="AQ11" s="24">
        <f t="shared" ca="1" si="48"/>
        <v>25.80889964335487</v>
      </c>
      <c r="AR11" s="24">
        <f t="shared" ca="1" si="49"/>
        <v>27.003966092887971</v>
      </c>
      <c r="AS11" s="24">
        <f t="shared" ca="1" si="50"/>
        <v>25.452724120374473</v>
      </c>
      <c r="AT11" s="24">
        <f t="shared" ca="1" si="51"/>
        <v>24.385479359214461</v>
      </c>
      <c r="AU11" s="24">
        <f t="shared" ca="1" si="52"/>
        <v>22.336356481657489</v>
      </c>
      <c r="AV11" s="24">
        <f t="shared" ca="1" si="53"/>
        <v>21.61002433184548</v>
      </c>
      <c r="AW11" s="24">
        <f t="shared" ca="1" si="54"/>
        <v>24.814290808957352</v>
      </c>
      <c r="AX11" s="24">
        <f t="shared" ca="1" si="55"/>
        <v>26.631645376780988</v>
      </c>
      <c r="AY11" s="24">
        <f t="shared" ca="1" si="56"/>
        <v>25.362087187124661</v>
      </c>
      <c r="AZ11" s="24">
        <f t="shared" ca="1" si="57"/>
        <v>24.725171550449005</v>
      </c>
      <c r="BA11" s="24">
        <f t="shared" ca="1" si="58"/>
        <v>24.400985580078832</v>
      </c>
      <c r="BB11" s="24">
        <f t="shared" ca="1" si="59"/>
        <v>24.089567742509189</v>
      </c>
      <c r="BC11" s="24">
        <f t="shared" ca="1" si="60"/>
        <v>25.030968845941832</v>
      </c>
      <c r="BD11" s="24">
        <f t="shared" ca="1" si="61"/>
        <v>25.928710814662253</v>
      </c>
      <c r="BE11" s="24">
        <f t="shared" ca="1" si="62"/>
        <v>26.007086125575807</v>
      </c>
      <c r="BF11" s="24">
        <f t="shared" ca="1" si="63"/>
        <v>23.762007986516515</v>
      </c>
      <c r="BG11" s="24">
        <f t="shared" ca="1" si="64"/>
        <v>24.634727866358627</v>
      </c>
      <c r="BH11" s="24">
        <f t="shared" ca="1" si="65"/>
        <v>26.751724252033551</v>
      </c>
      <c r="BI11" s="24">
        <f t="shared" ca="1" si="66"/>
        <v>24.907414854762717</v>
      </c>
      <c r="BJ11" s="24">
        <f t="shared" ca="1" si="67"/>
        <v>24.432512962000878</v>
      </c>
      <c r="BK11" s="24">
        <f t="shared" ca="1" si="68"/>
        <v>26.318233281262984</v>
      </c>
      <c r="BL11" s="24">
        <f t="shared" ca="1" si="69"/>
        <v>23.437230382201342</v>
      </c>
      <c r="BM11" s="24">
        <f t="shared" ca="1" si="70"/>
        <v>24.810634258192977</v>
      </c>
      <c r="BN11" s="24">
        <f t="shared" ca="1" si="71"/>
        <v>25.103994587586243</v>
      </c>
      <c r="BO11" s="24">
        <f t="shared" ca="1" si="72"/>
        <v>23.66008772885705</v>
      </c>
      <c r="BP11" s="24">
        <f t="shared" ca="1" si="73"/>
        <v>22.475445430074458</v>
      </c>
      <c r="BQ11" s="24">
        <f t="shared" ca="1" si="74"/>
        <v>24.377157032231228</v>
      </c>
      <c r="BR11" s="24">
        <f t="shared" ca="1" si="75"/>
        <v>24.08266875778784</v>
      </c>
      <c r="BS11" s="24">
        <f t="shared" ca="1" si="76"/>
        <v>26.243465858182827</v>
      </c>
      <c r="BT11" s="24">
        <f t="shared" ca="1" si="77"/>
        <v>24.192804370644641</v>
      </c>
      <c r="BU11" s="24">
        <f t="shared" ca="1" si="78"/>
        <v>25.562287607382871</v>
      </c>
      <c r="BV11" s="24">
        <f t="shared" ca="1" si="79"/>
        <v>24.107545158531654</v>
      </c>
      <c r="BW11" s="24">
        <f t="shared" ca="1" si="80"/>
        <v>23.906481223007454</v>
      </c>
      <c r="BX11" s="24">
        <f t="shared" ca="1" si="81"/>
        <v>25.656118741232078</v>
      </c>
      <c r="BY11" s="24">
        <f t="shared" ca="1" si="82"/>
        <v>25.410548615838717</v>
      </c>
      <c r="BZ11" s="24">
        <f t="shared" ca="1" si="83"/>
        <v>25.710314908717962</v>
      </c>
      <c r="CA11" s="24">
        <f t="shared" ca="1" si="84"/>
        <v>24.454250823008614</v>
      </c>
      <c r="CB11" s="24">
        <f t="shared" ca="1" si="85"/>
        <v>24.693593042415035</v>
      </c>
      <c r="CC11" s="24">
        <f t="shared" ca="1" si="86"/>
        <v>24.991804415506362</v>
      </c>
      <c r="CD11" s="24">
        <f t="shared" ca="1" si="87"/>
        <v>26.441723441179377</v>
      </c>
      <c r="CE11" s="24">
        <f t="shared" ca="1" si="88"/>
        <v>24.630777683216238</v>
      </c>
      <c r="CF11" s="24">
        <f t="shared" ca="1" si="89"/>
        <v>25.654431422607637</v>
      </c>
      <c r="CG11" s="24">
        <f t="shared" ca="1" si="90"/>
        <v>23.446353862456153</v>
      </c>
      <c r="CH11" s="24">
        <f t="shared" ca="1" si="91"/>
        <v>23.807546950109025</v>
      </c>
      <c r="CI11" s="24">
        <f t="shared" ca="1" si="92"/>
        <v>23.740671506000712</v>
      </c>
      <c r="CJ11" s="24">
        <f t="shared" ca="1" si="93"/>
        <v>27.260372741992388</v>
      </c>
      <c r="CK11" s="24">
        <f t="shared" ca="1" si="94"/>
        <v>23.55119868819683</v>
      </c>
      <c r="CL11" s="24">
        <f t="shared" ca="1" si="95"/>
        <v>24.038853234698568</v>
      </c>
      <c r="CM11" s="24">
        <f t="shared" ca="1" si="96"/>
        <v>24.386326625563051</v>
      </c>
      <c r="CN11" s="24">
        <f t="shared" ca="1" si="97"/>
        <v>26.459400639756446</v>
      </c>
      <c r="CO11" s="24">
        <f t="shared" ca="1" si="98"/>
        <v>26.609275772980048</v>
      </c>
      <c r="CP11" s="24">
        <f t="shared" ca="1" si="99"/>
        <v>27.342610876048241</v>
      </c>
      <c r="CQ11" s="24">
        <f t="shared" ca="1" si="100"/>
        <v>26.005953540427502</v>
      </c>
      <c r="CR11" s="24">
        <f t="shared" ca="1" si="101"/>
        <v>26.817262602045307</v>
      </c>
      <c r="CS11" s="24">
        <f t="shared" ca="1" si="102"/>
        <v>24.881315215717898</v>
      </c>
      <c r="CT11" s="24">
        <f t="shared" ca="1" si="103"/>
        <v>24.895484191492933</v>
      </c>
      <c r="CU11" s="24">
        <f t="shared" ca="1" si="104"/>
        <v>23.939615321635156</v>
      </c>
      <c r="CV11" s="24">
        <f t="shared" ca="1" si="105"/>
        <v>24.70496093815531</v>
      </c>
      <c r="CW11" s="24">
        <f t="shared" ca="1" si="106"/>
        <v>24.105302600896025</v>
      </c>
      <c r="CX11" s="24">
        <f t="shared" ca="1" si="107"/>
        <v>24.211991225604539</v>
      </c>
      <c r="CY11" s="24">
        <f t="shared" ca="1" si="108"/>
        <v>22.626516930769903</v>
      </c>
      <c r="CZ11" s="24">
        <f t="shared" ca="1" si="109"/>
        <v>24.581846061216375</v>
      </c>
      <c r="DA11" s="24">
        <f t="shared" ca="1" si="110"/>
        <v>25.200807556312597</v>
      </c>
      <c r="DB11" s="24">
        <f t="shared" ca="1" si="111"/>
        <v>23.530204818213797</v>
      </c>
      <c r="DC11" s="24">
        <f t="shared" ca="1" si="112"/>
        <v>23.284595033015464</v>
      </c>
      <c r="DD11" s="24">
        <f t="shared" ca="1" si="113"/>
        <v>25.411562553689087</v>
      </c>
      <c r="DE11" s="24">
        <f t="shared" ca="1" si="114"/>
        <v>23.94125079978771</v>
      </c>
      <c r="DF11" s="24">
        <f t="shared" ca="1" si="115"/>
        <v>25.071625459415046</v>
      </c>
      <c r="DG11" s="24">
        <f t="shared" ca="1" si="116"/>
        <v>25.247294187676488</v>
      </c>
      <c r="DH11" s="24">
        <f t="shared" ca="1" si="117"/>
        <v>22.481596954591339</v>
      </c>
      <c r="DI11" s="24">
        <f t="shared" ca="1" si="118"/>
        <v>27.649659024565796</v>
      </c>
      <c r="DJ11" s="24">
        <f t="shared" ca="1" si="119"/>
        <v>24.434655628884787</v>
      </c>
      <c r="DK11" s="24">
        <f t="shared" ca="1" si="120"/>
        <v>26.663287825746409</v>
      </c>
      <c r="DL11" s="24">
        <f t="shared" ca="1" si="121"/>
        <v>25.47291612394411</v>
      </c>
      <c r="DM11" s="24">
        <f t="shared" ca="1" si="122"/>
        <v>23.710362662680936</v>
      </c>
      <c r="DN11" s="24">
        <f t="shared" ca="1" si="123"/>
        <v>26.422332504035591</v>
      </c>
      <c r="DO11" s="24">
        <f t="shared" ca="1" si="124"/>
        <v>26.11120059695115</v>
      </c>
      <c r="DP11" s="24">
        <f t="shared" ca="1" si="125"/>
        <v>24.513065395366734</v>
      </c>
      <c r="DQ11" s="24">
        <f t="shared" ca="1" si="126"/>
        <v>25.860892367728244</v>
      </c>
      <c r="DR11" s="24">
        <f t="shared" ca="1" si="127"/>
        <v>25.758785626539016</v>
      </c>
      <c r="DS11" s="24">
        <f t="shared" ca="1" si="128"/>
        <v>23.893798699392974</v>
      </c>
      <c r="DT11" s="24">
        <f t="shared" ca="1" si="129"/>
        <v>26.715124450697477</v>
      </c>
      <c r="DU11" s="24">
        <f t="shared" ca="1" si="130"/>
        <v>24.143857826892432</v>
      </c>
      <c r="DV11" s="24">
        <f t="shared" ca="1" si="131"/>
        <v>27.36284425265768</v>
      </c>
      <c r="DW11" s="24">
        <f t="shared" ca="1" si="132"/>
        <v>25.512325914795106</v>
      </c>
      <c r="DX11" s="24">
        <f t="shared" ca="1" si="133"/>
        <v>23.612822089808564</v>
      </c>
      <c r="DY11" s="24">
        <f t="shared" ca="1" si="134"/>
        <v>24.836488204450134</v>
      </c>
      <c r="DZ11" s="24">
        <f t="shared" ca="1" si="135"/>
        <v>27.669001166553553</v>
      </c>
      <c r="EA11" s="24">
        <f t="shared" ca="1" si="136"/>
        <v>23.409459585841141</v>
      </c>
      <c r="EB11" s="24">
        <f t="shared" ca="1" si="137"/>
        <v>24.582084015246476</v>
      </c>
      <c r="EC11" s="24">
        <f t="shared" ca="1" si="138"/>
        <v>24.92861402591523</v>
      </c>
      <c r="ED11" s="24">
        <f t="shared" ca="1" si="139"/>
        <v>27.326755072747289</v>
      </c>
      <c r="EE11" s="24">
        <f t="shared" ca="1" si="140"/>
        <v>23.377260813524629</v>
      </c>
      <c r="EF11" s="24">
        <f t="shared" ca="1" si="141"/>
        <v>24.402823820480776</v>
      </c>
      <c r="EG11" s="24">
        <f t="shared" ca="1" si="142"/>
        <v>25.701929413057353</v>
      </c>
      <c r="EH11" s="24">
        <f t="shared" ca="1" si="143"/>
        <v>23.832230460887253</v>
      </c>
      <c r="EI11" s="24">
        <f t="shared" ca="1" si="144"/>
        <v>24.451028970485275</v>
      </c>
      <c r="EJ11" s="24">
        <f t="shared" ca="1" si="145"/>
        <v>26.621630536903535</v>
      </c>
      <c r="EK11" s="24">
        <f t="shared" ca="1" si="146"/>
        <v>24.726895623347801</v>
      </c>
      <c r="EL11" s="24">
        <f t="shared" ca="1" si="147"/>
        <v>24.973188294972001</v>
      </c>
      <c r="EM11" s="24">
        <f t="shared" ca="1" si="148"/>
        <v>26.334893682664696</v>
      </c>
      <c r="EN11" s="24">
        <f t="shared" ca="1" si="149"/>
        <v>25.866257269449658</v>
      </c>
      <c r="EO11" s="24">
        <f t="shared" ca="1" si="150"/>
        <v>23.189472042685853</v>
      </c>
      <c r="EP11" s="24">
        <f t="shared" ca="1" si="151"/>
        <v>25.95809321463814</v>
      </c>
      <c r="EQ11" s="24">
        <f t="shared" ca="1" si="152"/>
        <v>26.404377897398465</v>
      </c>
      <c r="ER11" s="24">
        <f t="shared" ca="1" si="153"/>
        <v>24.135273532741902</v>
      </c>
      <c r="ES11" s="24">
        <f t="shared" ca="1" si="154"/>
        <v>22.918583021376211</v>
      </c>
      <c r="ET11" s="24">
        <f t="shared" ca="1" si="155"/>
        <v>25.536314404257041</v>
      </c>
      <c r="EU11" s="24">
        <f t="shared" ca="1" si="156"/>
        <v>26.145320453115023</v>
      </c>
      <c r="EV11" s="24">
        <f t="shared" ca="1" si="157"/>
        <v>25.123377367733887</v>
      </c>
      <c r="EW11" s="24">
        <f t="shared" ca="1" si="158"/>
        <v>23.844408464454709</v>
      </c>
      <c r="EX11" s="24">
        <f t="shared" ca="1" si="159"/>
        <v>26.400883333588826</v>
      </c>
      <c r="EY11" s="24">
        <f t="shared" ca="1" si="160"/>
        <v>25.639844380054857</v>
      </c>
      <c r="EZ11" s="24">
        <f t="shared" ca="1" si="161"/>
        <v>24.823623387843366</v>
      </c>
      <c r="FA11" s="24">
        <f t="shared" ca="1" si="162"/>
        <v>25.649052909262885</v>
      </c>
      <c r="FB11" s="24">
        <f t="shared" ca="1" si="163"/>
        <v>24.157359752506657</v>
      </c>
      <c r="FC11" s="24">
        <f t="shared" ca="1" si="164"/>
        <v>23.793681259133937</v>
      </c>
      <c r="FD11" s="24">
        <f t="shared" ca="1" si="165"/>
        <v>22.887834496177142</v>
      </c>
      <c r="FE11" s="24">
        <f t="shared" ca="1" si="166"/>
        <v>24.532036668733436</v>
      </c>
      <c r="FF11" s="24">
        <f t="shared" ca="1" si="167"/>
        <v>24.404921409139256</v>
      </c>
      <c r="FG11" s="24">
        <f t="shared" ca="1" si="168"/>
        <v>24.655721615540632</v>
      </c>
      <c r="FH11" s="24">
        <f t="shared" ca="1" si="169"/>
        <v>23.598725396082816</v>
      </c>
      <c r="FI11" s="24">
        <f t="shared" ca="1" si="170"/>
        <v>24.438934869703544</v>
      </c>
      <c r="FJ11" s="24">
        <f t="shared" ca="1" si="171"/>
        <v>25.041481120618993</v>
      </c>
      <c r="FK11" s="24">
        <f t="shared" ca="1" si="172"/>
        <v>25.756053192814989</v>
      </c>
      <c r="FL11" s="24">
        <f t="shared" ca="1" si="173"/>
        <v>23.494993356951262</v>
      </c>
      <c r="FM11" s="24">
        <f t="shared" ca="1" si="174"/>
        <v>24.210312026590081</v>
      </c>
      <c r="FN11" s="24">
        <f t="shared" ca="1" si="175"/>
        <v>23.365049613385356</v>
      </c>
      <c r="FO11" s="24">
        <f t="shared" ca="1" si="176"/>
        <v>24.453688356025499</v>
      </c>
      <c r="FP11" s="24">
        <f t="shared" ca="1" si="177"/>
        <v>25.146613893060611</v>
      </c>
      <c r="FQ11" s="24">
        <f t="shared" ca="1" si="178"/>
        <v>23.759230974259122</v>
      </c>
      <c r="FR11" s="24">
        <f t="shared" ca="1" si="179"/>
        <v>26.54553057209371</v>
      </c>
      <c r="FS11" s="24">
        <f t="shared" ca="1" si="180"/>
        <v>25.522104987011119</v>
      </c>
      <c r="FT11" s="24">
        <f t="shared" ca="1" si="181"/>
        <v>26.090771046383956</v>
      </c>
      <c r="FU11" s="24">
        <f t="shared" ca="1" si="182"/>
        <v>24.801221117903744</v>
      </c>
      <c r="FV11" s="24">
        <f t="shared" ca="1" si="183"/>
        <v>24.013258952755319</v>
      </c>
      <c r="FW11" s="24">
        <f t="shared" ca="1" si="184"/>
        <v>23.585716381500553</v>
      </c>
      <c r="FX11" s="24">
        <f t="shared" ca="1" si="185"/>
        <v>26.128862303321036</v>
      </c>
      <c r="FY11" s="24">
        <f t="shared" ca="1" si="186"/>
        <v>25.521558406477727</v>
      </c>
      <c r="FZ11" s="24">
        <f t="shared" ca="1" si="187"/>
        <v>24.014256041119136</v>
      </c>
      <c r="GA11" s="24">
        <f t="shared" ca="1" si="188"/>
        <v>23.322578239769015</v>
      </c>
      <c r="GB11" s="24">
        <f t="shared" ca="1" si="189"/>
        <v>24.838751096328519</v>
      </c>
      <c r="GC11" s="24">
        <f t="shared" ca="1" si="190"/>
        <v>22.885082633026773</v>
      </c>
      <c r="GD11" s="24">
        <f t="shared" ca="1" si="191"/>
        <v>23.062819204805226</v>
      </c>
      <c r="GE11" s="24">
        <f t="shared" ca="1" si="192"/>
        <v>23.886885951254449</v>
      </c>
      <c r="GF11" s="24">
        <f t="shared" ca="1" si="193"/>
        <v>23.55535361162179</v>
      </c>
      <c r="GG11" s="24">
        <f t="shared" ca="1" si="194"/>
        <v>21.738213294097349</v>
      </c>
      <c r="GH11" s="24">
        <f t="shared" ca="1" si="195"/>
        <v>22.527288040963239</v>
      </c>
      <c r="GI11" s="24">
        <f t="shared" ca="1" si="196"/>
        <v>25.406827543314861</v>
      </c>
      <c r="GJ11" s="24">
        <f t="shared" ca="1" si="197"/>
        <v>25.23840244311862</v>
      </c>
      <c r="GK11" s="24">
        <f t="shared" ca="1" si="198"/>
        <v>26.075020808144046</v>
      </c>
      <c r="GL11" s="24">
        <f t="shared" ca="1" si="199"/>
        <v>25.041085044919306</v>
      </c>
      <c r="GM11" s="24">
        <f t="shared" ca="1" si="200"/>
        <v>27.51168882651611</v>
      </c>
      <c r="GN11" s="24">
        <f t="shared" ca="1" si="201"/>
        <v>24.311859841924825</v>
      </c>
      <c r="GO11" s="24">
        <f t="shared" ca="1" si="202"/>
        <v>24.852184809357496</v>
      </c>
      <c r="GP11" s="24">
        <f t="shared" ca="1" si="203"/>
        <v>24.273273394319993</v>
      </c>
      <c r="GQ11" s="24">
        <f t="shared" ca="1" si="204"/>
        <v>24.92195994356188</v>
      </c>
      <c r="GR11" s="24">
        <f t="shared" ca="1" si="205"/>
        <v>23.180109430073514</v>
      </c>
      <c r="GS11" s="24">
        <f t="shared" ca="1" si="206"/>
        <v>23.20732146624584</v>
      </c>
      <c r="GT11" s="24">
        <f t="shared" ca="1" si="207"/>
        <v>26.481685046533816</v>
      </c>
      <c r="GU11" s="24">
        <f t="shared" ca="1" si="208"/>
        <v>25.186288786600663</v>
      </c>
      <c r="GV11" s="24">
        <f t="shared" ca="1" si="209"/>
        <v>25.213451131814889</v>
      </c>
      <c r="GW11" s="24">
        <f t="shared" ca="1" si="210"/>
        <v>25.308724882892658</v>
      </c>
      <c r="GX11" s="24">
        <f t="shared" ca="1" si="211"/>
        <v>24.744341591464469</v>
      </c>
      <c r="GY11" s="24">
        <f t="shared" ca="1" si="212"/>
        <v>24.772746283127972</v>
      </c>
      <c r="GZ11" s="24">
        <f t="shared" ca="1" si="213"/>
        <v>25.70746438962464</v>
      </c>
      <c r="HA11" s="24">
        <f t="shared" ca="1" si="214"/>
        <v>23.868757109065452</v>
      </c>
      <c r="HB11" s="24">
        <f t="shared" ca="1" si="215"/>
        <v>25.276973327275982</v>
      </c>
      <c r="HC11" s="24">
        <f t="shared" ca="1" si="216"/>
        <v>24.816722534221132</v>
      </c>
      <c r="HD11" s="24">
        <f t="shared" ca="1" si="217"/>
        <v>23.514318482827154</v>
      </c>
      <c r="HE11" s="24">
        <f t="shared" ca="1" si="218"/>
        <v>23.609049402442448</v>
      </c>
      <c r="HF11" s="24">
        <f t="shared" ca="1" si="219"/>
        <v>23.542250424583475</v>
      </c>
      <c r="HG11" s="24">
        <f t="shared" ca="1" si="220"/>
        <v>26.078177536324173</v>
      </c>
      <c r="HH11" s="24">
        <f t="shared" ca="1" si="221"/>
        <v>23.826977753156843</v>
      </c>
      <c r="HI11" s="24">
        <f t="shared" ca="1" si="222"/>
        <v>23.362581363496087</v>
      </c>
      <c r="HJ11" s="24">
        <f t="shared" ca="1" si="223"/>
        <v>23.253087564469084</v>
      </c>
      <c r="HK11" s="24">
        <f t="shared" ca="1" si="224"/>
        <v>24.269128413518992</v>
      </c>
      <c r="HL11" s="24">
        <f t="shared" ca="1" si="225"/>
        <v>27.302247130751034</v>
      </c>
      <c r="HM11" s="24">
        <f t="shared" ca="1" si="226"/>
        <v>24.673173546786877</v>
      </c>
      <c r="HN11" s="24">
        <f t="shared" ca="1" si="227"/>
        <v>24.620251302287837</v>
      </c>
      <c r="HO11" s="24">
        <f t="shared" ca="1" si="228"/>
        <v>24.610624094023969</v>
      </c>
      <c r="HP11" s="24">
        <f t="shared" ca="1" si="229"/>
        <v>27.004391507223698</v>
      </c>
      <c r="HQ11" s="24">
        <f t="shared" ca="1" si="230"/>
        <v>24.322283241089195</v>
      </c>
      <c r="HR11" s="24">
        <f t="shared" ca="1" si="231"/>
        <v>25.716480810735739</v>
      </c>
      <c r="HS11" s="24">
        <f t="shared" ca="1" si="232"/>
        <v>26.022418526732974</v>
      </c>
      <c r="HT11" s="24">
        <f t="shared" ca="1" si="233"/>
        <v>24.161423330107432</v>
      </c>
      <c r="HU11" s="24">
        <f t="shared" ca="1" si="234"/>
        <v>24.732017657677584</v>
      </c>
      <c r="HV11" s="24">
        <f t="shared" ca="1" si="235"/>
        <v>24.892711724738913</v>
      </c>
      <c r="HW11" s="24">
        <f t="shared" ca="1" si="236"/>
        <v>27.952776258740457</v>
      </c>
      <c r="HX11" s="24">
        <f t="shared" ca="1" si="237"/>
        <v>23.488894179511565</v>
      </c>
      <c r="HY11" s="24">
        <f t="shared" ca="1" si="238"/>
        <v>24.331944325912829</v>
      </c>
      <c r="HZ11" s="24">
        <f t="shared" ca="1" si="239"/>
        <v>23.871864031305837</v>
      </c>
      <c r="IA11" s="24">
        <f t="shared" ca="1" si="240"/>
        <v>26.309184373215558</v>
      </c>
      <c r="IB11" s="24">
        <f t="shared" ca="1" si="241"/>
        <v>24.12424668048579</v>
      </c>
      <c r="IC11" s="24">
        <f t="shared" ca="1" si="242"/>
        <v>23.346541437228979</v>
      </c>
      <c r="ID11" s="24">
        <f t="shared" ca="1" si="243"/>
        <v>24.153052367951751</v>
      </c>
      <c r="IE11" s="24">
        <f t="shared" ca="1" si="244"/>
        <v>23.688088405018302</v>
      </c>
      <c r="IF11" s="24">
        <f t="shared" ca="1" si="245"/>
        <v>25.685011438949619</v>
      </c>
      <c r="IG11" s="24">
        <f t="shared" ca="1" si="246"/>
        <v>26.695549848981472</v>
      </c>
      <c r="IH11" s="24">
        <f t="shared" ca="1" si="247"/>
        <v>23.840125330555768</v>
      </c>
      <c r="II11" s="24">
        <f t="shared" ca="1" si="248"/>
        <v>24.436981073799963</v>
      </c>
      <c r="IJ11" s="24">
        <f t="shared" ca="1" si="249"/>
        <v>26.484818578797277</v>
      </c>
      <c r="IK11" s="24">
        <f t="shared" ca="1" si="250"/>
        <v>22.358363917878783</v>
      </c>
      <c r="IL11" s="24">
        <f t="shared" ca="1" si="251"/>
        <v>24.528463316275367</v>
      </c>
      <c r="IM11" s="24">
        <f t="shared" ca="1" si="252"/>
        <v>22.764295294654257</v>
      </c>
      <c r="IN11" s="24">
        <f t="shared" ca="1" si="253"/>
        <v>28.15143227268522</v>
      </c>
      <c r="IO11" s="24">
        <f t="shared" ca="1" si="254"/>
        <v>25.146683824315744</v>
      </c>
      <c r="IP11" s="24">
        <f t="shared" ca="1" si="255"/>
        <v>22.713947807770495</v>
      </c>
      <c r="IQ11" s="24">
        <f t="shared" ca="1" si="256"/>
        <v>25.996774745121478</v>
      </c>
      <c r="IR11" s="24">
        <f t="shared" ca="1" si="257"/>
        <v>22.995518809714508</v>
      </c>
      <c r="IS11" s="24">
        <f t="shared" ca="1" si="258"/>
        <v>26.010361884655129</v>
      </c>
      <c r="IT11" s="24">
        <f t="shared" ca="1" si="259"/>
        <v>23.144873090795443</v>
      </c>
      <c r="IU11" s="24">
        <f t="shared" ca="1" si="260"/>
        <v>25.871368365148182</v>
      </c>
      <c r="IV11" s="24">
        <f t="shared" ca="1" si="261"/>
        <v>25.1417144910851</v>
      </c>
      <c r="IW11" s="24">
        <f t="shared" ca="1" si="262"/>
        <v>26.50443767726405</v>
      </c>
      <c r="IX11" s="24">
        <f t="shared" ca="1" si="263"/>
        <v>23.108970489601059</v>
      </c>
      <c r="IY11" s="24">
        <f t="shared" ca="1" si="264"/>
        <v>22.484213943547946</v>
      </c>
      <c r="IZ11" s="24">
        <f t="shared" ca="1" si="265"/>
        <v>25.037034104723748</v>
      </c>
      <c r="JA11" s="24">
        <f t="shared" ca="1" si="266"/>
        <v>23.870755601307682</v>
      </c>
      <c r="JB11" s="24">
        <f t="shared" ca="1" si="267"/>
        <v>24.232123381665975</v>
      </c>
      <c r="JC11" s="24">
        <f t="shared" ca="1" si="268"/>
        <v>25.250013570105246</v>
      </c>
      <c r="JD11" s="24">
        <f t="shared" ca="1" si="269"/>
        <v>24.584492790387628</v>
      </c>
      <c r="JE11" s="24">
        <f t="shared" ca="1" si="270"/>
        <v>24.808604454032515</v>
      </c>
      <c r="JF11" s="24">
        <f t="shared" ca="1" si="271"/>
        <v>27.49477856396588</v>
      </c>
      <c r="JG11" s="24">
        <f t="shared" ca="1" si="272"/>
        <v>25.048395434836127</v>
      </c>
      <c r="JH11" s="24">
        <f t="shared" ca="1" si="273"/>
        <v>22.771279523676903</v>
      </c>
      <c r="JI11" s="24">
        <f t="shared" ca="1" si="274"/>
        <v>25.138410561485347</v>
      </c>
      <c r="JJ11" s="24">
        <f t="shared" ca="1" si="275"/>
        <v>25.480530743815677</v>
      </c>
      <c r="JK11" s="24">
        <f t="shared" ca="1" si="276"/>
        <v>27.076045024500303</v>
      </c>
      <c r="JL11" s="24">
        <f t="shared" ca="1" si="277"/>
        <v>23.922901294690991</v>
      </c>
      <c r="JM11" s="24">
        <f t="shared" ca="1" si="278"/>
        <v>24.398103935134603</v>
      </c>
      <c r="JN11" s="24">
        <f t="shared" ca="1" si="279"/>
        <v>24.816411730405502</v>
      </c>
      <c r="JO11" s="24">
        <f t="shared" ca="1" si="280"/>
        <v>26.794373576627471</v>
      </c>
      <c r="JP11" s="24">
        <f t="shared" ca="1" si="281"/>
        <v>23.442348782246508</v>
      </c>
      <c r="JQ11" s="24">
        <f t="shared" ca="1" si="282"/>
        <v>24.422745926724346</v>
      </c>
      <c r="JR11" s="24">
        <f t="shared" ca="1" si="283"/>
        <v>23.546162866623664</v>
      </c>
      <c r="JS11" s="24">
        <f t="shared" ca="1" si="284"/>
        <v>25.645027611903444</v>
      </c>
      <c r="JT11" s="24">
        <f t="shared" ca="1" si="285"/>
        <v>25.262166430673165</v>
      </c>
      <c r="JU11" s="24">
        <f t="shared" ca="1" si="286"/>
        <v>22.936595812547925</v>
      </c>
      <c r="JV11" s="24">
        <f t="shared" ca="1" si="287"/>
        <v>25.871521744747323</v>
      </c>
      <c r="JW11" s="24">
        <f t="shared" ca="1" si="288"/>
        <v>25.427952600093086</v>
      </c>
      <c r="JX11" s="24">
        <f t="shared" ca="1" si="289"/>
        <v>21.404108777332709</v>
      </c>
      <c r="JY11" s="24">
        <f t="shared" ca="1" si="290"/>
        <v>24.818617396397936</v>
      </c>
      <c r="JZ11" s="24">
        <f t="shared" ca="1" si="291"/>
        <v>25.295031466628185</v>
      </c>
      <c r="KA11" s="24">
        <f t="shared" ca="1" si="292"/>
        <v>27.961072989733129</v>
      </c>
      <c r="KB11" s="24">
        <f t="shared" ca="1" si="293"/>
        <v>25.915757957554547</v>
      </c>
      <c r="KC11" s="24">
        <f t="shared" ca="1" si="294"/>
        <v>25.264392128952878</v>
      </c>
      <c r="KD11" s="24">
        <f t="shared" ca="1" si="295"/>
        <v>24.295078455560642</v>
      </c>
      <c r="KE11" s="24">
        <f t="shared" ca="1" si="296"/>
        <v>24.884186270149534</v>
      </c>
      <c r="KF11" s="24">
        <f t="shared" ca="1" si="297"/>
        <v>26.2109219270674</v>
      </c>
      <c r="KG11" s="24">
        <f t="shared" ca="1" si="298"/>
        <v>24.644362465145491</v>
      </c>
      <c r="KH11" s="24">
        <f t="shared" ca="1" si="299"/>
        <v>24.985587594898348</v>
      </c>
      <c r="KI11" s="24">
        <f t="shared" ca="1" si="300"/>
        <v>25.085938614572392</v>
      </c>
      <c r="KJ11" s="24">
        <f t="shared" ca="1" si="301"/>
        <v>22.563560987416523</v>
      </c>
      <c r="KK11" s="24">
        <f t="shared" ca="1" si="302"/>
        <v>23.382427545559143</v>
      </c>
      <c r="KL11" s="24">
        <f t="shared" ca="1" si="303"/>
        <v>24.209714759849525</v>
      </c>
      <c r="KM11" s="24">
        <f t="shared" ca="1" si="304"/>
        <v>24.144611966919552</v>
      </c>
      <c r="KN11" s="24">
        <f t="shared" ca="1" si="305"/>
        <v>26.797321578662743</v>
      </c>
      <c r="KO11" s="24">
        <f t="shared" ca="1" si="306"/>
        <v>27.134578036639269</v>
      </c>
      <c r="KP11" s="24">
        <f t="shared" ca="1" si="307"/>
        <v>25.544248809291766</v>
      </c>
      <c r="KQ11" s="24">
        <f t="shared" ca="1" si="308"/>
        <v>24.7811698426536</v>
      </c>
      <c r="KR11" s="24">
        <f t="shared" ca="1" si="309"/>
        <v>23.491476471480432</v>
      </c>
      <c r="KS11" s="24">
        <f t="shared" ca="1" si="310"/>
        <v>24.563261338191097</v>
      </c>
      <c r="KT11" s="24">
        <f t="shared" ca="1" si="311"/>
        <v>26.220634067564834</v>
      </c>
      <c r="KU11" s="24">
        <f t="shared" ca="1" si="312"/>
        <v>27.254645660027787</v>
      </c>
      <c r="KV11" s="24">
        <f t="shared" ca="1" si="313"/>
        <v>23.102937335520998</v>
      </c>
      <c r="KW11" s="24">
        <f t="shared" ca="1" si="314"/>
        <v>26.119864076725701</v>
      </c>
      <c r="KX11" s="24">
        <f t="shared" ca="1" si="315"/>
        <v>24.249308689959502</v>
      </c>
      <c r="KY11" s="24">
        <f t="shared" ca="1" si="316"/>
        <v>24.449164082048263</v>
      </c>
      <c r="KZ11" s="24">
        <f t="shared" ca="1" si="317"/>
        <v>25.241978147636928</v>
      </c>
      <c r="LA11" s="24">
        <f t="shared" ca="1" si="318"/>
        <v>23.733092183229711</v>
      </c>
      <c r="LB11" s="24">
        <f t="shared" ca="1" si="319"/>
        <v>24.301389308460493</v>
      </c>
      <c r="LC11" s="24">
        <f t="shared" ca="1" si="320"/>
        <v>24.398868024736331</v>
      </c>
      <c r="LD11" s="24">
        <f t="shared" ca="1" si="321"/>
        <v>22.927761068945976</v>
      </c>
      <c r="LE11" s="24">
        <f t="shared" ca="1" si="322"/>
        <v>26.280926896866948</v>
      </c>
      <c r="LF11" s="24">
        <f t="shared" ca="1" si="323"/>
        <v>25.04004487579644</v>
      </c>
      <c r="LG11" s="24">
        <f t="shared" ca="1" si="324"/>
        <v>24.498958403863103</v>
      </c>
      <c r="LH11" s="24">
        <f t="shared" ca="1" si="325"/>
        <v>23.216937345033028</v>
      </c>
      <c r="LI11" s="24">
        <f t="shared" ca="1" si="326"/>
        <v>23.624851776753538</v>
      </c>
      <c r="LJ11" s="24">
        <f t="shared" ca="1" si="327"/>
        <v>25.146984904896055</v>
      </c>
      <c r="LK11" s="24">
        <f t="shared" ca="1" si="328"/>
        <v>24.415479790074833</v>
      </c>
      <c r="LL11" s="24">
        <f t="shared" ca="1" si="329"/>
        <v>28.51334730845365</v>
      </c>
      <c r="LM11" s="24">
        <f t="shared" ca="1" si="330"/>
        <v>25.240025359683568</v>
      </c>
      <c r="LN11" s="24">
        <f t="shared" ca="1" si="331"/>
        <v>25.205109943861633</v>
      </c>
      <c r="LO11" s="24">
        <f t="shared" ca="1" si="332"/>
        <v>24.196280201871335</v>
      </c>
      <c r="LP11" s="24">
        <f t="shared" ca="1" si="333"/>
        <v>25.447672056663968</v>
      </c>
      <c r="LQ11" s="24">
        <f t="shared" ca="1" si="334"/>
        <v>24.936058270136005</v>
      </c>
      <c r="LR11" s="24">
        <f t="shared" ca="1" si="335"/>
        <v>26.040157165490957</v>
      </c>
      <c r="LS11" s="24">
        <f t="shared" ca="1" si="336"/>
        <v>24.782979741816224</v>
      </c>
      <c r="LT11" s="24">
        <f t="shared" ca="1" si="337"/>
        <v>24.921130647617488</v>
      </c>
      <c r="LU11" s="24">
        <f t="shared" ca="1" si="338"/>
        <v>25.146127045287962</v>
      </c>
      <c r="LV11" s="24">
        <f t="shared" ca="1" si="339"/>
        <v>26.078381524354835</v>
      </c>
      <c r="LW11" s="24">
        <f t="shared" ca="1" si="340"/>
        <v>24.701367137745233</v>
      </c>
      <c r="LX11" s="24">
        <f t="shared" ca="1" si="341"/>
        <v>24.885624114360564</v>
      </c>
      <c r="LY11" s="24">
        <f t="shared" ca="1" si="342"/>
        <v>23.808634906950836</v>
      </c>
      <c r="LZ11" s="24">
        <f t="shared" ca="1" si="343"/>
        <v>25.744293898517199</v>
      </c>
      <c r="MA11" s="24">
        <f t="shared" ca="1" si="344"/>
        <v>24.202620794760271</v>
      </c>
      <c r="MB11" s="24">
        <f t="shared" ca="1" si="345"/>
        <v>23.689730588483378</v>
      </c>
      <c r="MC11" s="24">
        <f t="shared" ca="1" si="346"/>
        <v>26.02875128265142</v>
      </c>
      <c r="MD11" s="24">
        <f t="shared" ca="1" si="347"/>
        <v>27.618515292957991</v>
      </c>
      <c r="ME11" s="24">
        <f t="shared" ca="1" si="348"/>
        <v>26.079748689761665</v>
      </c>
      <c r="MF11" s="24">
        <f t="shared" ca="1" si="349"/>
        <v>25.460502324262816</v>
      </c>
      <c r="MG11" s="24">
        <f t="shared" ca="1" si="350"/>
        <v>25.243640547763452</v>
      </c>
      <c r="MH11" s="24">
        <f t="shared" ca="1" si="351"/>
        <v>24.206927898445127</v>
      </c>
      <c r="MI11" s="24">
        <f t="shared" ca="1" si="352"/>
        <v>24.16572561639936</v>
      </c>
      <c r="MJ11" s="24">
        <f t="shared" ca="1" si="353"/>
        <v>22.918508922519095</v>
      </c>
      <c r="MK11" s="24">
        <f t="shared" ca="1" si="354"/>
        <v>24.807427857106774</v>
      </c>
      <c r="ML11" s="24">
        <f t="shared" ca="1" si="355"/>
        <v>25.880249417217204</v>
      </c>
      <c r="MM11" s="24">
        <f t="shared" ca="1" si="356"/>
        <v>25.951601784732755</v>
      </c>
      <c r="MN11" s="24">
        <f t="shared" ca="1" si="357"/>
        <v>24.856190004903961</v>
      </c>
      <c r="MO11" s="24">
        <f t="shared" ca="1" si="358"/>
        <v>23.352568831441413</v>
      </c>
      <c r="MP11" s="24">
        <f t="shared" ca="1" si="359"/>
        <v>24.474742503264153</v>
      </c>
      <c r="MQ11" s="24">
        <f t="shared" ca="1" si="360"/>
        <v>23.87855046644443</v>
      </c>
      <c r="MR11" s="24">
        <f t="shared" ca="1" si="361"/>
        <v>24.740721085804143</v>
      </c>
      <c r="MS11" s="24">
        <f t="shared" ca="1" si="362"/>
        <v>24.721081722821822</v>
      </c>
      <c r="MT11" s="24">
        <f t="shared" ca="1" si="363"/>
        <v>21.891586130495913</v>
      </c>
      <c r="MU11" s="24">
        <f t="shared" ca="1" si="364"/>
        <v>26.099013993025775</v>
      </c>
      <c r="MV11" s="24">
        <f t="shared" ca="1" si="365"/>
        <v>24.79273753283033</v>
      </c>
      <c r="MW11" s="24">
        <f t="shared" ca="1" si="366"/>
        <v>24.32774903919368</v>
      </c>
      <c r="MX11" s="24">
        <f t="shared" ca="1" si="367"/>
        <v>23.777362587402767</v>
      </c>
      <c r="MY11" s="24">
        <f t="shared" ca="1" si="368"/>
        <v>23.90362337406733</v>
      </c>
      <c r="MZ11" s="24">
        <f t="shared" ca="1" si="369"/>
        <v>25.570079037673267</v>
      </c>
      <c r="NA11" s="24">
        <f t="shared" ca="1" si="370"/>
        <v>25.946146388702825</v>
      </c>
      <c r="NB11" s="24">
        <f t="shared" ca="1" si="371"/>
        <v>24.488689659488042</v>
      </c>
      <c r="NC11" s="24">
        <f t="shared" ca="1" si="372"/>
        <v>25.289276493965403</v>
      </c>
      <c r="ND11" s="24">
        <f t="shared" ca="1" si="373"/>
        <v>24.703587895371339</v>
      </c>
      <c r="NE11" s="24">
        <f t="shared" ca="1" si="374"/>
        <v>25.102355743195936</v>
      </c>
      <c r="NF11" s="24">
        <f t="shared" ca="1" si="375"/>
        <v>26.783793621298432</v>
      </c>
      <c r="NG11" s="24">
        <f t="shared" ca="1" si="376"/>
        <v>22.226808568329766</v>
      </c>
      <c r="NH11" s="24">
        <f t="shared" ca="1" si="377"/>
        <v>24.655464730124049</v>
      </c>
      <c r="NI11" s="24">
        <f t="shared" ca="1" si="378"/>
        <v>24.274349749997359</v>
      </c>
      <c r="NJ11" s="24">
        <f t="shared" ca="1" si="379"/>
        <v>25.699864356937795</v>
      </c>
      <c r="NK11" s="24">
        <f t="shared" ca="1" si="380"/>
        <v>24.925888300786962</v>
      </c>
      <c r="NL11" s="24">
        <f t="shared" ca="1" si="381"/>
        <v>24.522176354801704</v>
      </c>
      <c r="NM11" s="24">
        <f t="shared" ca="1" si="382"/>
        <v>25.341049133193184</v>
      </c>
      <c r="NN11" s="24">
        <f t="shared" ca="1" si="383"/>
        <v>27.528047236728785</v>
      </c>
      <c r="NO11" s="24">
        <f t="shared" ca="1" si="384"/>
        <v>24.683120098118565</v>
      </c>
      <c r="NP11" s="24">
        <f t="shared" ca="1" si="385"/>
        <v>24.981902268162649</v>
      </c>
      <c r="NQ11" s="24">
        <f t="shared" ca="1" si="386"/>
        <v>25.847207107541806</v>
      </c>
      <c r="NR11" s="24">
        <f t="shared" ca="1" si="387"/>
        <v>24.9056938246889</v>
      </c>
      <c r="NS11" s="24">
        <f t="shared" ca="1" si="388"/>
        <v>24.080335251333992</v>
      </c>
      <c r="NT11" s="24">
        <f t="shared" ca="1" si="389"/>
        <v>21.078882173461899</v>
      </c>
      <c r="NU11" s="24">
        <f t="shared" ca="1" si="390"/>
        <v>22.816428162829297</v>
      </c>
      <c r="NV11" s="24">
        <f t="shared" ca="1" si="391"/>
        <v>25.733166902705637</v>
      </c>
      <c r="NW11" s="24">
        <f t="shared" ca="1" si="392"/>
        <v>27.024613819664065</v>
      </c>
      <c r="NX11" s="24">
        <f t="shared" ca="1" si="393"/>
        <v>26.009315445723573</v>
      </c>
      <c r="NY11" s="24">
        <f t="shared" ca="1" si="394"/>
        <v>25.0065629887056</v>
      </c>
      <c r="NZ11" s="24">
        <f t="shared" ca="1" si="395"/>
        <v>24.852453211088697</v>
      </c>
      <c r="OA11" s="24">
        <f t="shared" ca="1" si="396"/>
        <v>24.952519044158578</v>
      </c>
      <c r="OB11" s="24">
        <f t="shared" ca="1" si="397"/>
        <v>24.895755025512752</v>
      </c>
      <c r="OC11" s="24">
        <f t="shared" ca="1" si="398"/>
        <v>24.526890877857831</v>
      </c>
      <c r="OD11" s="24">
        <f t="shared" ca="1" si="399"/>
        <v>23.352509030178485</v>
      </c>
      <c r="OE11" s="24">
        <f t="shared" ca="1" si="400"/>
        <v>24.834607608451556</v>
      </c>
      <c r="OF11" s="24">
        <f t="shared" ca="1" si="401"/>
        <v>23.955903391753353</v>
      </c>
      <c r="OG11" s="24">
        <f t="shared" ca="1" si="402"/>
        <v>25.134385538227267</v>
      </c>
      <c r="OH11" s="24">
        <f t="shared" ca="1" si="403"/>
        <v>23.880260544651403</v>
      </c>
      <c r="OI11" s="24">
        <f t="shared" ca="1" si="404"/>
        <v>24.505163302899998</v>
      </c>
      <c r="OJ11" s="24">
        <f t="shared" ca="1" si="405"/>
        <v>23.446732295451227</v>
      </c>
      <c r="OK11" s="24">
        <f t="shared" ca="1" si="406"/>
        <v>22.155570885382669</v>
      </c>
      <c r="OL11" s="24">
        <f t="shared" ca="1" si="407"/>
        <v>24.452325546046225</v>
      </c>
      <c r="OM11" s="24">
        <f t="shared" ca="1" si="408"/>
        <v>25.858470326046287</v>
      </c>
      <c r="ON11" s="24">
        <f t="shared" ca="1" si="409"/>
        <v>26.242606643973982</v>
      </c>
      <c r="OO11" s="24">
        <f t="shared" ca="1" si="410"/>
        <v>22.581621488676102</v>
      </c>
      <c r="OP11" s="24">
        <f t="shared" ca="1" si="411"/>
        <v>25.170151594659618</v>
      </c>
      <c r="OQ11" s="24">
        <f t="shared" ca="1" si="412"/>
        <v>27.563227592043685</v>
      </c>
      <c r="OR11" s="24">
        <f t="shared" ca="1" si="413"/>
        <v>23.94269328728894</v>
      </c>
      <c r="OS11" s="24">
        <f t="shared" ca="1" si="414"/>
        <v>25.755448966247478</v>
      </c>
      <c r="OT11" s="24">
        <f t="shared" ca="1" si="415"/>
        <v>22.981667431039085</v>
      </c>
      <c r="OU11" s="24">
        <f t="shared" ca="1" si="416"/>
        <v>23.885174793753414</v>
      </c>
      <c r="OV11" s="24">
        <f t="shared" ca="1" si="417"/>
        <v>24.298947755528687</v>
      </c>
      <c r="OW11" s="24">
        <f t="shared" ca="1" si="418"/>
        <v>25.930480822901089</v>
      </c>
      <c r="OX11" s="24">
        <f t="shared" ca="1" si="419"/>
        <v>26.82428707194245</v>
      </c>
      <c r="OY11" s="24">
        <f t="shared" ca="1" si="420"/>
        <v>23.061721147473644</v>
      </c>
      <c r="OZ11" s="24">
        <f t="shared" ca="1" si="421"/>
        <v>24.838830267178817</v>
      </c>
      <c r="PA11" s="24">
        <f t="shared" ca="1" si="422"/>
        <v>25.426895742485062</v>
      </c>
      <c r="PB11" s="24">
        <f t="shared" ca="1" si="423"/>
        <v>26.551695125144388</v>
      </c>
      <c r="PC11" s="24">
        <f t="shared" ca="1" si="424"/>
        <v>24.397400087147446</v>
      </c>
      <c r="PD11" s="24">
        <f t="shared" ca="1" si="425"/>
        <v>23.846901153894525</v>
      </c>
      <c r="PE11" s="24">
        <f t="shared" ca="1" si="426"/>
        <v>22.702109443855768</v>
      </c>
      <c r="PF11" s="24">
        <f t="shared" ca="1" si="427"/>
        <v>25.827461304592578</v>
      </c>
      <c r="PG11" s="24">
        <f t="shared" ca="1" si="428"/>
        <v>25.988960072950917</v>
      </c>
      <c r="PH11" s="24">
        <f t="shared" ca="1" si="429"/>
        <v>25.504978349876851</v>
      </c>
      <c r="PI11" s="24">
        <f t="shared" ca="1" si="430"/>
        <v>24.538390563435097</v>
      </c>
      <c r="PJ11" s="24">
        <f t="shared" ca="1" si="431"/>
        <v>24.088088825641751</v>
      </c>
      <c r="PK11" s="24">
        <f t="shared" ca="1" si="432"/>
        <v>24.97946729845739</v>
      </c>
      <c r="PL11" s="24">
        <f t="shared" ca="1" si="433"/>
        <v>27.092819659067349</v>
      </c>
      <c r="PM11" s="24">
        <f t="shared" ca="1" si="434"/>
        <v>23.798559105794272</v>
      </c>
      <c r="PN11" s="24">
        <f t="shared" ca="1" si="435"/>
        <v>24.03044162900775</v>
      </c>
      <c r="PO11" s="24">
        <f t="shared" ca="1" si="436"/>
        <v>25.669194625169069</v>
      </c>
      <c r="PP11" s="24">
        <f t="shared" ca="1" si="437"/>
        <v>23.686054325262386</v>
      </c>
      <c r="PQ11" s="24">
        <f t="shared" ca="1" si="438"/>
        <v>22.873016209867455</v>
      </c>
      <c r="PR11" s="24">
        <f t="shared" ca="1" si="439"/>
        <v>25.124670010129282</v>
      </c>
      <c r="PS11" s="24">
        <f t="shared" ca="1" si="440"/>
        <v>24.068465545867202</v>
      </c>
      <c r="PT11" s="24">
        <f t="shared" ca="1" si="441"/>
        <v>26.261600990587517</v>
      </c>
      <c r="PU11" s="24">
        <f t="shared" ca="1" si="442"/>
        <v>25.966369709139165</v>
      </c>
      <c r="PV11" s="24">
        <f t="shared" ca="1" si="443"/>
        <v>24.330557339648195</v>
      </c>
      <c r="PW11" s="24">
        <f t="shared" ca="1" si="444"/>
        <v>26.809498633864457</v>
      </c>
      <c r="PX11" s="24">
        <f t="shared" ca="1" si="445"/>
        <v>26.997011651082808</v>
      </c>
      <c r="PY11" s="24">
        <f t="shared" ca="1" si="446"/>
        <v>22.56640587574239</v>
      </c>
      <c r="PZ11" s="24">
        <f t="shared" ca="1" si="447"/>
        <v>24.181849507572295</v>
      </c>
      <c r="QA11" s="24">
        <f t="shared" ca="1" si="448"/>
        <v>24.018237659755624</v>
      </c>
      <c r="QB11" s="24">
        <f t="shared" ca="1" si="449"/>
        <v>25.01467227314475</v>
      </c>
      <c r="QC11" s="24">
        <f t="shared" ca="1" si="450"/>
        <v>22.074543940516961</v>
      </c>
      <c r="QD11" s="24">
        <f t="shared" ca="1" si="451"/>
        <v>26.686004407897251</v>
      </c>
      <c r="QE11" s="24">
        <f t="shared" ca="1" si="452"/>
        <v>27.065965751247834</v>
      </c>
      <c r="QF11" s="24">
        <f t="shared" ca="1" si="453"/>
        <v>25.325609913347044</v>
      </c>
      <c r="QG11" s="24">
        <f t="shared" ca="1" si="454"/>
        <v>24.134205932895959</v>
      </c>
      <c r="QH11" s="24">
        <f t="shared" ca="1" si="455"/>
        <v>26.307520971440557</v>
      </c>
      <c r="QI11" s="24">
        <f t="shared" ca="1" si="456"/>
        <v>23.666415319319118</v>
      </c>
      <c r="QJ11" s="24">
        <f t="shared" ca="1" si="457"/>
        <v>24.464232103866909</v>
      </c>
      <c r="QK11" s="24">
        <f t="shared" ca="1" si="458"/>
        <v>24.42917038619008</v>
      </c>
      <c r="QL11" s="24">
        <f t="shared" ca="1" si="459"/>
        <v>23.69588134312183</v>
      </c>
      <c r="QM11" s="24">
        <f t="shared" ca="1" si="460"/>
        <v>23.058727702136686</v>
      </c>
      <c r="QN11" s="24">
        <f t="shared" ca="1" si="461"/>
        <v>23.172465872816755</v>
      </c>
      <c r="QO11" s="24">
        <f t="shared" ca="1" si="462"/>
        <v>25.177526766983917</v>
      </c>
      <c r="QP11" s="24">
        <f t="shared" ca="1" si="463"/>
        <v>25.977113213598201</v>
      </c>
      <c r="QQ11" s="24">
        <f t="shared" ca="1" si="464"/>
        <v>25.670912098956599</v>
      </c>
      <c r="QR11" s="24">
        <f t="shared" ca="1" si="465"/>
        <v>26.014856175343425</v>
      </c>
      <c r="QS11" s="24">
        <f t="shared" ca="1" si="466"/>
        <v>23.735053043564164</v>
      </c>
      <c r="QT11" s="24">
        <f t="shared" ca="1" si="467"/>
        <v>24.429284588495012</v>
      </c>
      <c r="QU11" s="24">
        <f t="shared" ca="1" si="468"/>
        <v>26.40388400247987</v>
      </c>
      <c r="QV11" s="24">
        <f t="shared" ca="1" si="469"/>
        <v>25.62720569830331</v>
      </c>
      <c r="QW11" s="24">
        <f t="shared" ca="1" si="470"/>
        <v>25.645223894540131</v>
      </c>
      <c r="QX11" s="24">
        <f t="shared" ca="1" si="471"/>
        <v>25.132326274671541</v>
      </c>
      <c r="QY11" s="24">
        <f t="shared" ca="1" si="472"/>
        <v>25.901262130142818</v>
      </c>
      <c r="QZ11" s="24">
        <f t="shared" ca="1" si="473"/>
        <v>27.629107359966032</v>
      </c>
      <c r="RA11" s="24">
        <f t="shared" ca="1" si="474"/>
        <v>23.356716451260574</v>
      </c>
      <c r="RB11" s="24">
        <f t="shared" ca="1" si="475"/>
        <v>25.428230060197322</v>
      </c>
      <c r="RC11" s="24">
        <f t="shared" ca="1" si="476"/>
        <v>23.498631410094163</v>
      </c>
      <c r="RD11" s="24">
        <f t="shared" ca="1" si="477"/>
        <v>24.235469867662335</v>
      </c>
      <c r="RE11" s="24">
        <f t="shared" ca="1" si="478"/>
        <v>23.970184466690132</v>
      </c>
      <c r="RF11" s="24">
        <f t="shared" ca="1" si="479"/>
        <v>25.19725339054888</v>
      </c>
      <c r="RG11" s="24">
        <f t="shared" ca="1" si="480"/>
        <v>24.51699498213376</v>
      </c>
      <c r="RH11" s="24">
        <f t="shared" ca="1" si="481"/>
        <v>24.411240454155482</v>
      </c>
      <c r="RI11" s="24">
        <f t="shared" ca="1" si="482"/>
        <v>24.535875320544839</v>
      </c>
      <c r="RJ11" s="24">
        <f t="shared" ca="1" si="483"/>
        <v>23.957483257570896</v>
      </c>
      <c r="RK11" s="24">
        <f t="shared" ca="1" si="484"/>
        <v>23.689261850686698</v>
      </c>
      <c r="RL11" s="24">
        <f t="shared" ca="1" si="485"/>
        <v>25.392380139222812</v>
      </c>
      <c r="RM11" s="24">
        <f t="shared" ca="1" si="486"/>
        <v>25.063526589991504</v>
      </c>
      <c r="RN11" s="24">
        <f t="shared" ca="1" si="487"/>
        <v>23.913352166676024</v>
      </c>
      <c r="RO11" s="24">
        <f t="shared" ca="1" si="488"/>
        <v>23.934973438283318</v>
      </c>
      <c r="RP11" s="24">
        <f t="shared" ca="1" si="489"/>
        <v>25.083310083135476</v>
      </c>
      <c r="RQ11" s="24">
        <f t="shared" ca="1" si="490"/>
        <v>24.046181782121696</v>
      </c>
      <c r="RR11" s="24">
        <f t="shared" ca="1" si="491"/>
        <v>23.354605385875217</v>
      </c>
      <c r="RS11" s="24">
        <f t="shared" ca="1" si="492"/>
        <v>23.342822457958032</v>
      </c>
      <c r="RT11" s="24">
        <f t="shared" ca="1" si="493"/>
        <v>24.825447671719473</v>
      </c>
      <c r="RU11" s="24">
        <f t="shared" ca="1" si="494"/>
        <v>24.6548290474827</v>
      </c>
      <c r="RV11" s="24">
        <f t="shared" ca="1" si="495"/>
        <v>25.463218091188168</v>
      </c>
      <c r="RW11" s="24">
        <f t="shared" ca="1" si="496"/>
        <v>24.305261246237286</v>
      </c>
      <c r="RX11" s="24">
        <f t="shared" ca="1" si="497"/>
        <v>23.697900726778464</v>
      </c>
      <c r="RY11" s="24">
        <f t="shared" ca="1" si="498"/>
        <v>22.668712788284818</v>
      </c>
      <c r="RZ11" s="24">
        <f t="shared" ca="1" si="499"/>
        <v>23.974797722513017</v>
      </c>
      <c r="SA11" s="24">
        <f t="shared" ca="1" si="500"/>
        <v>22.834271560148604</v>
      </c>
      <c r="SB11" s="24">
        <f t="shared" ca="1" si="501"/>
        <v>23.495008688781684</v>
      </c>
      <c r="SC11" s="24">
        <f t="shared" ca="1" si="502"/>
        <v>24.852343316186065</v>
      </c>
      <c r="SD11" s="24">
        <f t="shared" ca="1" si="503"/>
        <v>23.20658546670569</v>
      </c>
      <c r="SE11" s="24">
        <f t="shared" ca="1" si="504"/>
        <v>24.578870612058665</v>
      </c>
      <c r="SF11" s="24">
        <f t="shared" ca="1" si="505"/>
        <v>26.272413168431619</v>
      </c>
      <c r="SG11" s="24">
        <f t="shared" ca="1" si="506"/>
        <v>25.317443414055251</v>
      </c>
      <c r="SH11" s="24">
        <f t="shared" ca="1" si="507"/>
        <v>26.011261049987514</v>
      </c>
      <c r="SI11" s="24">
        <f t="shared" ca="1" si="508"/>
        <v>26.152246623882053</v>
      </c>
      <c r="SJ11" s="24">
        <f t="shared" ca="1" si="509"/>
        <v>25.058366527655068</v>
      </c>
      <c r="SK11" s="24">
        <f t="shared" ca="1" si="510"/>
        <v>25.868405383269007</v>
      </c>
      <c r="SL11" s="24">
        <f t="shared" ca="1" si="511"/>
        <v>23.001924085217606</v>
      </c>
      <c r="SM11" s="24">
        <f t="shared" ca="1" si="512"/>
        <v>23.787405383285417</v>
      </c>
      <c r="SN11" s="24">
        <f t="shared" ca="1" si="513"/>
        <v>24.644684935669485</v>
      </c>
      <c r="SO11" s="24">
        <f t="shared" ca="1" si="514"/>
        <v>21.945926299964515</v>
      </c>
      <c r="SP11" s="24">
        <f t="shared" ca="1" si="515"/>
        <v>24.170940599673141</v>
      </c>
      <c r="SQ11" s="24">
        <f t="shared" ca="1" si="516"/>
        <v>26.573021277198439</v>
      </c>
      <c r="SR11" s="24">
        <f t="shared" ca="1" si="517"/>
        <v>25.735614237673097</v>
      </c>
      <c r="SS11" s="24">
        <f t="shared" ca="1" si="518"/>
        <v>23.678312574229679</v>
      </c>
      <c r="ST11" s="24">
        <f t="shared" ca="1" si="519"/>
        <v>24.535523553529664</v>
      </c>
      <c r="SU11" s="24">
        <f t="shared" ca="1" si="520"/>
        <v>25.255984224123495</v>
      </c>
      <c r="SV11" s="24">
        <f t="shared" ca="1" si="521"/>
        <v>24.126310954449625</v>
      </c>
      <c r="SW11" s="24">
        <f t="shared" ca="1" si="522"/>
        <v>23.997961463926078</v>
      </c>
      <c r="SX11" s="24">
        <f t="shared" ca="1" si="523"/>
        <v>24.66555434019439</v>
      </c>
      <c r="SY11" s="24">
        <f t="shared" ca="1" si="524"/>
        <v>23.817971183455168</v>
      </c>
      <c r="SZ11" s="24">
        <f t="shared" ca="1" si="525"/>
        <v>24.774049367434149</v>
      </c>
      <c r="TA11" s="24">
        <f t="shared" ca="1" si="526"/>
        <v>27.162794556376767</v>
      </c>
      <c r="TB11" s="24">
        <f t="shared" ca="1" si="527"/>
        <v>26.52047695399499</v>
      </c>
      <c r="TC11" s="24">
        <f t="shared" ca="1" si="528"/>
        <v>26.705503630880155</v>
      </c>
      <c r="TD11" s="24">
        <f t="shared" ca="1" si="529"/>
        <v>22.239542689616243</v>
      </c>
      <c r="TE11" s="24">
        <f t="shared" ca="1" si="530"/>
        <v>24.61241993729378</v>
      </c>
      <c r="TF11" s="24">
        <f t="shared" ca="1" si="531"/>
        <v>25.63521051194089</v>
      </c>
      <c r="TG11" s="24">
        <f t="shared" ca="1" si="532"/>
        <v>24.234118947467511</v>
      </c>
      <c r="TH11" s="24">
        <f t="shared" ca="1" si="533"/>
        <v>26.654052254930395</v>
      </c>
      <c r="TI11" s="24">
        <f t="shared" ca="1" si="534"/>
        <v>24.546101870264987</v>
      </c>
      <c r="TJ11" s="24">
        <f t="shared" ca="1" si="535"/>
        <v>24.300193772350152</v>
      </c>
      <c r="TK11" s="24">
        <f t="shared" ca="1" si="536"/>
        <v>25.099748409202586</v>
      </c>
      <c r="TL11" s="24">
        <f t="shared" ca="1" si="537"/>
        <v>25.424369798991545</v>
      </c>
      <c r="TM11" s="24">
        <f t="shared" ca="1" si="538"/>
        <v>25.401372521363047</v>
      </c>
      <c r="TN11" s="24">
        <f t="shared" ca="1" si="539"/>
        <v>23.111697996442448</v>
      </c>
      <c r="TO11" s="24">
        <f t="shared" ca="1" si="540"/>
        <v>25.459311243619656</v>
      </c>
      <c r="TP11" s="24">
        <f t="shared" ca="1" si="541"/>
        <v>25.193681285468156</v>
      </c>
      <c r="TQ11" s="24">
        <f t="shared" ca="1" si="542"/>
        <v>23.516295661852503</v>
      </c>
      <c r="TR11" s="24">
        <f t="shared" ca="1" si="543"/>
        <v>24.872149068247449</v>
      </c>
      <c r="TS11" s="24">
        <f t="shared" ca="1" si="544"/>
        <v>25.146639109983806</v>
      </c>
      <c r="TT11" s="24">
        <f t="shared" ca="1" si="545"/>
        <v>26.153300173624064</v>
      </c>
      <c r="TU11" s="24">
        <f t="shared" ca="1" si="546"/>
        <v>24.687088880472441</v>
      </c>
      <c r="TV11" s="24">
        <f t="shared" ca="1" si="547"/>
        <v>24.017303396342339</v>
      </c>
      <c r="TW11" s="24">
        <f t="shared" ca="1" si="548"/>
        <v>25.843391859219807</v>
      </c>
      <c r="TX11" s="24">
        <f t="shared" ca="1" si="549"/>
        <v>25.590670877244484</v>
      </c>
      <c r="TY11" s="24">
        <f t="shared" ca="1" si="550"/>
        <v>26.339912147625782</v>
      </c>
      <c r="TZ11" s="24">
        <f t="shared" ca="1" si="551"/>
        <v>23.33718055004088</v>
      </c>
      <c r="UA11" s="24">
        <f t="shared" ca="1" si="552"/>
        <v>26.377590598318381</v>
      </c>
      <c r="UB11" s="24">
        <f t="shared" ca="1" si="553"/>
        <v>23.927960180213333</v>
      </c>
      <c r="UC11" s="24">
        <f t="shared" ca="1" si="554"/>
        <v>22.281969099266881</v>
      </c>
      <c r="UD11" s="24">
        <f t="shared" ca="1" si="555"/>
        <v>25.397713836025698</v>
      </c>
      <c r="UE11" s="24">
        <f t="shared" ca="1" si="556"/>
        <v>25.616704678106338</v>
      </c>
      <c r="UF11" s="24">
        <f t="shared" ca="1" si="557"/>
        <v>25.39744106222955</v>
      </c>
      <c r="UG11" s="24">
        <f t="shared" ca="1" si="558"/>
        <v>24.729440396879706</v>
      </c>
      <c r="UH11" s="24">
        <f t="shared" ca="1" si="559"/>
        <v>23.721792287815056</v>
      </c>
      <c r="UI11" s="24">
        <f t="shared" ca="1" si="560"/>
        <v>26.500887974688258</v>
      </c>
      <c r="UJ11" s="24">
        <f t="shared" ca="1" si="561"/>
        <v>26.045427328788605</v>
      </c>
      <c r="UK11" s="24">
        <f t="shared" ca="1" si="562"/>
        <v>26.928812055729527</v>
      </c>
      <c r="UL11" s="24">
        <f t="shared" ca="1" si="563"/>
        <v>24.055149411031682</v>
      </c>
      <c r="UM11" s="24">
        <f t="shared" ca="1" si="564"/>
        <v>24.513772048609223</v>
      </c>
      <c r="UN11" s="24">
        <f t="shared" ca="1" si="565"/>
        <v>22.986166670258957</v>
      </c>
      <c r="UO11" s="24">
        <f t="shared" ca="1" si="566"/>
        <v>24.85363762559226</v>
      </c>
      <c r="UP11" s="24">
        <f t="shared" ca="1" si="567"/>
        <v>24.786157219333095</v>
      </c>
      <c r="UQ11" s="24">
        <f t="shared" ca="1" si="568"/>
        <v>24.027727972925117</v>
      </c>
      <c r="UR11" s="24">
        <f t="shared" ca="1" si="569"/>
        <v>24.065503669773531</v>
      </c>
      <c r="US11" s="24">
        <f t="shared" ca="1" si="570"/>
        <v>26.274157728632769</v>
      </c>
      <c r="UT11" s="24">
        <f t="shared" ca="1" si="571"/>
        <v>25.58860300099272</v>
      </c>
      <c r="UU11" s="24">
        <f t="shared" ca="1" si="572"/>
        <v>24.754311880914578</v>
      </c>
      <c r="UV11" s="24">
        <f t="shared" ca="1" si="573"/>
        <v>23.496613242304665</v>
      </c>
      <c r="UW11" s="24">
        <f t="shared" ca="1" si="574"/>
        <v>24.884177808853686</v>
      </c>
      <c r="UX11" s="24">
        <f t="shared" ca="1" si="575"/>
        <v>22.783171922899914</v>
      </c>
      <c r="UY11" s="24">
        <f t="shared" ca="1" si="576"/>
        <v>27.168474438004594</v>
      </c>
      <c r="UZ11" s="24">
        <f t="shared" ca="1" si="577"/>
        <v>24.268126120515554</v>
      </c>
      <c r="VA11" s="24">
        <f t="shared" ca="1" si="578"/>
        <v>24.571137530043206</v>
      </c>
      <c r="VB11" s="24">
        <f t="shared" ca="1" si="579"/>
        <v>22.97344665848577</v>
      </c>
      <c r="VC11" s="24">
        <f t="shared" ca="1" si="580"/>
        <v>23.783873598559087</v>
      </c>
      <c r="VD11" s="24">
        <f t="shared" ca="1" si="581"/>
        <v>23.364042318130277</v>
      </c>
      <c r="VE11" s="24">
        <f t="shared" ca="1" si="582"/>
        <v>25.193779070952953</v>
      </c>
      <c r="VF11" s="24">
        <f t="shared" ca="1" si="583"/>
        <v>23.919044093297963</v>
      </c>
      <c r="VG11" s="24">
        <f t="shared" ca="1" si="584"/>
        <v>24.774504965533236</v>
      </c>
      <c r="VH11" s="24">
        <f t="shared" ca="1" si="585"/>
        <v>25.267047552511293</v>
      </c>
      <c r="VI11" s="24">
        <f t="shared" ca="1" si="586"/>
        <v>23.570768600888282</v>
      </c>
      <c r="VJ11" s="24">
        <f t="shared" ca="1" si="587"/>
        <v>27.311554873606593</v>
      </c>
      <c r="VK11" s="24">
        <f t="shared" ca="1" si="588"/>
        <v>24.61674691486882</v>
      </c>
      <c r="VL11" s="24">
        <f t="shared" ca="1" si="589"/>
        <v>25.016146429872489</v>
      </c>
      <c r="VM11" s="24">
        <f t="shared" ca="1" si="590"/>
        <v>23.77769929597444</v>
      </c>
      <c r="VN11" s="24">
        <f t="shared" ca="1" si="591"/>
        <v>22.846046436668225</v>
      </c>
      <c r="VO11" s="24">
        <f t="shared" ca="1" si="592"/>
        <v>25.251667833555807</v>
      </c>
      <c r="VP11" s="24">
        <f t="shared" ca="1" si="593"/>
        <v>26.648921591823591</v>
      </c>
      <c r="VQ11" s="24">
        <f t="shared" ca="1" si="594"/>
        <v>24.580851460875131</v>
      </c>
      <c r="VR11" s="24">
        <f t="shared" ca="1" si="595"/>
        <v>24.475932964853747</v>
      </c>
      <c r="VS11" s="24">
        <f t="shared" ca="1" si="596"/>
        <v>23.085907153807103</v>
      </c>
      <c r="VT11" s="24">
        <f t="shared" ca="1" si="597"/>
        <v>26.125025464715257</v>
      </c>
      <c r="VU11" s="24">
        <f t="shared" ca="1" si="598"/>
        <v>26.936841124633435</v>
      </c>
      <c r="VV11" s="24">
        <f t="shared" ca="1" si="599"/>
        <v>25.081241248285394</v>
      </c>
      <c r="VW11" s="24">
        <f t="shared" ca="1" si="600"/>
        <v>23.38997135245036</v>
      </c>
      <c r="VX11" s="24">
        <f t="shared" ca="1" si="601"/>
        <v>24.707495338934557</v>
      </c>
      <c r="VY11" s="24">
        <f t="shared" ca="1" si="602"/>
        <v>26.166382683766781</v>
      </c>
      <c r="VZ11" s="24">
        <f t="shared" ca="1" si="603"/>
        <v>23.252252850693139</v>
      </c>
      <c r="WA11" s="24">
        <f t="shared" ca="1" si="604"/>
        <v>23.328187382309778</v>
      </c>
      <c r="WB11" s="24">
        <f t="shared" ca="1" si="605"/>
        <v>24.8969438113715</v>
      </c>
      <c r="WC11" s="24">
        <f t="shared" ca="1" si="606"/>
        <v>24.529422502537667</v>
      </c>
      <c r="WD11" s="24">
        <f t="shared" ca="1" si="607"/>
        <v>24.109823595797888</v>
      </c>
      <c r="WE11" s="24">
        <f t="shared" ca="1" si="608"/>
        <v>24.425671614337915</v>
      </c>
      <c r="WF11" s="24">
        <f t="shared" ca="1" si="609"/>
        <v>25.008704170755507</v>
      </c>
      <c r="WG11" s="24">
        <f t="shared" ca="1" si="610"/>
        <v>25.263127003453402</v>
      </c>
      <c r="WH11" s="24">
        <f t="shared" ca="1" si="611"/>
        <v>26.449415358993061</v>
      </c>
      <c r="WI11" s="24">
        <f t="shared" ca="1" si="612"/>
        <v>25.021325035488683</v>
      </c>
      <c r="WJ11" s="24">
        <f t="shared" ca="1" si="613"/>
        <v>27.094924225603904</v>
      </c>
      <c r="WK11" s="24">
        <f t="shared" ca="1" si="614"/>
        <v>24.506348227677446</v>
      </c>
      <c r="WL11" s="24">
        <f t="shared" ca="1" si="615"/>
        <v>24.618359349276446</v>
      </c>
      <c r="WM11" s="24">
        <f t="shared" ca="1" si="616"/>
        <v>24.01827035286021</v>
      </c>
      <c r="WN11" s="24">
        <f t="shared" ca="1" si="617"/>
        <v>24.448611571188842</v>
      </c>
      <c r="WO11" s="24">
        <f t="shared" ca="1" si="618"/>
        <v>26.245044201110126</v>
      </c>
      <c r="WP11" s="24">
        <f t="shared" ca="1" si="619"/>
        <v>23.675346522634637</v>
      </c>
      <c r="WQ11" s="24">
        <f t="shared" ca="1" si="620"/>
        <v>26.448496379904196</v>
      </c>
      <c r="WR11" s="24">
        <f t="shared" ca="1" si="621"/>
        <v>22.280386050374648</v>
      </c>
      <c r="WS11" s="24">
        <f t="shared" ca="1" si="622"/>
        <v>24.029335315710739</v>
      </c>
      <c r="WT11" s="24">
        <f t="shared" ca="1" si="623"/>
        <v>25.298379768938897</v>
      </c>
      <c r="WU11" s="24">
        <f t="shared" ca="1" si="624"/>
        <v>23.882358055046147</v>
      </c>
      <c r="WV11" s="24">
        <f t="shared" ca="1" si="625"/>
        <v>25.476664989034905</v>
      </c>
      <c r="WW11" s="24">
        <f t="shared" ca="1" si="626"/>
        <v>23.252079625605592</v>
      </c>
      <c r="WX11" s="24">
        <f t="shared" ca="1" si="627"/>
        <v>22.647807433017935</v>
      </c>
      <c r="WY11" s="24">
        <f t="shared" ca="1" si="628"/>
        <v>24.664994109265052</v>
      </c>
      <c r="WZ11" s="24">
        <f t="shared" ca="1" si="629"/>
        <v>24.369248169649733</v>
      </c>
      <c r="XA11" s="24">
        <f t="shared" ca="1" si="630"/>
        <v>25.471922654346873</v>
      </c>
      <c r="XB11" s="24">
        <f t="shared" ca="1" si="631"/>
        <v>23.775208111969317</v>
      </c>
      <c r="XC11" s="24">
        <f t="shared" ca="1" si="632"/>
        <v>25.142831760352273</v>
      </c>
      <c r="XD11" s="24">
        <f t="shared" ca="1" si="633"/>
        <v>24.49152713657184</v>
      </c>
      <c r="XE11" s="24">
        <f t="shared" ca="1" si="634"/>
        <v>23.118676091713727</v>
      </c>
      <c r="XF11" s="24">
        <f t="shared" ca="1" si="635"/>
        <v>24.549884379374415</v>
      </c>
      <c r="XG11" s="24">
        <f t="shared" ca="1" si="636"/>
        <v>24.248881325215585</v>
      </c>
      <c r="XH11" s="24">
        <f t="shared" ca="1" si="637"/>
        <v>25.351702944685091</v>
      </c>
      <c r="XI11" s="24">
        <f t="shared" ca="1" si="638"/>
        <v>21.964601420733963</v>
      </c>
      <c r="XJ11" s="24">
        <f t="shared" ca="1" si="639"/>
        <v>24.197747154883448</v>
      </c>
      <c r="XK11" s="24">
        <f t="shared" ca="1" si="640"/>
        <v>25.184232085882133</v>
      </c>
      <c r="XL11" s="24">
        <f t="shared" ca="1" si="641"/>
        <v>24.001097105319641</v>
      </c>
      <c r="XM11" s="24">
        <f t="shared" ca="1" si="642"/>
        <v>23.45968974787187</v>
      </c>
      <c r="XN11" s="24">
        <f t="shared" ca="1" si="643"/>
        <v>24.587547239161044</v>
      </c>
      <c r="XO11" s="24">
        <f t="shared" ca="1" si="644"/>
        <v>26.133068232084252</v>
      </c>
      <c r="XP11" s="24">
        <f t="shared" ca="1" si="645"/>
        <v>26.13097857718336</v>
      </c>
      <c r="XQ11" s="24">
        <f t="shared" ca="1" si="646"/>
        <v>24.872982119068904</v>
      </c>
      <c r="XR11" s="24">
        <f t="shared" ca="1" si="647"/>
        <v>25.657245867627211</v>
      </c>
      <c r="XS11" s="24">
        <f t="shared" ca="1" si="648"/>
        <v>23.533758984293467</v>
      </c>
      <c r="XT11" s="24">
        <f t="shared" ca="1" si="649"/>
        <v>22.81492035174443</v>
      </c>
      <c r="XU11" s="24">
        <f t="shared" ca="1" si="650"/>
        <v>25.099615824068209</v>
      </c>
      <c r="XV11" s="24">
        <f t="shared" ca="1" si="651"/>
        <v>23.771556431870934</v>
      </c>
      <c r="XW11" s="24">
        <f t="shared" ca="1" si="652"/>
        <v>24.793491948258986</v>
      </c>
      <c r="XX11" s="24">
        <f t="shared" ca="1" si="653"/>
        <v>25.449029335197466</v>
      </c>
      <c r="XY11" s="24">
        <f t="shared" ca="1" si="654"/>
        <v>23.724896666565467</v>
      </c>
      <c r="XZ11" s="24">
        <f t="shared" ca="1" si="655"/>
        <v>24.592285395708434</v>
      </c>
      <c r="YA11" s="24">
        <f t="shared" ca="1" si="656"/>
        <v>24.056723448828603</v>
      </c>
      <c r="YB11" s="24">
        <f t="shared" ca="1" si="657"/>
        <v>24.680592289987885</v>
      </c>
      <c r="YC11" s="24">
        <f t="shared" ca="1" si="658"/>
        <v>23.938255787923616</v>
      </c>
      <c r="YD11" s="24">
        <f t="shared" ca="1" si="659"/>
        <v>24.462296316319915</v>
      </c>
      <c r="YE11" s="24">
        <f t="shared" ca="1" si="660"/>
        <v>22.726562041926943</v>
      </c>
      <c r="YF11" s="24">
        <f t="shared" ca="1" si="661"/>
        <v>26.387836491927068</v>
      </c>
      <c r="YG11" s="24">
        <f t="shared" ca="1" si="662"/>
        <v>29.214096658787462</v>
      </c>
      <c r="YH11" s="24">
        <f t="shared" ca="1" si="663"/>
        <v>26.591151323882634</v>
      </c>
      <c r="YI11" s="24">
        <f t="shared" ca="1" si="664"/>
        <v>25.108579586267936</v>
      </c>
      <c r="YJ11" s="24">
        <f t="shared" ca="1" si="665"/>
        <v>26.545321321882117</v>
      </c>
      <c r="YK11" s="24">
        <f t="shared" ca="1" si="666"/>
        <v>23.133771814102179</v>
      </c>
      <c r="YL11" s="24">
        <f t="shared" ca="1" si="667"/>
        <v>25.496942091072814</v>
      </c>
      <c r="YM11" s="24">
        <f t="shared" ca="1" si="668"/>
        <v>24.988747645154771</v>
      </c>
      <c r="YN11" s="24">
        <f t="shared" ca="1" si="669"/>
        <v>24.011163534357209</v>
      </c>
      <c r="YO11" s="24">
        <f t="shared" ca="1" si="670"/>
        <v>25.534677517295446</v>
      </c>
      <c r="YP11" s="24">
        <f t="shared" ca="1" si="671"/>
        <v>25.766505645568333</v>
      </c>
      <c r="YQ11" s="24">
        <f t="shared" ca="1" si="672"/>
        <v>24.931033235296319</v>
      </c>
      <c r="YR11" s="24">
        <f t="shared" ca="1" si="673"/>
        <v>24.040314098570452</v>
      </c>
      <c r="YS11" s="24">
        <f t="shared" ca="1" si="674"/>
        <v>25.283333849270381</v>
      </c>
      <c r="YT11" s="24">
        <f t="shared" ca="1" si="675"/>
        <v>23.414775731027827</v>
      </c>
      <c r="YU11" s="24">
        <f t="shared" ca="1" si="676"/>
        <v>22.639648128904092</v>
      </c>
      <c r="YV11" s="24">
        <f t="shared" ca="1" si="677"/>
        <v>24.663312748038326</v>
      </c>
      <c r="YW11" s="24">
        <f t="shared" ca="1" si="678"/>
        <v>24.730683372846407</v>
      </c>
      <c r="YX11" s="24">
        <f t="shared" ca="1" si="679"/>
        <v>24.068687421831655</v>
      </c>
      <c r="YY11" s="24">
        <f t="shared" ca="1" si="680"/>
        <v>25.452950624205247</v>
      </c>
      <c r="YZ11" s="24">
        <f t="shared" ca="1" si="681"/>
        <v>24.763192932926987</v>
      </c>
      <c r="ZA11" s="24">
        <f t="shared" ca="1" si="682"/>
        <v>25.253708973555185</v>
      </c>
      <c r="ZB11" s="24">
        <f t="shared" ca="1" si="683"/>
        <v>23.98803076460192</v>
      </c>
      <c r="ZC11" s="24">
        <f t="shared" ca="1" si="684"/>
        <v>25.087651824013346</v>
      </c>
      <c r="ZD11" s="24">
        <f t="shared" ca="1" si="685"/>
        <v>23.917293190061226</v>
      </c>
      <c r="ZE11" s="24">
        <f t="shared" ca="1" si="686"/>
        <v>22.777008836231758</v>
      </c>
      <c r="ZF11" s="24">
        <f t="shared" ca="1" si="687"/>
        <v>21.547205662649311</v>
      </c>
      <c r="ZG11" s="24">
        <f t="shared" ca="1" si="688"/>
        <v>21.596933532891409</v>
      </c>
      <c r="ZH11" s="24">
        <f t="shared" ca="1" si="689"/>
        <v>25.323353168996444</v>
      </c>
      <c r="ZI11" s="24">
        <f t="shared" ca="1" si="690"/>
        <v>23.891406682656797</v>
      </c>
      <c r="ZJ11" s="24">
        <f t="shared" ca="1" si="691"/>
        <v>25.552637732105858</v>
      </c>
      <c r="ZK11" s="24">
        <f t="shared" ca="1" si="692"/>
        <v>26.023791966508071</v>
      </c>
      <c r="ZL11" s="24">
        <f t="shared" ca="1" si="693"/>
        <v>24.459409852960384</v>
      </c>
      <c r="ZM11" s="24">
        <f t="shared" ca="1" si="694"/>
        <v>25.455677931820883</v>
      </c>
      <c r="ZN11" s="24">
        <f t="shared" ca="1" si="695"/>
        <v>24.866148494898187</v>
      </c>
      <c r="ZO11" s="24">
        <f t="shared" ca="1" si="696"/>
        <v>24.184703659234668</v>
      </c>
      <c r="ZP11" s="24">
        <f t="shared" ca="1" si="697"/>
        <v>26.010986562080557</v>
      </c>
      <c r="ZQ11" s="24">
        <f t="shared" ca="1" si="698"/>
        <v>26.174757379352364</v>
      </c>
      <c r="ZR11" s="24">
        <f t="shared" ca="1" si="699"/>
        <v>26.098093433537404</v>
      </c>
      <c r="ZS11" s="24">
        <f t="shared" ca="1" si="700"/>
        <v>25.500619018775431</v>
      </c>
      <c r="ZT11" s="24">
        <f t="shared" ca="1" si="701"/>
        <v>26.61462110277855</v>
      </c>
      <c r="ZU11" s="24">
        <f t="shared" ca="1" si="702"/>
        <v>25.893433479693009</v>
      </c>
      <c r="ZV11" s="24">
        <f t="shared" ca="1" si="703"/>
        <v>26.114122737869373</v>
      </c>
      <c r="ZW11" s="24">
        <f t="shared" ca="1" si="704"/>
        <v>24.038823217650421</v>
      </c>
      <c r="ZX11" s="24">
        <f t="shared" ca="1" si="705"/>
        <v>24.657766507487178</v>
      </c>
      <c r="ZY11" s="24">
        <f t="shared" ca="1" si="706"/>
        <v>25.424430087483518</v>
      </c>
      <c r="ZZ11" s="24">
        <f t="shared" ca="1" si="707"/>
        <v>26.089082069197783</v>
      </c>
      <c r="AAA11" s="24">
        <f t="shared" ca="1" si="708"/>
        <v>24.694719567116085</v>
      </c>
      <c r="AAB11" s="24">
        <f t="shared" ca="1" si="709"/>
        <v>27.842239588650344</v>
      </c>
      <c r="AAC11" s="24">
        <f t="shared" ca="1" si="710"/>
        <v>27.728743153540659</v>
      </c>
      <c r="AAD11" s="24">
        <f t="shared" ca="1" si="711"/>
        <v>24.977299042494536</v>
      </c>
      <c r="AAE11" s="24">
        <f t="shared" ca="1" si="712"/>
        <v>25.369322699097076</v>
      </c>
      <c r="AAF11" s="24">
        <f t="shared" ca="1" si="713"/>
        <v>25.689766406377636</v>
      </c>
      <c r="AAG11" s="24">
        <f t="shared" ca="1" si="714"/>
        <v>26.688532077781002</v>
      </c>
      <c r="AAH11" s="24">
        <f t="shared" ca="1" si="715"/>
        <v>23.59667000938958</v>
      </c>
      <c r="AAI11" s="24">
        <f t="shared" ca="1" si="716"/>
        <v>26.216012558267561</v>
      </c>
      <c r="AAJ11" s="24">
        <f t="shared" ca="1" si="717"/>
        <v>25.816866509729017</v>
      </c>
      <c r="AAK11" s="24">
        <f t="shared" ca="1" si="718"/>
        <v>22.619751855077521</v>
      </c>
      <c r="AAL11" s="24">
        <f t="shared" ca="1" si="719"/>
        <v>25.576353508997503</v>
      </c>
      <c r="AAM11" s="24">
        <f t="shared" ca="1" si="720"/>
        <v>24.012333269194745</v>
      </c>
      <c r="AAN11" s="24">
        <f t="shared" ca="1" si="721"/>
        <v>23.711295362743293</v>
      </c>
      <c r="AAO11" s="24">
        <f t="shared" ca="1" si="722"/>
        <v>25.11080596423966</v>
      </c>
      <c r="AAP11" s="24">
        <f t="shared" ca="1" si="723"/>
        <v>25.885412330663097</v>
      </c>
      <c r="AAQ11" s="24">
        <f t="shared" ca="1" si="724"/>
        <v>23.204235734203859</v>
      </c>
      <c r="AAR11" s="24">
        <f t="shared" ca="1" si="725"/>
        <v>26.976301016801951</v>
      </c>
      <c r="AAS11" s="24">
        <f t="shared" ca="1" si="726"/>
        <v>23.487411313545859</v>
      </c>
      <c r="AAT11" s="24">
        <f t="shared" ca="1" si="727"/>
        <v>27.543691802114097</v>
      </c>
      <c r="AAU11" s="24">
        <f t="shared" ca="1" si="728"/>
        <v>23.963572471145671</v>
      </c>
      <c r="AAV11" s="24">
        <f t="shared" ca="1" si="729"/>
        <v>24.143379525826465</v>
      </c>
      <c r="AAW11" s="24">
        <f t="shared" ca="1" si="730"/>
        <v>22.964384468652153</v>
      </c>
      <c r="AAX11" s="24">
        <f t="shared" ca="1" si="731"/>
        <v>25.336988294640935</v>
      </c>
      <c r="AAY11" s="24">
        <f t="shared" ca="1" si="732"/>
        <v>25.542289949900258</v>
      </c>
      <c r="AAZ11" s="24">
        <f t="shared" ca="1" si="733"/>
        <v>25.226111070990857</v>
      </c>
      <c r="ABA11" s="24">
        <f t="shared" ca="1" si="734"/>
        <v>22.324156064475144</v>
      </c>
      <c r="ABB11" s="24">
        <f t="shared" ca="1" si="735"/>
        <v>24.779888056493029</v>
      </c>
      <c r="ABC11" s="24">
        <f t="shared" ca="1" si="736"/>
        <v>23.138116370424644</v>
      </c>
      <c r="ABD11" s="24">
        <f t="shared" ca="1" si="737"/>
        <v>24.583563686343705</v>
      </c>
      <c r="ABE11" s="24">
        <f t="shared" ca="1" si="738"/>
        <v>25.859629907831728</v>
      </c>
      <c r="ABF11" s="24">
        <f t="shared" ca="1" si="739"/>
        <v>24.039940099030765</v>
      </c>
      <c r="ABG11" s="24">
        <f t="shared" ca="1" si="740"/>
        <v>22.468577592124756</v>
      </c>
      <c r="ABH11" s="24">
        <f t="shared" ca="1" si="741"/>
        <v>23.791010622529594</v>
      </c>
      <c r="ABI11" s="24">
        <f t="shared" ca="1" si="742"/>
        <v>24.778382852812367</v>
      </c>
      <c r="ABJ11" s="24">
        <f t="shared" ca="1" si="743"/>
        <v>23.332247955635015</v>
      </c>
      <c r="ABK11" s="24">
        <f t="shared" ca="1" si="744"/>
        <v>25.970965340039516</v>
      </c>
      <c r="ABL11" s="24">
        <f t="shared" ca="1" si="745"/>
        <v>24.654432190920591</v>
      </c>
      <c r="ABM11" s="24">
        <f t="shared" ca="1" si="746"/>
        <v>26.216864438838897</v>
      </c>
      <c r="ABN11" s="24">
        <f t="shared" ca="1" si="747"/>
        <v>23.826303218888665</v>
      </c>
      <c r="ABO11" s="24">
        <f t="shared" ca="1" si="748"/>
        <v>22.958830110597177</v>
      </c>
      <c r="ABP11" s="24">
        <f t="shared" ca="1" si="749"/>
        <v>23.957048915329491</v>
      </c>
      <c r="ABQ11" s="24">
        <f t="shared" ca="1" si="750"/>
        <v>24.598010851769821</v>
      </c>
      <c r="ABR11" s="24">
        <f t="shared" ca="1" si="751"/>
        <v>23.472750483957984</v>
      </c>
      <c r="ABS11" s="24">
        <f t="shared" ca="1" si="752"/>
        <v>26.745310538921949</v>
      </c>
      <c r="ABT11" s="24">
        <f t="shared" ca="1" si="753"/>
        <v>24.694530526224518</v>
      </c>
      <c r="ABU11" s="24">
        <f t="shared" ca="1" si="754"/>
        <v>23.521920200762914</v>
      </c>
      <c r="ABV11" s="24">
        <f t="shared" ca="1" si="755"/>
        <v>25.198896659747504</v>
      </c>
      <c r="ABW11" s="24">
        <f t="shared" ca="1" si="756"/>
        <v>23.84378414361062</v>
      </c>
      <c r="ABX11" s="24">
        <f t="shared" ca="1" si="757"/>
        <v>26.69432707079908</v>
      </c>
      <c r="ABY11" s="24">
        <f t="shared" ca="1" si="758"/>
        <v>24.469237092379089</v>
      </c>
      <c r="ABZ11" s="24">
        <f t="shared" ca="1" si="759"/>
        <v>21.83737231372066</v>
      </c>
      <c r="ACA11" s="24">
        <f t="shared" ca="1" si="760"/>
        <v>23.991697779654615</v>
      </c>
      <c r="ACB11" s="24">
        <f t="shared" ca="1" si="761"/>
        <v>25.504535376461114</v>
      </c>
      <c r="ACC11" s="24">
        <f t="shared" ca="1" si="762"/>
        <v>25.194679550004096</v>
      </c>
      <c r="ACD11" s="24">
        <f t="shared" ca="1" si="763"/>
        <v>23.287925825259148</v>
      </c>
      <c r="ACE11" s="24">
        <f t="shared" ca="1" si="764"/>
        <v>24.246860320241499</v>
      </c>
      <c r="ACF11" s="24">
        <f t="shared" ca="1" si="765"/>
        <v>24.314735369734748</v>
      </c>
      <c r="ACG11" s="24">
        <f t="shared" ca="1" si="766"/>
        <v>23.182619147774378</v>
      </c>
      <c r="ACH11" s="24">
        <f t="shared" ca="1" si="767"/>
        <v>23.823945252740991</v>
      </c>
      <c r="ACI11" s="24">
        <f t="shared" ca="1" si="768"/>
        <v>24.914841476598706</v>
      </c>
      <c r="ACJ11" s="24">
        <f t="shared" ca="1" si="769"/>
        <v>21.212958971036507</v>
      </c>
      <c r="ACK11" s="24">
        <f t="shared" ca="1" si="770"/>
        <v>24.247107885600926</v>
      </c>
      <c r="ACL11" s="24">
        <f t="shared" ca="1" si="771"/>
        <v>24.783006804972743</v>
      </c>
      <c r="ACM11" s="24">
        <f t="shared" ca="1" si="772"/>
        <v>22.888879185379004</v>
      </c>
      <c r="ACN11" s="24">
        <f t="shared" ca="1" si="773"/>
        <v>24.398685813849976</v>
      </c>
      <c r="ACO11" s="24">
        <f t="shared" ca="1" si="774"/>
        <v>24.547485538868347</v>
      </c>
      <c r="ACP11" s="24">
        <f t="shared" ca="1" si="775"/>
        <v>23.8544441520684</v>
      </c>
      <c r="ACQ11" s="24">
        <f t="shared" ca="1" si="776"/>
        <v>24.299975202898697</v>
      </c>
      <c r="ACR11" s="24">
        <f t="shared" ca="1" si="777"/>
        <v>24.068130130004519</v>
      </c>
      <c r="ACS11" s="24">
        <f t="shared" ca="1" si="778"/>
        <v>24.358730590221818</v>
      </c>
      <c r="ACT11" s="24">
        <f t="shared" ca="1" si="779"/>
        <v>25.594341446090421</v>
      </c>
      <c r="ACU11" s="24">
        <f t="shared" ca="1" si="780"/>
        <v>27.605081484816289</v>
      </c>
      <c r="ACV11" s="24">
        <f t="shared" ca="1" si="781"/>
        <v>25.779121569180436</v>
      </c>
      <c r="ACW11" s="24">
        <f t="shared" ca="1" si="782"/>
        <v>26.012909589712716</v>
      </c>
      <c r="ACX11" s="24">
        <f t="shared" ca="1" si="783"/>
        <v>24.971503105185896</v>
      </c>
      <c r="ACY11" s="24">
        <f t="shared" ca="1" si="784"/>
        <v>25.168917862843085</v>
      </c>
      <c r="ACZ11" s="24">
        <f t="shared" ca="1" si="785"/>
        <v>23.045099477191464</v>
      </c>
      <c r="ADA11" s="24">
        <f t="shared" ca="1" si="786"/>
        <v>27.198678259951517</v>
      </c>
      <c r="ADB11" s="24">
        <f t="shared" ca="1" si="787"/>
        <v>25.075622656241439</v>
      </c>
      <c r="ADC11" s="24">
        <f t="shared" ca="1" si="788"/>
        <v>25.456986334026421</v>
      </c>
      <c r="ADD11" s="24">
        <f t="shared" ca="1" si="789"/>
        <v>24.575557565315528</v>
      </c>
      <c r="ADE11" s="24">
        <f t="shared" ca="1" si="790"/>
        <v>25.052283820094761</v>
      </c>
      <c r="ADF11" s="24">
        <f t="shared" ca="1" si="791"/>
        <v>23.288495519052621</v>
      </c>
      <c r="ADG11" s="24">
        <f t="shared" ca="1" si="792"/>
        <v>23.300003095882083</v>
      </c>
      <c r="ADH11" s="24">
        <f t="shared" ca="1" si="793"/>
        <v>24.295998924493304</v>
      </c>
      <c r="ADI11" s="24">
        <f t="shared" ca="1" si="794"/>
        <v>25.111110655040729</v>
      </c>
      <c r="ADJ11" s="24">
        <f t="shared" ca="1" si="795"/>
        <v>24.725636068901089</v>
      </c>
      <c r="ADK11" s="24">
        <f t="shared" ca="1" si="796"/>
        <v>24.050335390899832</v>
      </c>
      <c r="ADL11" s="24">
        <f t="shared" ca="1" si="797"/>
        <v>24.322544383853486</v>
      </c>
      <c r="ADM11" s="24">
        <f t="shared" ca="1" si="798"/>
        <v>24.045828895646896</v>
      </c>
      <c r="ADN11" s="24">
        <f t="shared" ca="1" si="799"/>
        <v>23.813657756904757</v>
      </c>
      <c r="ADO11" s="24">
        <f t="shared" ca="1" si="800"/>
        <v>26.324183402581735</v>
      </c>
      <c r="ADP11" s="24">
        <f t="shared" ca="1" si="801"/>
        <v>22.993982945167744</v>
      </c>
      <c r="ADQ11" s="24">
        <f t="shared" ca="1" si="802"/>
        <v>25.788581291404974</v>
      </c>
      <c r="ADR11" s="24">
        <f t="shared" ca="1" si="803"/>
        <v>25.325003019375639</v>
      </c>
      <c r="ADS11" s="24">
        <f t="shared" ca="1" si="804"/>
        <v>24.653158870973947</v>
      </c>
      <c r="ADT11" s="24">
        <f t="shared" ca="1" si="805"/>
        <v>24.055355036311649</v>
      </c>
      <c r="ADU11" s="24">
        <f t="shared" ca="1" si="806"/>
        <v>27.026081410983092</v>
      </c>
      <c r="ADV11" s="24">
        <f t="shared" ca="1" si="807"/>
        <v>24.435413351312828</v>
      </c>
      <c r="ADW11" s="24">
        <f t="shared" ca="1" si="808"/>
        <v>22.014052648887393</v>
      </c>
      <c r="ADX11" s="24">
        <f t="shared" ca="1" si="809"/>
        <v>24.992598841138459</v>
      </c>
      <c r="ADY11" s="24">
        <f t="shared" ca="1" si="810"/>
        <v>26.199364107376681</v>
      </c>
      <c r="ADZ11" s="24">
        <f t="shared" ca="1" si="811"/>
        <v>24.928189168347558</v>
      </c>
      <c r="AEA11" s="24">
        <f t="shared" ca="1" si="812"/>
        <v>24.28939568738965</v>
      </c>
      <c r="AEB11" s="24">
        <f t="shared" ca="1" si="813"/>
        <v>24.235862304204094</v>
      </c>
      <c r="AEC11" s="24">
        <f t="shared" ca="1" si="814"/>
        <v>23.574683584578562</v>
      </c>
      <c r="AED11" s="24">
        <f t="shared" ca="1" si="815"/>
        <v>21.703088935320768</v>
      </c>
      <c r="AEE11" s="24">
        <f t="shared" ca="1" si="816"/>
        <v>25.449288024060174</v>
      </c>
      <c r="AEF11" s="24">
        <f t="shared" ca="1" si="817"/>
        <v>23.181770023377521</v>
      </c>
      <c r="AEG11" s="24">
        <f t="shared" ca="1" si="818"/>
        <v>22.874134606911863</v>
      </c>
      <c r="AEH11" s="24">
        <f t="shared" ca="1" si="819"/>
        <v>25.819803275372092</v>
      </c>
      <c r="AEI11" s="24">
        <f t="shared" ca="1" si="820"/>
        <v>22.832725802907131</v>
      </c>
      <c r="AEJ11" s="24">
        <f t="shared" ca="1" si="821"/>
        <v>24.953331395568664</v>
      </c>
      <c r="AEK11" s="24">
        <f t="shared" ca="1" si="822"/>
        <v>24.282513605089498</v>
      </c>
      <c r="AEL11" s="24">
        <f t="shared" ca="1" si="823"/>
        <v>23.953389374966175</v>
      </c>
      <c r="AEM11" s="24">
        <f t="shared" ca="1" si="824"/>
        <v>24.579617530459199</v>
      </c>
      <c r="AEN11" s="24">
        <f t="shared" ca="1" si="825"/>
        <v>23.044883022421214</v>
      </c>
      <c r="AEO11" s="24">
        <f t="shared" ca="1" si="826"/>
        <v>25.313059836692645</v>
      </c>
      <c r="AEP11" s="24">
        <f t="shared" ca="1" si="827"/>
        <v>23.407264082079681</v>
      </c>
      <c r="AEQ11" s="24">
        <f t="shared" ca="1" si="828"/>
        <v>23.184277353930991</v>
      </c>
      <c r="AER11" s="24">
        <f t="shared" ca="1" si="829"/>
        <v>22.69280647760878</v>
      </c>
      <c r="AES11" s="24">
        <f t="shared" ca="1" si="830"/>
        <v>24.363213509780241</v>
      </c>
      <c r="AET11" s="24">
        <f t="shared" ca="1" si="831"/>
        <v>24.359248026769695</v>
      </c>
      <c r="AEU11" s="24">
        <f t="shared" ca="1" si="832"/>
        <v>23.220741960276637</v>
      </c>
      <c r="AEV11" s="24">
        <f t="shared" ca="1" si="833"/>
        <v>25.742690111044087</v>
      </c>
      <c r="AEW11" s="24">
        <f t="shared" ca="1" si="834"/>
        <v>23.769602653534271</v>
      </c>
      <c r="AEX11" s="24">
        <f t="shared" ca="1" si="835"/>
        <v>23.782325949185694</v>
      </c>
      <c r="AEY11" s="24">
        <f t="shared" ca="1" si="836"/>
        <v>24.745691362262992</v>
      </c>
      <c r="AEZ11" s="24">
        <f t="shared" ca="1" si="837"/>
        <v>23.652318260303364</v>
      </c>
      <c r="AFA11" s="24">
        <f t="shared" ca="1" si="838"/>
        <v>25.214064837556997</v>
      </c>
      <c r="AFB11" s="24">
        <f t="shared" ca="1" si="839"/>
        <v>23.672110843575563</v>
      </c>
      <c r="AFC11" s="24">
        <f t="shared" ca="1" si="840"/>
        <v>26.452099123942794</v>
      </c>
      <c r="AFD11" s="24">
        <f t="shared" ca="1" si="841"/>
        <v>23.853542755581991</v>
      </c>
      <c r="AFE11" s="24">
        <f t="shared" ca="1" si="842"/>
        <v>24.278899837158683</v>
      </c>
      <c r="AFF11" s="24">
        <f t="shared" ca="1" si="843"/>
        <v>27.08475485344378</v>
      </c>
      <c r="AFG11" s="24">
        <f t="shared" ca="1" si="844"/>
        <v>25.159407852399028</v>
      </c>
      <c r="AFH11" s="24">
        <f t="shared" ca="1" si="845"/>
        <v>24.170887083590042</v>
      </c>
      <c r="AFI11" s="24">
        <f t="shared" ca="1" si="846"/>
        <v>24.786782524829839</v>
      </c>
      <c r="AFJ11" s="24">
        <f t="shared" ca="1" si="847"/>
        <v>24.333020864390114</v>
      </c>
      <c r="AFK11" s="24">
        <f t="shared" ca="1" si="848"/>
        <v>24.619298695029833</v>
      </c>
      <c r="AFL11" s="24">
        <f t="shared" ca="1" si="849"/>
        <v>24.821125804524932</v>
      </c>
      <c r="AFM11" s="24">
        <f t="shared" ca="1" si="850"/>
        <v>23.701626591323855</v>
      </c>
      <c r="AFN11" s="24">
        <f t="shared" ca="1" si="851"/>
        <v>24.398594115264768</v>
      </c>
      <c r="AFO11" s="24">
        <f t="shared" ca="1" si="852"/>
        <v>24.135551451228093</v>
      </c>
      <c r="AFP11" s="24">
        <f t="shared" ca="1" si="853"/>
        <v>26.63313895515342</v>
      </c>
      <c r="AFQ11" s="24">
        <f t="shared" ca="1" si="854"/>
        <v>24.486397096754811</v>
      </c>
      <c r="AFR11" s="24">
        <f t="shared" ca="1" si="855"/>
        <v>26.190013800238901</v>
      </c>
      <c r="AFS11" s="24">
        <f t="shared" ca="1" si="856"/>
        <v>24.118443044689073</v>
      </c>
      <c r="AFT11" s="24">
        <f t="shared" ca="1" si="857"/>
        <v>23.804346090122202</v>
      </c>
      <c r="AFU11" s="24">
        <f t="shared" ca="1" si="858"/>
        <v>24.237363877566157</v>
      </c>
      <c r="AFV11" s="24">
        <f t="shared" ca="1" si="859"/>
        <v>23.034041032841845</v>
      </c>
      <c r="AFW11" s="24">
        <f t="shared" ca="1" si="860"/>
        <v>23.958208099933728</v>
      </c>
      <c r="AFX11" s="24">
        <f t="shared" ca="1" si="861"/>
        <v>24.902062517645078</v>
      </c>
      <c r="AFY11" s="24">
        <f t="shared" ca="1" si="862"/>
        <v>24.176638228029724</v>
      </c>
      <c r="AFZ11" s="24">
        <f t="shared" ca="1" si="863"/>
        <v>25.717107387900029</v>
      </c>
      <c r="AGA11" s="24">
        <f t="shared" ca="1" si="864"/>
        <v>25.798049120491488</v>
      </c>
      <c r="AGB11" s="24">
        <f t="shared" ca="1" si="865"/>
        <v>25.253757145290283</v>
      </c>
      <c r="AGC11" s="24">
        <f t="shared" ca="1" si="866"/>
        <v>23.191986361812283</v>
      </c>
      <c r="AGD11" s="24">
        <f t="shared" ca="1" si="867"/>
        <v>24.98695107826822</v>
      </c>
      <c r="AGE11" s="24">
        <f t="shared" ca="1" si="868"/>
        <v>25.311032341173437</v>
      </c>
      <c r="AGF11" s="24">
        <f t="shared" ca="1" si="869"/>
        <v>25.760196597210335</v>
      </c>
      <c r="AGG11" s="24">
        <f t="shared" ca="1" si="870"/>
        <v>27.698928592236506</v>
      </c>
      <c r="AGH11" s="24">
        <f t="shared" ca="1" si="871"/>
        <v>25.935130205766935</v>
      </c>
      <c r="AGI11" s="24">
        <f t="shared" ca="1" si="872"/>
        <v>23.2950950333815</v>
      </c>
      <c r="AGJ11" s="24">
        <f t="shared" ca="1" si="873"/>
        <v>24.478335063330238</v>
      </c>
      <c r="AGK11" s="24">
        <f t="shared" ca="1" si="874"/>
        <v>23.082973430374221</v>
      </c>
      <c r="AGL11" s="24">
        <f t="shared" ca="1" si="875"/>
        <v>25.649350672586383</v>
      </c>
      <c r="AGM11" s="24">
        <f t="shared" ca="1" si="876"/>
        <v>25.401824462479805</v>
      </c>
      <c r="AGN11" s="24">
        <f t="shared" ca="1" si="877"/>
        <v>23.120803589558793</v>
      </c>
      <c r="AGO11" s="24">
        <f t="shared" ca="1" si="878"/>
        <v>25.969761167933694</v>
      </c>
      <c r="AGP11" s="24">
        <f t="shared" ca="1" si="879"/>
        <v>25.425219754778883</v>
      </c>
      <c r="AGQ11" s="24">
        <f t="shared" ca="1" si="880"/>
        <v>23.701322032597655</v>
      </c>
      <c r="AGR11" s="24">
        <f t="shared" ca="1" si="881"/>
        <v>22.441774304062616</v>
      </c>
      <c r="AGS11" s="24">
        <f t="shared" ca="1" si="882"/>
        <v>23.215912520277779</v>
      </c>
      <c r="AGT11" s="24">
        <f t="shared" ca="1" si="883"/>
        <v>22.730605867467339</v>
      </c>
      <c r="AGU11" s="24">
        <f t="shared" ca="1" si="884"/>
        <v>24.788102630910107</v>
      </c>
      <c r="AGV11" s="24">
        <f t="shared" ca="1" si="885"/>
        <v>24.455879756858337</v>
      </c>
      <c r="AGW11" s="24">
        <f t="shared" ca="1" si="886"/>
        <v>23.108772399970544</v>
      </c>
      <c r="AGX11" s="24">
        <f t="shared" ca="1" si="887"/>
        <v>23.717190241906994</v>
      </c>
      <c r="AGY11" s="24">
        <f t="shared" ca="1" si="888"/>
        <v>22.089087141181537</v>
      </c>
      <c r="AGZ11" s="24">
        <f t="shared" ca="1" si="889"/>
        <v>24.48342276791735</v>
      </c>
      <c r="AHA11" s="24">
        <f t="shared" ca="1" si="890"/>
        <v>24.772183941898973</v>
      </c>
      <c r="AHB11" s="24">
        <f t="shared" ca="1" si="891"/>
        <v>24.730721533365116</v>
      </c>
      <c r="AHC11" s="24">
        <f t="shared" ca="1" si="892"/>
        <v>25.932328855718449</v>
      </c>
      <c r="AHD11" s="24">
        <f t="shared" ca="1" si="893"/>
        <v>27.057394345442841</v>
      </c>
      <c r="AHE11" s="24">
        <f t="shared" ca="1" si="894"/>
        <v>24.629107561760144</v>
      </c>
      <c r="AHF11" s="24">
        <f t="shared" ca="1" si="895"/>
        <v>22.332172099505527</v>
      </c>
      <c r="AHG11" s="24">
        <f t="shared" ca="1" si="896"/>
        <v>24.633349809989166</v>
      </c>
      <c r="AHH11" s="24">
        <f t="shared" ca="1" si="897"/>
        <v>25.944967975721699</v>
      </c>
      <c r="AHI11" s="24">
        <f t="shared" ca="1" si="898"/>
        <v>24.041891152164826</v>
      </c>
      <c r="AHJ11" s="24">
        <f t="shared" ca="1" si="899"/>
        <v>24.462066999136567</v>
      </c>
      <c r="AHK11" s="24">
        <f t="shared" ca="1" si="900"/>
        <v>26.978577785590943</v>
      </c>
      <c r="AHL11" s="24">
        <f t="shared" ca="1" si="901"/>
        <v>24.895917776903662</v>
      </c>
      <c r="AHM11" s="24">
        <f t="shared" ca="1" si="902"/>
        <v>27.562656798159203</v>
      </c>
      <c r="AHN11" s="24">
        <f t="shared" ca="1" si="903"/>
        <v>25.200315275018855</v>
      </c>
      <c r="AHO11" s="24">
        <f t="shared" ca="1" si="904"/>
        <v>24.442670815278529</v>
      </c>
      <c r="AHP11" s="24">
        <f t="shared" ca="1" si="905"/>
        <v>25.816261899466081</v>
      </c>
      <c r="AHQ11" s="24">
        <f t="shared" ca="1" si="906"/>
        <v>25.489115334610158</v>
      </c>
      <c r="AHR11" s="24">
        <f t="shared" ca="1" si="907"/>
        <v>24.345274843478901</v>
      </c>
      <c r="AHS11" s="24">
        <f t="shared" ca="1" si="908"/>
        <v>24.570076054692592</v>
      </c>
      <c r="AHT11" s="24">
        <f t="shared" ca="1" si="909"/>
        <v>25.956318192769796</v>
      </c>
      <c r="AHU11" s="24">
        <f t="shared" ca="1" si="910"/>
        <v>25.335080757762007</v>
      </c>
      <c r="AHV11" s="24">
        <f t="shared" ca="1" si="911"/>
        <v>23.98503948731269</v>
      </c>
      <c r="AHW11" s="24">
        <f t="shared" ca="1" si="912"/>
        <v>23.116483241748089</v>
      </c>
      <c r="AHX11" s="24">
        <f t="shared" ca="1" si="913"/>
        <v>22.911742892162476</v>
      </c>
      <c r="AHY11" s="24">
        <f t="shared" ca="1" si="914"/>
        <v>23.443648439081841</v>
      </c>
      <c r="AHZ11" s="24">
        <f t="shared" ca="1" si="915"/>
        <v>23.606274199251292</v>
      </c>
      <c r="AIA11" s="24">
        <f t="shared" ca="1" si="916"/>
        <v>22.7379909378934</v>
      </c>
      <c r="AIB11" s="24">
        <f t="shared" ca="1" si="917"/>
        <v>23.517920642563258</v>
      </c>
      <c r="AIC11" s="24">
        <f t="shared" ca="1" si="918"/>
        <v>24.36146609941629</v>
      </c>
      <c r="AID11" s="24">
        <f t="shared" ca="1" si="919"/>
        <v>22.76603610269682</v>
      </c>
      <c r="AIE11" s="24">
        <f t="shared" ca="1" si="920"/>
        <v>27.848605553325655</v>
      </c>
      <c r="AIF11" s="24">
        <f t="shared" ca="1" si="921"/>
        <v>23.023783731806361</v>
      </c>
      <c r="AIG11" s="24">
        <f t="shared" ca="1" si="922"/>
        <v>24.972149188352294</v>
      </c>
      <c r="AIH11" s="24">
        <f t="shared" ca="1" si="923"/>
        <v>23.621279072980172</v>
      </c>
      <c r="AII11" s="24">
        <f t="shared" ca="1" si="924"/>
        <v>24.766219082083566</v>
      </c>
      <c r="AIJ11" s="24">
        <f t="shared" ca="1" si="925"/>
        <v>24.92609443344125</v>
      </c>
      <c r="AIK11" s="24">
        <f t="shared" ca="1" si="926"/>
        <v>25.48619508983808</v>
      </c>
      <c r="AIL11" s="24">
        <f t="shared" ca="1" si="927"/>
        <v>23.296898118531878</v>
      </c>
      <c r="AIM11" s="24">
        <f t="shared" ca="1" si="928"/>
        <v>26.706335149912096</v>
      </c>
      <c r="AIN11" s="24">
        <f t="shared" ca="1" si="929"/>
        <v>24.253940487999802</v>
      </c>
      <c r="AIO11" s="24">
        <f t="shared" ca="1" si="930"/>
        <v>24.249450568683073</v>
      </c>
      <c r="AIP11" s="24">
        <f t="shared" ca="1" si="931"/>
        <v>26.004821956448279</v>
      </c>
      <c r="AIQ11" s="24">
        <f t="shared" ca="1" si="932"/>
        <v>26.158412895356921</v>
      </c>
      <c r="AIR11" s="24">
        <f t="shared" ca="1" si="933"/>
        <v>26.447686054956847</v>
      </c>
      <c r="AIS11" s="24">
        <f t="shared" ca="1" si="934"/>
        <v>23.342655644224759</v>
      </c>
      <c r="AIT11" s="24">
        <f t="shared" ca="1" si="935"/>
        <v>24.660009217364411</v>
      </c>
      <c r="AIU11" s="24">
        <f t="shared" ca="1" si="936"/>
        <v>25.960958934582095</v>
      </c>
      <c r="AIV11" s="24">
        <f t="shared" ca="1" si="937"/>
        <v>26.45830798750363</v>
      </c>
      <c r="AIW11" s="24">
        <f t="shared" ca="1" si="938"/>
        <v>23.099923221894322</v>
      </c>
      <c r="AIX11" s="24">
        <f t="shared" ca="1" si="939"/>
        <v>23.998203163187409</v>
      </c>
      <c r="AIY11" s="24">
        <f t="shared" ca="1" si="940"/>
        <v>26.088319310315086</v>
      </c>
      <c r="AIZ11" s="24">
        <f t="shared" ca="1" si="941"/>
        <v>25.353534021301325</v>
      </c>
      <c r="AJA11" s="24">
        <f t="shared" ca="1" si="942"/>
        <v>24.650562135076843</v>
      </c>
      <c r="AJB11" s="24">
        <f t="shared" ca="1" si="943"/>
        <v>23.897159484905153</v>
      </c>
      <c r="AJC11" s="24">
        <f t="shared" ca="1" si="944"/>
        <v>25.137793861805811</v>
      </c>
      <c r="AJD11" s="24">
        <f t="shared" ca="1" si="945"/>
        <v>23.401940653289174</v>
      </c>
      <c r="AJE11" s="24">
        <f t="shared" ca="1" si="946"/>
        <v>26.144703378263163</v>
      </c>
      <c r="AJF11" s="24">
        <f t="shared" ca="1" si="947"/>
        <v>24.780959800530596</v>
      </c>
      <c r="AJG11" s="24">
        <f t="shared" ca="1" si="948"/>
        <v>25.438889822962246</v>
      </c>
      <c r="AJH11" s="24">
        <f t="shared" ca="1" si="949"/>
        <v>22.256938838396685</v>
      </c>
      <c r="AJI11" s="24">
        <f t="shared" ca="1" si="950"/>
        <v>24.953323670148986</v>
      </c>
      <c r="AJJ11" s="24">
        <f t="shared" ca="1" si="951"/>
        <v>25.763869439799763</v>
      </c>
      <c r="AJK11" s="24">
        <f t="shared" ca="1" si="952"/>
        <v>22.469425633940844</v>
      </c>
      <c r="AJL11" s="24">
        <f t="shared" ca="1" si="953"/>
        <v>23.568545849025298</v>
      </c>
      <c r="AJM11" s="24">
        <f t="shared" ca="1" si="954"/>
        <v>25.603008703329287</v>
      </c>
      <c r="AJN11" s="24">
        <f t="shared" ca="1" si="955"/>
        <v>25.919658841568896</v>
      </c>
      <c r="AJO11" s="24">
        <f t="shared" ca="1" si="956"/>
        <v>22.782113872839822</v>
      </c>
      <c r="AJP11" s="24">
        <f t="shared" ca="1" si="957"/>
        <v>24.218938868092476</v>
      </c>
      <c r="AJQ11" s="24">
        <f t="shared" ca="1" si="958"/>
        <v>26.298495642244156</v>
      </c>
      <c r="AJR11" s="24">
        <f t="shared" ca="1" si="959"/>
        <v>25.195124137448371</v>
      </c>
      <c r="AJS11" s="24">
        <f t="shared" ca="1" si="960"/>
        <v>25.122126043972781</v>
      </c>
      <c r="AJT11" s="24">
        <f t="shared" ca="1" si="961"/>
        <v>25.481218848593823</v>
      </c>
      <c r="AJU11" s="24">
        <f t="shared" ca="1" si="962"/>
        <v>25.906729750832049</v>
      </c>
      <c r="AJV11" s="24">
        <f t="shared" ca="1" si="963"/>
        <v>25.252374340512727</v>
      </c>
      <c r="AJW11" s="24">
        <f t="shared" ca="1" si="964"/>
        <v>23.307032501908644</v>
      </c>
      <c r="AJX11" s="24">
        <f t="shared" ca="1" si="965"/>
        <v>25.199911854420531</v>
      </c>
      <c r="AJY11" s="24">
        <f t="shared" ca="1" si="966"/>
        <v>23.463341031611396</v>
      </c>
      <c r="AJZ11" s="24">
        <f t="shared" ca="1" si="967"/>
        <v>24.428072915551358</v>
      </c>
      <c r="AKA11" s="24">
        <f t="shared" ca="1" si="968"/>
        <v>23.812026897069096</v>
      </c>
      <c r="AKB11" s="24">
        <f t="shared" ca="1" si="969"/>
        <v>23.716735718194865</v>
      </c>
      <c r="AKC11" s="24">
        <f t="shared" ca="1" si="970"/>
        <v>25.721910254845401</v>
      </c>
      <c r="AKD11" s="24">
        <f t="shared" ca="1" si="971"/>
        <v>25.589192245534193</v>
      </c>
      <c r="AKE11" s="24">
        <f t="shared" ca="1" si="972"/>
        <v>25.110485201247801</v>
      </c>
      <c r="AKF11" s="24">
        <f t="shared" ca="1" si="973"/>
        <v>28.175502748149444</v>
      </c>
      <c r="AKG11" s="24">
        <f t="shared" ca="1" si="974"/>
        <v>24.214387728143425</v>
      </c>
      <c r="AKH11" s="24">
        <f t="shared" ca="1" si="975"/>
        <v>26.050755773576071</v>
      </c>
      <c r="AKI11" s="24">
        <f t="shared" ca="1" si="976"/>
        <v>25.161828664829891</v>
      </c>
      <c r="AKJ11" s="24">
        <f t="shared" ca="1" si="977"/>
        <v>24.920201524247229</v>
      </c>
      <c r="AKK11" s="24">
        <f t="shared" ca="1" si="978"/>
        <v>22.325315042803435</v>
      </c>
      <c r="AKL11" s="24">
        <f t="shared" ca="1" si="979"/>
        <v>23.14822156245739</v>
      </c>
      <c r="AKM11" s="24">
        <f t="shared" ca="1" si="980"/>
        <v>25.601734413893134</v>
      </c>
      <c r="AKN11" s="24">
        <f t="shared" ca="1" si="981"/>
        <v>23.106746038947975</v>
      </c>
      <c r="AKO11" s="24">
        <f t="shared" ca="1" si="982"/>
        <v>25.387884773322924</v>
      </c>
      <c r="AKP11" s="24">
        <f t="shared" ca="1" si="983"/>
        <v>25.272407298569522</v>
      </c>
      <c r="AKQ11" s="24">
        <f t="shared" ca="1" si="984"/>
        <v>24.84374006955575</v>
      </c>
      <c r="AKR11" s="24">
        <f t="shared" ca="1" si="985"/>
        <v>25.592378489775147</v>
      </c>
      <c r="AKS11" s="24">
        <f t="shared" ca="1" si="986"/>
        <v>25.039215820057422</v>
      </c>
      <c r="AKT11" s="24">
        <f t="shared" ca="1" si="987"/>
        <v>22.377466904392165</v>
      </c>
      <c r="AKU11" s="24">
        <f t="shared" ca="1" si="988"/>
        <v>25.716501477077486</v>
      </c>
      <c r="AKV11" s="24">
        <f t="shared" ca="1" si="989"/>
        <v>25.085030704733875</v>
      </c>
      <c r="AKW11" s="24">
        <f t="shared" ca="1" si="990"/>
        <v>23.717896809501397</v>
      </c>
      <c r="AKX11" s="24">
        <f t="shared" ca="1" si="991"/>
        <v>23.575011746187545</v>
      </c>
      <c r="AKY11" s="24">
        <f t="shared" ca="1" si="992"/>
        <v>23.593268624356615</v>
      </c>
      <c r="AKZ11" s="24">
        <f t="shared" ca="1" si="993"/>
        <v>23.434142506830714</v>
      </c>
      <c r="ALA11" s="24">
        <f t="shared" ca="1" si="994"/>
        <v>25.873496892905404</v>
      </c>
      <c r="ALB11" s="24">
        <f t="shared" ca="1" si="995"/>
        <v>23.679100786487922</v>
      </c>
      <c r="ALC11" s="24">
        <f t="shared" ca="1" si="996"/>
        <v>24.127073968373903</v>
      </c>
      <c r="ALD11" s="24">
        <f t="shared" ca="1" si="997"/>
        <v>25.201599102860268</v>
      </c>
      <c r="ALE11" s="24">
        <f t="shared" ca="1" si="998"/>
        <v>25.678112567691752</v>
      </c>
      <c r="ALF11" s="24">
        <f t="shared" ca="1" si="999"/>
        <v>25.179710036881652</v>
      </c>
      <c r="ALG11" s="24">
        <f t="shared" ca="1" si="1000"/>
        <v>23.834036126541466</v>
      </c>
      <c r="ALH11" s="24">
        <f t="shared" ca="1" si="1001"/>
        <v>23.669708541075245</v>
      </c>
      <c r="ALI11" s="24">
        <f t="shared" ca="1" si="1002"/>
        <v>24.267391122060296</v>
      </c>
      <c r="ALJ11" s="24">
        <f t="shared" ca="1" si="1003"/>
        <v>25.364725170336825</v>
      </c>
      <c r="ALK11" s="24">
        <f t="shared" ca="1" si="1004"/>
        <v>25.087837009818987</v>
      </c>
      <c r="ALL11" s="24">
        <f t="shared" ca="1" si="1005"/>
        <v>23.855402209478573</v>
      </c>
      <c r="ALM11" s="24">
        <f t="shared" ca="1" si="1006"/>
        <v>24.325313049748178</v>
      </c>
      <c r="ALN11" s="24">
        <f t="shared" ca="1" si="1007"/>
        <v>25.445012046057069</v>
      </c>
      <c r="ALO11" s="24">
        <f t="shared" ca="1" si="1008"/>
        <v>23.017067161604995</v>
      </c>
      <c r="ALP11" s="24">
        <f t="shared" ca="1" si="1009"/>
        <v>25.594962523904144</v>
      </c>
      <c r="ALQ11" s="24">
        <f t="shared" ca="1" si="1010"/>
        <v>24.995319472644191</v>
      </c>
      <c r="ALR11" s="24">
        <f t="shared" ca="1" si="1011"/>
        <v>25.580854530200376</v>
      </c>
      <c r="ALS11" s="24">
        <f t="shared" ca="1" si="1012"/>
        <v>25.733853158738981</v>
      </c>
      <c r="ALT11" s="24">
        <f t="shared" ca="1" si="1013"/>
        <v>26.206946441833697</v>
      </c>
      <c r="ALU11" s="24">
        <f t="shared" ca="1" si="1014"/>
        <v>27.048234810244281</v>
      </c>
      <c r="ALV11" s="24">
        <f t="shared" ca="1" si="1015"/>
        <v>24.0820409911761</v>
      </c>
      <c r="ALW11" s="24">
        <f t="shared" ca="1" si="1016"/>
        <v>25.841178733110976</v>
      </c>
      <c r="ALX11" s="24">
        <f t="shared" ca="1" si="1017"/>
        <v>25.491155537044222</v>
      </c>
    </row>
    <row r="12" spans="1:1012" x14ac:dyDescent="0.25">
      <c r="A12" s="8">
        <v>42779</v>
      </c>
      <c r="B12" s="22">
        <v>23.4</v>
      </c>
      <c r="C12" s="15">
        <f t="shared" si="16"/>
        <v>1.3769580723757035E-2</v>
      </c>
      <c r="E12" t="s">
        <v>49</v>
      </c>
      <c r="F12" s="28">
        <v>20</v>
      </c>
      <c r="G12" s="18"/>
      <c r="L12" s="10">
        <f t="shared" si="17"/>
        <v>9</v>
      </c>
      <c r="M12" s="24">
        <f t="shared" ca="1" si="18"/>
        <v>23.59101484809727</v>
      </c>
      <c r="N12" s="24">
        <f t="shared" ca="1" si="19"/>
        <v>24.872192433100331</v>
      </c>
      <c r="O12" s="24">
        <f t="shared" ca="1" si="20"/>
        <v>22.733059337486939</v>
      </c>
      <c r="P12" s="24">
        <f t="shared" ca="1" si="21"/>
        <v>26.985639427943877</v>
      </c>
      <c r="Q12" s="24">
        <f t="shared" ca="1" si="22"/>
        <v>25.589165629728303</v>
      </c>
      <c r="R12" s="24">
        <f t="shared" ca="1" si="23"/>
        <v>24.619284040774286</v>
      </c>
      <c r="S12" s="24">
        <f t="shared" ca="1" si="24"/>
        <v>26.487198939036624</v>
      </c>
      <c r="T12" s="24">
        <f t="shared" ca="1" si="25"/>
        <v>25.334570681386548</v>
      </c>
      <c r="U12" s="24">
        <f t="shared" ca="1" si="26"/>
        <v>23.845427984994881</v>
      </c>
      <c r="V12" s="24">
        <f t="shared" ca="1" si="27"/>
        <v>25.436915879720345</v>
      </c>
      <c r="W12" s="24">
        <f t="shared" ca="1" si="28"/>
        <v>25.316013961666954</v>
      </c>
      <c r="X12" s="24">
        <f t="shared" ca="1" si="29"/>
        <v>24.549797680978475</v>
      </c>
      <c r="Y12" s="24">
        <f t="shared" ca="1" si="30"/>
        <v>24.515184383643668</v>
      </c>
      <c r="Z12" s="24">
        <f t="shared" ca="1" si="31"/>
        <v>25.699603862632376</v>
      </c>
      <c r="AA12" s="24">
        <f t="shared" ca="1" si="32"/>
        <v>25.97215785360973</v>
      </c>
      <c r="AB12" s="24">
        <f t="shared" ca="1" si="33"/>
        <v>25.922457825071088</v>
      </c>
      <c r="AC12" s="24">
        <f t="shared" ca="1" si="34"/>
        <v>24.835130955412176</v>
      </c>
      <c r="AD12" s="24">
        <f t="shared" ca="1" si="35"/>
        <v>24.096953175783035</v>
      </c>
      <c r="AE12" s="24">
        <f t="shared" ca="1" si="36"/>
        <v>25.614893998009322</v>
      </c>
      <c r="AF12" s="24">
        <f t="shared" ca="1" si="37"/>
        <v>25.466820433639278</v>
      </c>
      <c r="AG12" s="24">
        <f t="shared" ca="1" si="38"/>
        <v>24.398566926686549</v>
      </c>
      <c r="AH12" s="24">
        <f t="shared" ca="1" si="39"/>
        <v>23.667754684795391</v>
      </c>
      <c r="AI12" s="24">
        <f t="shared" ca="1" si="40"/>
        <v>23.400924745626615</v>
      </c>
      <c r="AJ12" s="24">
        <f t="shared" ca="1" si="41"/>
        <v>23.365394728808415</v>
      </c>
      <c r="AK12" s="24">
        <f t="shared" ca="1" si="42"/>
        <v>25.198920469586159</v>
      </c>
      <c r="AL12" s="24">
        <f t="shared" ca="1" si="43"/>
        <v>24.845778789059157</v>
      </c>
      <c r="AM12" s="24">
        <f t="shared" ca="1" si="44"/>
        <v>23.732113353570174</v>
      </c>
      <c r="AN12" s="24">
        <f t="shared" ca="1" si="45"/>
        <v>26.304470034623812</v>
      </c>
      <c r="AO12" s="24">
        <f t="shared" ca="1" si="46"/>
        <v>24.059308957035647</v>
      </c>
      <c r="AP12" s="24">
        <f t="shared" ca="1" si="47"/>
        <v>22.437510707872363</v>
      </c>
      <c r="AQ12" s="24">
        <f t="shared" ca="1" si="48"/>
        <v>26.378062009985051</v>
      </c>
      <c r="AR12" s="24">
        <f t="shared" ca="1" si="49"/>
        <v>27.596775495509121</v>
      </c>
      <c r="AS12" s="24">
        <f t="shared" ca="1" si="50"/>
        <v>25.438517882330487</v>
      </c>
      <c r="AT12" s="24">
        <f t="shared" ca="1" si="51"/>
        <v>24.318723109522683</v>
      </c>
      <c r="AU12" s="24">
        <f t="shared" ca="1" si="52"/>
        <v>21.808076665906668</v>
      </c>
      <c r="AV12" s="24">
        <f t="shared" ca="1" si="53"/>
        <v>22.209710424130826</v>
      </c>
      <c r="AW12" s="24">
        <f t="shared" ca="1" si="54"/>
        <v>23.960337113779939</v>
      </c>
      <c r="AX12" s="24">
        <f t="shared" ca="1" si="55"/>
        <v>26.66613543622006</v>
      </c>
      <c r="AY12" s="24">
        <f t="shared" ca="1" si="56"/>
        <v>25.846485025636166</v>
      </c>
      <c r="AZ12" s="24">
        <f t="shared" ca="1" si="57"/>
        <v>24.498020337345658</v>
      </c>
      <c r="BA12" s="24">
        <f t="shared" ca="1" si="58"/>
        <v>25.009515222707087</v>
      </c>
      <c r="BB12" s="24">
        <f t="shared" ca="1" si="59"/>
        <v>23.115928731657373</v>
      </c>
      <c r="BC12" s="24">
        <f t="shared" ca="1" si="60"/>
        <v>24.830309835842328</v>
      </c>
      <c r="BD12" s="24">
        <f t="shared" ca="1" si="61"/>
        <v>25.999179032369597</v>
      </c>
      <c r="BE12" s="24">
        <f t="shared" ca="1" si="62"/>
        <v>26.503478520647207</v>
      </c>
      <c r="BF12" s="24">
        <f t="shared" ca="1" si="63"/>
        <v>23.519132684372043</v>
      </c>
      <c r="BG12" s="24">
        <f t="shared" ca="1" si="64"/>
        <v>24.571307362637562</v>
      </c>
      <c r="BH12" s="24">
        <f t="shared" ca="1" si="65"/>
        <v>27.28410269022751</v>
      </c>
      <c r="BI12" s="24">
        <f t="shared" ca="1" si="66"/>
        <v>24.99505825372805</v>
      </c>
      <c r="BJ12" s="24">
        <f t="shared" ca="1" si="67"/>
        <v>24.480879442282539</v>
      </c>
      <c r="BK12" s="24">
        <f t="shared" ca="1" si="68"/>
        <v>26.562593776243531</v>
      </c>
      <c r="BL12" s="24">
        <f t="shared" ca="1" si="69"/>
        <v>23.524945629340692</v>
      </c>
      <c r="BM12" s="24">
        <f t="shared" ca="1" si="70"/>
        <v>24.752875608296762</v>
      </c>
      <c r="BN12" s="24">
        <f t="shared" ca="1" si="71"/>
        <v>25.098314170675099</v>
      </c>
      <c r="BO12" s="24">
        <f t="shared" ca="1" si="72"/>
        <v>24.004100146957697</v>
      </c>
      <c r="BP12" s="24">
        <f t="shared" ca="1" si="73"/>
        <v>21.791203654955478</v>
      </c>
      <c r="BQ12" s="24">
        <f t="shared" ca="1" si="74"/>
        <v>24.534174357418905</v>
      </c>
      <c r="BR12" s="24">
        <f t="shared" ca="1" si="75"/>
        <v>23.642440645487852</v>
      </c>
      <c r="BS12" s="24">
        <f t="shared" ca="1" si="76"/>
        <v>26.557666537758337</v>
      </c>
      <c r="BT12" s="24">
        <f t="shared" ca="1" si="77"/>
        <v>24.356428521579399</v>
      </c>
      <c r="BU12" s="24">
        <f t="shared" ca="1" si="78"/>
        <v>25.301597589158074</v>
      </c>
      <c r="BV12" s="24">
        <f t="shared" ca="1" si="79"/>
        <v>24.265118961772053</v>
      </c>
      <c r="BW12" s="24">
        <f t="shared" ca="1" si="80"/>
        <v>23.266956283986669</v>
      </c>
      <c r="BX12" s="24">
        <f t="shared" ca="1" si="81"/>
        <v>25.413906615275476</v>
      </c>
      <c r="BY12" s="24">
        <f t="shared" ca="1" si="82"/>
        <v>25.204861103341816</v>
      </c>
      <c r="BZ12" s="24">
        <f t="shared" ca="1" si="83"/>
        <v>25.169031735801315</v>
      </c>
      <c r="CA12" s="24">
        <f t="shared" ca="1" si="84"/>
        <v>24.20669981173782</v>
      </c>
      <c r="CB12" s="24">
        <f t="shared" ca="1" si="85"/>
        <v>24.82853749983061</v>
      </c>
      <c r="CC12" s="24">
        <f t="shared" ca="1" si="86"/>
        <v>25.27744248821439</v>
      </c>
      <c r="CD12" s="24">
        <f t="shared" ca="1" si="87"/>
        <v>26.448136871206536</v>
      </c>
      <c r="CE12" s="24">
        <f t="shared" ca="1" si="88"/>
        <v>24.951978518941615</v>
      </c>
      <c r="CF12" s="24">
        <f t="shared" ca="1" si="89"/>
        <v>25.028380050040962</v>
      </c>
      <c r="CG12" s="24">
        <f t="shared" ca="1" si="90"/>
        <v>23.578414775289271</v>
      </c>
      <c r="CH12" s="24">
        <f t="shared" ca="1" si="91"/>
        <v>23.561757984761567</v>
      </c>
      <c r="CI12" s="24">
        <f t="shared" ca="1" si="92"/>
        <v>23.577824443489558</v>
      </c>
      <c r="CJ12" s="24">
        <f t="shared" ca="1" si="93"/>
        <v>27.705698904057638</v>
      </c>
      <c r="CK12" s="24">
        <f t="shared" ca="1" si="94"/>
        <v>23.690879033509702</v>
      </c>
      <c r="CL12" s="24">
        <f t="shared" ca="1" si="95"/>
        <v>24.195049016315632</v>
      </c>
      <c r="CM12" s="24">
        <f t="shared" ca="1" si="96"/>
        <v>24.562033388570644</v>
      </c>
      <c r="CN12" s="24">
        <f t="shared" ca="1" si="97"/>
        <v>26.21647933663704</v>
      </c>
      <c r="CO12" s="24">
        <f t="shared" ca="1" si="98"/>
        <v>26.105283838521917</v>
      </c>
      <c r="CP12" s="24">
        <f t="shared" ca="1" si="99"/>
        <v>26.584142021758606</v>
      </c>
      <c r="CQ12" s="24">
        <f t="shared" ca="1" si="100"/>
        <v>25.97550435473168</v>
      </c>
      <c r="CR12" s="24">
        <f t="shared" ca="1" si="101"/>
        <v>26.821637005489908</v>
      </c>
      <c r="CS12" s="24">
        <f t="shared" ca="1" si="102"/>
        <v>25.257301262335439</v>
      </c>
      <c r="CT12" s="24">
        <f t="shared" ca="1" si="103"/>
        <v>24.999170239225325</v>
      </c>
      <c r="CU12" s="24">
        <f t="shared" ca="1" si="104"/>
        <v>24.361582638626974</v>
      </c>
      <c r="CV12" s="24">
        <f t="shared" ca="1" si="105"/>
        <v>25.4420133528522</v>
      </c>
      <c r="CW12" s="24">
        <f t="shared" ca="1" si="106"/>
        <v>24.011094030697269</v>
      </c>
      <c r="CX12" s="24">
        <f t="shared" ca="1" si="107"/>
        <v>24.279968793781084</v>
      </c>
      <c r="CY12" s="24">
        <f t="shared" ca="1" si="108"/>
        <v>23.143335661170877</v>
      </c>
      <c r="CZ12" s="24">
        <f t="shared" ca="1" si="109"/>
        <v>23.809535641053596</v>
      </c>
      <c r="DA12" s="24">
        <f t="shared" ca="1" si="110"/>
        <v>24.997598791419176</v>
      </c>
      <c r="DB12" s="24">
        <f t="shared" ca="1" si="111"/>
        <v>23.658288533973582</v>
      </c>
      <c r="DC12" s="24">
        <f t="shared" ca="1" si="112"/>
        <v>23.317212846044335</v>
      </c>
      <c r="DD12" s="24">
        <f t="shared" ca="1" si="113"/>
        <v>24.7763044497284</v>
      </c>
      <c r="DE12" s="24">
        <f t="shared" ca="1" si="114"/>
        <v>23.994175714265502</v>
      </c>
      <c r="DF12" s="24">
        <f t="shared" ca="1" si="115"/>
        <v>25.032104884574487</v>
      </c>
      <c r="DG12" s="24">
        <f t="shared" ca="1" si="116"/>
        <v>24.93081340778523</v>
      </c>
      <c r="DH12" s="24">
        <f t="shared" ca="1" si="117"/>
        <v>22.391727869279197</v>
      </c>
      <c r="DI12" s="24">
        <f t="shared" ca="1" si="118"/>
        <v>27.744043259599955</v>
      </c>
      <c r="DJ12" s="24">
        <f t="shared" ca="1" si="119"/>
        <v>24.784756202846388</v>
      </c>
      <c r="DK12" s="24">
        <f t="shared" ca="1" si="120"/>
        <v>26.632511301777381</v>
      </c>
      <c r="DL12" s="24">
        <f t="shared" ca="1" si="121"/>
        <v>25.713598367629352</v>
      </c>
      <c r="DM12" s="24">
        <f t="shared" ca="1" si="122"/>
        <v>23.73192440236171</v>
      </c>
      <c r="DN12" s="24">
        <f t="shared" ca="1" si="123"/>
        <v>27.274097895409732</v>
      </c>
      <c r="DO12" s="24">
        <f t="shared" ca="1" si="124"/>
        <v>25.686810939388291</v>
      </c>
      <c r="DP12" s="24">
        <f t="shared" ca="1" si="125"/>
        <v>24.571748649889539</v>
      </c>
      <c r="DQ12" s="24">
        <f t="shared" ca="1" si="126"/>
        <v>25.401953260558965</v>
      </c>
      <c r="DR12" s="24">
        <f t="shared" ca="1" si="127"/>
        <v>25.57799489257058</v>
      </c>
      <c r="DS12" s="24">
        <f t="shared" ca="1" si="128"/>
        <v>23.753580417978746</v>
      </c>
      <c r="DT12" s="24">
        <f t="shared" ca="1" si="129"/>
        <v>27.683266792562865</v>
      </c>
      <c r="DU12" s="24">
        <f t="shared" ca="1" si="130"/>
        <v>24.547552645834159</v>
      </c>
      <c r="DV12" s="24">
        <f t="shared" ca="1" si="131"/>
        <v>27.179410820219477</v>
      </c>
      <c r="DW12" s="24">
        <f t="shared" ca="1" si="132"/>
        <v>25.94999643286598</v>
      </c>
      <c r="DX12" s="24">
        <f t="shared" ca="1" si="133"/>
        <v>24.047264773393231</v>
      </c>
      <c r="DY12" s="24">
        <f t="shared" ca="1" si="134"/>
        <v>24.280193984138389</v>
      </c>
      <c r="DZ12" s="24">
        <f t="shared" ca="1" si="135"/>
        <v>27.457623091721334</v>
      </c>
      <c r="EA12" s="24">
        <f t="shared" ca="1" si="136"/>
        <v>23.590114724527542</v>
      </c>
      <c r="EB12" s="24">
        <f t="shared" ca="1" si="137"/>
        <v>24.39948534689789</v>
      </c>
      <c r="EC12" s="24">
        <f t="shared" ca="1" si="138"/>
        <v>24.521946871103282</v>
      </c>
      <c r="ED12" s="24">
        <f t="shared" ca="1" si="139"/>
        <v>27.144184721877703</v>
      </c>
      <c r="EE12" s="24">
        <f t="shared" ca="1" si="140"/>
        <v>23.273408474789505</v>
      </c>
      <c r="EF12" s="24">
        <f t="shared" ca="1" si="141"/>
        <v>23.80480035598843</v>
      </c>
      <c r="EG12" s="24">
        <f t="shared" ca="1" si="142"/>
        <v>25.982438395619976</v>
      </c>
      <c r="EH12" s="24">
        <f t="shared" ca="1" si="143"/>
        <v>23.511676893462042</v>
      </c>
      <c r="EI12" s="24">
        <f t="shared" ca="1" si="144"/>
        <v>24.79123737507539</v>
      </c>
      <c r="EJ12" s="24">
        <f t="shared" ca="1" si="145"/>
        <v>26.57684931942261</v>
      </c>
      <c r="EK12" s="24">
        <f t="shared" ca="1" si="146"/>
        <v>25.59722233572386</v>
      </c>
      <c r="EL12" s="24">
        <f t="shared" ca="1" si="147"/>
        <v>25.237248319268776</v>
      </c>
      <c r="EM12" s="24">
        <f t="shared" ca="1" si="148"/>
        <v>25.528158868971982</v>
      </c>
      <c r="EN12" s="24">
        <f t="shared" ca="1" si="149"/>
        <v>25.729479659781589</v>
      </c>
      <c r="EO12" s="24">
        <f t="shared" ca="1" si="150"/>
        <v>22.877076733277303</v>
      </c>
      <c r="EP12" s="24">
        <f t="shared" ca="1" si="151"/>
        <v>26.028243302873491</v>
      </c>
      <c r="EQ12" s="24">
        <f t="shared" ca="1" si="152"/>
        <v>27.034180798669333</v>
      </c>
      <c r="ER12" s="24">
        <f t="shared" ca="1" si="153"/>
        <v>23.334359315592089</v>
      </c>
      <c r="ES12" s="24">
        <f t="shared" ca="1" si="154"/>
        <v>22.814786882730651</v>
      </c>
      <c r="ET12" s="24">
        <f t="shared" ca="1" si="155"/>
        <v>25.143396285052887</v>
      </c>
      <c r="EU12" s="24">
        <f t="shared" ca="1" si="156"/>
        <v>27.167995574623912</v>
      </c>
      <c r="EV12" s="24">
        <f t="shared" ca="1" si="157"/>
        <v>25.143946440150337</v>
      </c>
      <c r="EW12" s="24">
        <f t="shared" ca="1" si="158"/>
        <v>23.779381420733053</v>
      </c>
      <c r="EX12" s="24">
        <f t="shared" ca="1" si="159"/>
        <v>27.333344858335387</v>
      </c>
      <c r="EY12" s="24">
        <f t="shared" ca="1" si="160"/>
        <v>25.764072943548545</v>
      </c>
      <c r="EZ12" s="24">
        <f t="shared" ca="1" si="161"/>
        <v>25.843359598210142</v>
      </c>
      <c r="FA12" s="24">
        <f t="shared" ca="1" si="162"/>
        <v>25.793792840738728</v>
      </c>
      <c r="FB12" s="24">
        <f t="shared" ca="1" si="163"/>
        <v>23.576004609603313</v>
      </c>
      <c r="FC12" s="24">
        <f t="shared" ca="1" si="164"/>
        <v>24.828027676680477</v>
      </c>
      <c r="FD12" s="24">
        <f t="shared" ca="1" si="165"/>
        <v>23.013771992214288</v>
      </c>
      <c r="FE12" s="24">
        <f t="shared" ca="1" si="166"/>
        <v>24.679601174072737</v>
      </c>
      <c r="FF12" s="24">
        <f t="shared" ca="1" si="167"/>
        <v>23.89885124893717</v>
      </c>
      <c r="FG12" s="24">
        <f t="shared" ca="1" si="168"/>
        <v>25.900681586459516</v>
      </c>
      <c r="FH12" s="24">
        <f t="shared" ca="1" si="169"/>
        <v>23.110584786625026</v>
      </c>
      <c r="FI12" s="24">
        <f t="shared" ca="1" si="170"/>
        <v>24.671859990962314</v>
      </c>
      <c r="FJ12" s="24">
        <f t="shared" ca="1" si="171"/>
        <v>25.527132812581595</v>
      </c>
      <c r="FK12" s="24">
        <f t="shared" ca="1" si="172"/>
        <v>24.69932343524567</v>
      </c>
      <c r="FL12" s="24">
        <f t="shared" ca="1" si="173"/>
        <v>22.95396037730729</v>
      </c>
      <c r="FM12" s="24">
        <f t="shared" ca="1" si="174"/>
        <v>24.73347576748052</v>
      </c>
      <c r="FN12" s="24">
        <f t="shared" ca="1" si="175"/>
        <v>23.241565105149583</v>
      </c>
      <c r="FO12" s="24">
        <f t="shared" ca="1" si="176"/>
        <v>24.380398855745586</v>
      </c>
      <c r="FP12" s="24">
        <f t="shared" ca="1" si="177"/>
        <v>25.489988310154452</v>
      </c>
      <c r="FQ12" s="24">
        <f t="shared" ca="1" si="178"/>
        <v>24.828357966282468</v>
      </c>
      <c r="FR12" s="24">
        <f t="shared" ca="1" si="179"/>
        <v>26.413674897907143</v>
      </c>
      <c r="FS12" s="24">
        <f t="shared" ca="1" si="180"/>
        <v>24.900717107491381</v>
      </c>
      <c r="FT12" s="24">
        <f t="shared" ca="1" si="181"/>
        <v>26.538713050112111</v>
      </c>
      <c r="FU12" s="24">
        <f t="shared" ca="1" si="182"/>
        <v>24.351248565801889</v>
      </c>
      <c r="FV12" s="24">
        <f t="shared" ca="1" si="183"/>
        <v>23.993397788886224</v>
      </c>
      <c r="FW12" s="24">
        <f t="shared" ca="1" si="184"/>
        <v>22.868809031455431</v>
      </c>
      <c r="FX12" s="24">
        <f t="shared" ca="1" si="185"/>
        <v>26.053243672874878</v>
      </c>
      <c r="FY12" s="24">
        <f t="shared" ca="1" si="186"/>
        <v>25.169915714984342</v>
      </c>
      <c r="FZ12" s="24">
        <f t="shared" ca="1" si="187"/>
        <v>24.320596205783527</v>
      </c>
      <c r="GA12" s="24">
        <f t="shared" ca="1" si="188"/>
        <v>23.234288676904189</v>
      </c>
      <c r="GB12" s="24">
        <f t="shared" ca="1" si="189"/>
        <v>24.814293682399981</v>
      </c>
      <c r="GC12" s="24">
        <f t="shared" ca="1" si="190"/>
        <v>21.923687751627707</v>
      </c>
      <c r="GD12" s="24">
        <f t="shared" ca="1" si="191"/>
        <v>23.36088851526803</v>
      </c>
      <c r="GE12" s="24">
        <f t="shared" ca="1" si="192"/>
        <v>23.521415402444784</v>
      </c>
      <c r="GF12" s="24">
        <f t="shared" ca="1" si="193"/>
        <v>23.801983251410231</v>
      </c>
      <c r="GG12" s="24">
        <f t="shared" ca="1" si="194"/>
        <v>20.951895164608736</v>
      </c>
      <c r="GH12" s="24">
        <f t="shared" ca="1" si="195"/>
        <v>22.714778909621575</v>
      </c>
      <c r="GI12" s="24">
        <f t="shared" ca="1" si="196"/>
        <v>25.66717058698082</v>
      </c>
      <c r="GJ12" s="24">
        <f t="shared" ca="1" si="197"/>
        <v>25.599720950181727</v>
      </c>
      <c r="GK12" s="24">
        <f t="shared" ca="1" si="198"/>
        <v>25.290639281155304</v>
      </c>
      <c r="GL12" s="24">
        <f t="shared" ca="1" si="199"/>
        <v>24.613397593703645</v>
      </c>
      <c r="GM12" s="24">
        <f t="shared" ca="1" si="200"/>
        <v>26.731456292406328</v>
      </c>
      <c r="GN12" s="24">
        <f t="shared" ca="1" si="201"/>
        <v>24.348905964415291</v>
      </c>
      <c r="GO12" s="24">
        <f t="shared" ca="1" si="202"/>
        <v>24.812267801613611</v>
      </c>
      <c r="GP12" s="24">
        <f t="shared" ca="1" si="203"/>
        <v>24.771425213615629</v>
      </c>
      <c r="GQ12" s="24">
        <f t="shared" ca="1" si="204"/>
        <v>24.877745397720634</v>
      </c>
      <c r="GR12" s="24">
        <f t="shared" ca="1" si="205"/>
        <v>23.058791501761153</v>
      </c>
      <c r="GS12" s="24">
        <f t="shared" ca="1" si="206"/>
        <v>22.723679737362176</v>
      </c>
      <c r="GT12" s="24">
        <f t="shared" ca="1" si="207"/>
        <v>26.644418856676801</v>
      </c>
      <c r="GU12" s="24">
        <f t="shared" ca="1" si="208"/>
        <v>25.052454784289903</v>
      </c>
      <c r="GV12" s="24">
        <f t="shared" ca="1" si="209"/>
        <v>25.031002078779153</v>
      </c>
      <c r="GW12" s="24">
        <f t="shared" ca="1" si="210"/>
        <v>25.098601628888247</v>
      </c>
      <c r="GX12" s="24">
        <f t="shared" ca="1" si="211"/>
        <v>24.495673080681691</v>
      </c>
      <c r="GY12" s="24">
        <f t="shared" ca="1" si="212"/>
        <v>24.248382093607898</v>
      </c>
      <c r="GZ12" s="24">
        <f t="shared" ca="1" si="213"/>
        <v>26.156045638329502</v>
      </c>
      <c r="HA12" s="24">
        <f t="shared" ca="1" si="214"/>
        <v>23.792262881042614</v>
      </c>
      <c r="HB12" s="24">
        <f t="shared" ca="1" si="215"/>
        <v>25.308026383659993</v>
      </c>
      <c r="HC12" s="24">
        <f t="shared" ca="1" si="216"/>
        <v>25.031345759857381</v>
      </c>
      <c r="HD12" s="24">
        <f t="shared" ca="1" si="217"/>
        <v>22.974633600707342</v>
      </c>
      <c r="HE12" s="24">
        <f t="shared" ca="1" si="218"/>
        <v>23.008975063585314</v>
      </c>
      <c r="HF12" s="24">
        <f t="shared" ca="1" si="219"/>
        <v>23.710821988828108</v>
      </c>
      <c r="HG12" s="24">
        <f t="shared" ca="1" si="220"/>
        <v>25.613456304910592</v>
      </c>
      <c r="HH12" s="24">
        <f t="shared" ca="1" si="221"/>
        <v>23.139105924638756</v>
      </c>
      <c r="HI12" s="24">
        <f t="shared" ca="1" si="222"/>
        <v>23.204949774899251</v>
      </c>
      <c r="HJ12" s="24">
        <f t="shared" ca="1" si="223"/>
        <v>23.086954722677422</v>
      </c>
      <c r="HK12" s="24">
        <f t="shared" ca="1" si="224"/>
        <v>24.201672534379689</v>
      </c>
      <c r="HL12" s="24">
        <f t="shared" ca="1" si="225"/>
        <v>27.40323505304654</v>
      </c>
      <c r="HM12" s="24">
        <f t="shared" ca="1" si="226"/>
        <v>24.450206094574582</v>
      </c>
      <c r="HN12" s="24">
        <f t="shared" ca="1" si="227"/>
        <v>24.105246616781763</v>
      </c>
      <c r="HO12" s="24">
        <f t="shared" ca="1" si="228"/>
        <v>25.109536123547503</v>
      </c>
      <c r="HP12" s="24">
        <f t="shared" ca="1" si="229"/>
        <v>26.827412175916269</v>
      </c>
      <c r="HQ12" s="24">
        <f t="shared" ca="1" si="230"/>
        <v>24.587886709670286</v>
      </c>
      <c r="HR12" s="24">
        <f t="shared" ca="1" si="231"/>
        <v>24.997397431348713</v>
      </c>
      <c r="HS12" s="24">
        <f t="shared" ca="1" si="232"/>
        <v>25.963515830700452</v>
      </c>
      <c r="HT12" s="24">
        <f t="shared" ca="1" si="233"/>
        <v>24.540879483986387</v>
      </c>
      <c r="HU12" s="24">
        <f t="shared" ca="1" si="234"/>
        <v>24.806095716509869</v>
      </c>
      <c r="HV12" s="24">
        <f t="shared" ca="1" si="235"/>
        <v>24.922354636836218</v>
      </c>
      <c r="HW12" s="24">
        <f t="shared" ca="1" si="236"/>
        <v>27.3167954315639</v>
      </c>
      <c r="HX12" s="24">
        <f t="shared" ca="1" si="237"/>
        <v>23.874487898005235</v>
      </c>
      <c r="HY12" s="24">
        <f t="shared" ca="1" si="238"/>
        <v>24.555954791243689</v>
      </c>
      <c r="HZ12" s="24">
        <f t="shared" ca="1" si="239"/>
        <v>23.886950662705726</v>
      </c>
      <c r="IA12" s="24">
        <f t="shared" ca="1" si="240"/>
        <v>25.904038651545687</v>
      </c>
      <c r="IB12" s="24">
        <f t="shared" ca="1" si="241"/>
        <v>24.464275823059509</v>
      </c>
      <c r="IC12" s="24">
        <f t="shared" ca="1" si="242"/>
        <v>23.828129516305601</v>
      </c>
      <c r="ID12" s="24">
        <f t="shared" ca="1" si="243"/>
        <v>23.752008456752328</v>
      </c>
      <c r="IE12" s="24">
        <f t="shared" ca="1" si="244"/>
        <v>23.081756390530469</v>
      </c>
      <c r="IF12" s="24">
        <f t="shared" ca="1" si="245"/>
        <v>25.852673848412699</v>
      </c>
      <c r="IG12" s="24">
        <f t="shared" ca="1" si="246"/>
        <v>26.260646594441532</v>
      </c>
      <c r="IH12" s="24">
        <f t="shared" ca="1" si="247"/>
        <v>23.704962220387117</v>
      </c>
      <c r="II12" s="24">
        <f t="shared" ca="1" si="248"/>
        <v>24.68428389738067</v>
      </c>
      <c r="IJ12" s="24">
        <f t="shared" ca="1" si="249"/>
        <v>26.841060508623428</v>
      </c>
      <c r="IK12" s="24">
        <f t="shared" ca="1" si="250"/>
        <v>23.022050531920584</v>
      </c>
      <c r="IL12" s="24">
        <f t="shared" ca="1" si="251"/>
        <v>24.262546399442435</v>
      </c>
      <c r="IM12" s="24">
        <f t="shared" ca="1" si="252"/>
        <v>23.246121936709073</v>
      </c>
      <c r="IN12" s="24">
        <f t="shared" ca="1" si="253"/>
        <v>28.420840236782162</v>
      </c>
      <c r="IO12" s="24">
        <f t="shared" ca="1" si="254"/>
        <v>25.538573995228791</v>
      </c>
      <c r="IP12" s="24">
        <f t="shared" ca="1" si="255"/>
        <v>22.171315931942129</v>
      </c>
      <c r="IQ12" s="24">
        <f t="shared" ca="1" si="256"/>
        <v>26.428656767286029</v>
      </c>
      <c r="IR12" s="24">
        <f t="shared" ca="1" si="257"/>
        <v>22.566668206425565</v>
      </c>
      <c r="IS12" s="24">
        <f t="shared" ca="1" si="258"/>
        <v>26.271097539153647</v>
      </c>
      <c r="IT12" s="24">
        <f t="shared" ca="1" si="259"/>
        <v>22.271605109388112</v>
      </c>
      <c r="IU12" s="24">
        <f t="shared" ca="1" si="260"/>
        <v>26.73872531405765</v>
      </c>
      <c r="IV12" s="24">
        <f t="shared" ca="1" si="261"/>
        <v>24.513612612718898</v>
      </c>
      <c r="IW12" s="24">
        <f t="shared" ca="1" si="262"/>
        <v>25.887083362704235</v>
      </c>
      <c r="IX12" s="24">
        <f t="shared" ca="1" si="263"/>
        <v>22.929160845860114</v>
      </c>
      <c r="IY12" s="24">
        <f t="shared" ca="1" si="264"/>
        <v>22.769486324938086</v>
      </c>
      <c r="IZ12" s="24">
        <f t="shared" ca="1" si="265"/>
        <v>24.869602739766204</v>
      </c>
      <c r="JA12" s="24">
        <f t="shared" ca="1" si="266"/>
        <v>24.045045212523821</v>
      </c>
      <c r="JB12" s="24">
        <f t="shared" ca="1" si="267"/>
        <v>24.264525204713109</v>
      </c>
      <c r="JC12" s="24">
        <f t="shared" ca="1" si="268"/>
        <v>25.333142662353627</v>
      </c>
      <c r="JD12" s="24">
        <f t="shared" ca="1" si="269"/>
        <v>25.313294146309286</v>
      </c>
      <c r="JE12" s="24">
        <f t="shared" ca="1" si="270"/>
        <v>24.903006101087801</v>
      </c>
      <c r="JF12" s="24">
        <f t="shared" ca="1" si="271"/>
        <v>26.964292217404935</v>
      </c>
      <c r="JG12" s="24">
        <f t="shared" ca="1" si="272"/>
        <v>25.512489710537423</v>
      </c>
      <c r="JH12" s="24">
        <f t="shared" ca="1" si="273"/>
        <v>22.687737361690605</v>
      </c>
      <c r="JI12" s="24">
        <f t="shared" ca="1" si="274"/>
        <v>25.868573657148108</v>
      </c>
      <c r="JJ12" s="24">
        <f t="shared" ca="1" si="275"/>
        <v>25.495995236745504</v>
      </c>
      <c r="JK12" s="24">
        <f t="shared" ca="1" si="276"/>
        <v>26.717142413386441</v>
      </c>
      <c r="JL12" s="24">
        <f t="shared" ca="1" si="277"/>
        <v>24.074523143901178</v>
      </c>
      <c r="JM12" s="24">
        <f t="shared" ca="1" si="278"/>
        <v>24.68068440125035</v>
      </c>
      <c r="JN12" s="24">
        <f t="shared" ca="1" si="279"/>
        <v>24.806968140106378</v>
      </c>
      <c r="JO12" s="24">
        <f t="shared" ca="1" si="280"/>
        <v>27.03225590081092</v>
      </c>
      <c r="JP12" s="24">
        <f t="shared" ca="1" si="281"/>
        <v>23.238339686995989</v>
      </c>
      <c r="JQ12" s="24">
        <f t="shared" ca="1" si="282"/>
        <v>23.467780155765045</v>
      </c>
      <c r="JR12" s="24">
        <f t="shared" ca="1" si="283"/>
        <v>24.026583136285431</v>
      </c>
      <c r="JS12" s="24">
        <f t="shared" ca="1" si="284"/>
        <v>24.89383227967658</v>
      </c>
      <c r="JT12" s="24">
        <f t="shared" ca="1" si="285"/>
        <v>25.51867218503963</v>
      </c>
      <c r="JU12" s="24">
        <f t="shared" ca="1" si="286"/>
        <v>22.873941571391434</v>
      </c>
      <c r="JV12" s="24">
        <f t="shared" ca="1" si="287"/>
        <v>26.010868247073855</v>
      </c>
      <c r="JW12" s="24">
        <f t="shared" ca="1" si="288"/>
        <v>25.239869836247841</v>
      </c>
      <c r="JX12" s="24">
        <f t="shared" ca="1" si="289"/>
        <v>21.641709859459436</v>
      </c>
      <c r="JY12" s="24">
        <f t="shared" ca="1" si="290"/>
        <v>25.044619258748352</v>
      </c>
      <c r="JZ12" s="24">
        <f t="shared" ca="1" si="291"/>
        <v>25.151303310525545</v>
      </c>
      <c r="KA12" s="24">
        <f t="shared" ca="1" si="292"/>
        <v>28.326742826193072</v>
      </c>
      <c r="KB12" s="24">
        <f t="shared" ca="1" si="293"/>
        <v>25.566676375782823</v>
      </c>
      <c r="KC12" s="24">
        <f t="shared" ca="1" si="294"/>
        <v>25.02936018655652</v>
      </c>
      <c r="KD12" s="24">
        <f t="shared" ca="1" si="295"/>
        <v>24.58289370654218</v>
      </c>
      <c r="KE12" s="24">
        <f t="shared" ca="1" si="296"/>
        <v>25.568373784767992</v>
      </c>
      <c r="KF12" s="24">
        <f t="shared" ca="1" si="297"/>
        <v>26.072250015973186</v>
      </c>
      <c r="KG12" s="24">
        <f t="shared" ca="1" si="298"/>
        <v>24.731671316425128</v>
      </c>
      <c r="KH12" s="24">
        <f t="shared" ca="1" si="299"/>
        <v>24.540416666281317</v>
      </c>
      <c r="KI12" s="24">
        <f t="shared" ca="1" si="300"/>
        <v>25.199735935531837</v>
      </c>
      <c r="KJ12" s="24">
        <f t="shared" ca="1" si="301"/>
        <v>22.610323067651819</v>
      </c>
      <c r="KK12" s="24">
        <f t="shared" ca="1" si="302"/>
        <v>22.4558305780734</v>
      </c>
      <c r="KL12" s="24">
        <f t="shared" ca="1" si="303"/>
        <v>24.812046095180655</v>
      </c>
      <c r="KM12" s="24">
        <f t="shared" ca="1" si="304"/>
        <v>24.229714854902138</v>
      </c>
      <c r="KN12" s="24">
        <f t="shared" ca="1" si="305"/>
        <v>27.221276417314211</v>
      </c>
      <c r="KO12" s="24">
        <f t="shared" ca="1" si="306"/>
        <v>26.603511571866527</v>
      </c>
      <c r="KP12" s="24">
        <f t="shared" ca="1" si="307"/>
        <v>25.712611505265308</v>
      </c>
      <c r="KQ12" s="24">
        <f t="shared" ca="1" si="308"/>
        <v>25.118039919103271</v>
      </c>
      <c r="KR12" s="24">
        <f t="shared" ca="1" si="309"/>
        <v>23.751421481311276</v>
      </c>
      <c r="KS12" s="24">
        <f t="shared" ca="1" si="310"/>
        <v>24.357520608866412</v>
      </c>
      <c r="KT12" s="24">
        <f t="shared" ca="1" si="311"/>
        <v>26.296765671848036</v>
      </c>
      <c r="KU12" s="24">
        <f t="shared" ca="1" si="312"/>
        <v>27.539126871399045</v>
      </c>
      <c r="KV12" s="24">
        <f t="shared" ca="1" si="313"/>
        <v>23.3377182789018</v>
      </c>
      <c r="KW12" s="24">
        <f t="shared" ca="1" si="314"/>
        <v>26.328634469070391</v>
      </c>
      <c r="KX12" s="24">
        <f t="shared" ca="1" si="315"/>
        <v>24.556562039078809</v>
      </c>
      <c r="KY12" s="24">
        <f t="shared" ca="1" si="316"/>
        <v>24.695121811426173</v>
      </c>
      <c r="KZ12" s="24">
        <f t="shared" ca="1" si="317"/>
        <v>25.065920994772583</v>
      </c>
      <c r="LA12" s="24">
        <f t="shared" ca="1" si="318"/>
        <v>23.734492266076</v>
      </c>
      <c r="LB12" s="24">
        <f t="shared" ca="1" si="319"/>
        <v>24.419740418916735</v>
      </c>
      <c r="LC12" s="24">
        <f t="shared" ca="1" si="320"/>
        <v>25.114101612442756</v>
      </c>
      <c r="LD12" s="24">
        <f t="shared" ca="1" si="321"/>
        <v>23.497819947975923</v>
      </c>
      <c r="LE12" s="24">
        <f t="shared" ca="1" si="322"/>
        <v>26.091297237468858</v>
      </c>
      <c r="LF12" s="24">
        <f t="shared" ca="1" si="323"/>
        <v>24.506321446655829</v>
      </c>
      <c r="LG12" s="24">
        <f t="shared" ca="1" si="324"/>
        <v>24.434996731569896</v>
      </c>
      <c r="LH12" s="24">
        <f t="shared" ca="1" si="325"/>
        <v>23.129495133774633</v>
      </c>
      <c r="LI12" s="24">
        <f t="shared" ca="1" si="326"/>
        <v>22.672297718730501</v>
      </c>
      <c r="LJ12" s="24">
        <f t="shared" ca="1" si="327"/>
        <v>25.34088866785136</v>
      </c>
      <c r="LK12" s="24">
        <f t="shared" ca="1" si="328"/>
        <v>24.976274394202807</v>
      </c>
      <c r="LL12" s="24">
        <f t="shared" ca="1" si="329"/>
        <v>28.444469941089494</v>
      </c>
      <c r="LM12" s="24">
        <f t="shared" ca="1" si="330"/>
        <v>25.247000432825963</v>
      </c>
      <c r="LN12" s="24">
        <f t="shared" ca="1" si="331"/>
        <v>24.552570497927665</v>
      </c>
      <c r="LO12" s="24">
        <f t="shared" ca="1" si="332"/>
        <v>24.868159433362909</v>
      </c>
      <c r="LP12" s="24">
        <f t="shared" ca="1" si="333"/>
        <v>25.131087931205624</v>
      </c>
      <c r="LQ12" s="24">
        <f t="shared" ca="1" si="334"/>
        <v>24.132509109084651</v>
      </c>
      <c r="LR12" s="24">
        <f t="shared" ca="1" si="335"/>
        <v>25.405391079162818</v>
      </c>
      <c r="LS12" s="24">
        <f t="shared" ca="1" si="336"/>
        <v>24.773022877505419</v>
      </c>
      <c r="LT12" s="24">
        <f t="shared" ca="1" si="337"/>
        <v>24.544723696000226</v>
      </c>
      <c r="LU12" s="24">
        <f t="shared" ca="1" si="338"/>
        <v>25.617405211240396</v>
      </c>
      <c r="LV12" s="24">
        <f t="shared" ca="1" si="339"/>
        <v>25.17951765093061</v>
      </c>
      <c r="LW12" s="24">
        <f t="shared" ca="1" si="340"/>
        <v>23.915007650297845</v>
      </c>
      <c r="LX12" s="24">
        <f t="shared" ca="1" si="341"/>
        <v>24.600696036379741</v>
      </c>
      <c r="LY12" s="24">
        <f t="shared" ca="1" si="342"/>
        <v>24.211215590154072</v>
      </c>
      <c r="LZ12" s="24">
        <f t="shared" ca="1" si="343"/>
        <v>25.149198213461339</v>
      </c>
      <c r="MA12" s="24">
        <f t="shared" ca="1" si="344"/>
        <v>24.578138844189723</v>
      </c>
      <c r="MB12" s="24">
        <f t="shared" ca="1" si="345"/>
        <v>23.577429212447779</v>
      </c>
      <c r="MC12" s="24">
        <f t="shared" ca="1" si="346"/>
        <v>26.860637648243816</v>
      </c>
      <c r="MD12" s="24">
        <f t="shared" ca="1" si="347"/>
        <v>27.883626069717021</v>
      </c>
      <c r="ME12" s="24">
        <f t="shared" ca="1" si="348"/>
        <v>26.278197045303415</v>
      </c>
      <c r="MF12" s="24">
        <f t="shared" ca="1" si="349"/>
        <v>25.32741779120137</v>
      </c>
      <c r="MG12" s="24">
        <f t="shared" ca="1" si="350"/>
        <v>24.755054946863918</v>
      </c>
      <c r="MH12" s="24">
        <f t="shared" ca="1" si="351"/>
        <v>24.048932684793332</v>
      </c>
      <c r="MI12" s="24">
        <f t="shared" ca="1" si="352"/>
        <v>24.452641501040805</v>
      </c>
      <c r="MJ12" s="24">
        <f t="shared" ca="1" si="353"/>
        <v>22.235801419825684</v>
      </c>
      <c r="MK12" s="24">
        <f t="shared" ca="1" si="354"/>
        <v>25.111903968886214</v>
      </c>
      <c r="ML12" s="24">
        <f t="shared" ca="1" si="355"/>
        <v>26.23055308159757</v>
      </c>
      <c r="MM12" s="24">
        <f t="shared" ca="1" si="356"/>
        <v>25.825107876756398</v>
      </c>
      <c r="MN12" s="24">
        <f t="shared" ca="1" si="357"/>
        <v>24.874838939347651</v>
      </c>
      <c r="MO12" s="24">
        <f t="shared" ca="1" si="358"/>
        <v>23.651334324323994</v>
      </c>
      <c r="MP12" s="24">
        <f t="shared" ca="1" si="359"/>
        <v>25.164156679837742</v>
      </c>
      <c r="MQ12" s="24">
        <f t="shared" ca="1" si="360"/>
        <v>24.773133084197433</v>
      </c>
      <c r="MR12" s="24">
        <f t="shared" ca="1" si="361"/>
        <v>24.971617882556068</v>
      </c>
      <c r="MS12" s="24">
        <f t="shared" ca="1" si="362"/>
        <v>24.143705218174969</v>
      </c>
      <c r="MT12" s="24">
        <f t="shared" ca="1" si="363"/>
        <v>22.383418696840916</v>
      </c>
      <c r="MU12" s="24">
        <f t="shared" ca="1" si="364"/>
        <v>26.760842101054376</v>
      </c>
      <c r="MV12" s="24">
        <f t="shared" ca="1" si="365"/>
        <v>25.636472344787588</v>
      </c>
      <c r="MW12" s="24">
        <f t="shared" ca="1" si="366"/>
        <v>23.554748754352616</v>
      </c>
      <c r="MX12" s="24">
        <f t="shared" ca="1" si="367"/>
        <v>23.361065227130243</v>
      </c>
      <c r="MY12" s="24">
        <f t="shared" ca="1" si="368"/>
        <v>24.01225819516128</v>
      </c>
      <c r="MZ12" s="24">
        <f t="shared" ca="1" si="369"/>
        <v>25.923128712661459</v>
      </c>
      <c r="NA12" s="24">
        <f t="shared" ca="1" si="370"/>
        <v>25.792087655364131</v>
      </c>
      <c r="NB12" s="24">
        <f t="shared" ca="1" si="371"/>
        <v>24.259663037606895</v>
      </c>
      <c r="NC12" s="24">
        <f t="shared" ca="1" si="372"/>
        <v>25.650368085120569</v>
      </c>
      <c r="ND12" s="24">
        <f t="shared" ca="1" si="373"/>
        <v>24.466104765706195</v>
      </c>
      <c r="NE12" s="24">
        <f t="shared" ca="1" si="374"/>
        <v>24.81505017285631</v>
      </c>
      <c r="NF12" s="24">
        <f t="shared" ca="1" si="375"/>
        <v>26.027670101227478</v>
      </c>
      <c r="NG12" s="24">
        <f t="shared" ca="1" si="376"/>
        <v>21.930581411727015</v>
      </c>
      <c r="NH12" s="24">
        <f t="shared" ca="1" si="377"/>
        <v>23.899741400724103</v>
      </c>
      <c r="NI12" s="24">
        <f t="shared" ca="1" si="378"/>
        <v>24.741849764220778</v>
      </c>
      <c r="NJ12" s="24">
        <f t="shared" ca="1" si="379"/>
        <v>26.212979342275389</v>
      </c>
      <c r="NK12" s="24">
        <f t="shared" ca="1" si="380"/>
        <v>24.431924652522373</v>
      </c>
      <c r="NL12" s="24">
        <f t="shared" ca="1" si="381"/>
        <v>24.654341407072909</v>
      </c>
      <c r="NM12" s="24">
        <f t="shared" ca="1" si="382"/>
        <v>25.640001632013664</v>
      </c>
      <c r="NN12" s="24">
        <f t="shared" ca="1" si="383"/>
        <v>27.642073922365359</v>
      </c>
      <c r="NO12" s="24">
        <f t="shared" ca="1" si="384"/>
        <v>24.82143150286133</v>
      </c>
      <c r="NP12" s="24">
        <f t="shared" ca="1" si="385"/>
        <v>24.515162469260552</v>
      </c>
      <c r="NQ12" s="24">
        <f t="shared" ca="1" si="386"/>
        <v>24.941491035762311</v>
      </c>
      <c r="NR12" s="24">
        <f t="shared" ca="1" si="387"/>
        <v>24.643569833481177</v>
      </c>
      <c r="NS12" s="24">
        <f t="shared" ca="1" si="388"/>
        <v>23.773966013889527</v>
      </c>
      <c r="NT12" s="24">
        <f t="shared" ca="1" si="389"/>
        <v>20.8041346043102</v>
      </c>
      <c r="NU12" s="24">
        <f t="shared" ca="1" si="390"/>
        <v>23.164204083552082</v>
      </c>
      <c r="NV12" s="24">
        <f t="shared" ca="1" si="391"/>
        <v>25.062590638308606</v>
      </c>
      <c r="NW12" s="24">
        <f t="shared" ca="1" si="392"/>
        <v>26.807849808749381</v>
      </c>
      <c r="NX12" s="24">
        <f t="shared" ca="1" si="393"/>
        <v>26.459438181718948</v>
      </c>
      <c r="NY12" s="24">
        <f t="shared" ca="1" si="394"/>
        <v>25.31680266446859</v>
      </c>
      <c r="NZ12" s="24">
        <f t="shared" ca="1" si="395"/>
        <v>25.726623033188293</v>
      </c>
      <c r="OA12" s="24">
        <f t="shared" ca="1" si="396"/>
        <v>25.036625783033003</v>
      </c>
      <c r="OB12" s="24">
        <f t="shared" ca="1" si="397"/>
        <v>25.688762150761978</v>
      </c>
      <c r="OC12" s="24">
        <f t="shared" ca="1" si="398"/>
        <v>24.607475490824299</v>
      </c>
      <c r="OD12" s="24">
        <f t="shared" ca="1" si="399"/>
        <v>23.235522763201701</v>
      </c>
      <c r="OE12" s="24">
        <f t="shared" ca="1" si="400"/>
        <v>24.91492658353356</v>
      </c>
      <c r="OF12" s="24">
        <f t="shared" ca="1" si="401"/>
        <v>24.108059686221548</v>
      </c>
      <c r="OG12" s="24">
        <f t="shared" ca="1" si="402"/>
        <v>24.661880385468866</v>
      </c>
      <c r="OH12" s="24">
        <f t="shared" ca="1" si="403"/>
        <v>24.649686914829886</v>
      </c>
      <c r="OI12" s="24">
        <f t="shared" ca="1" si="404"/>
        <v>24.427530620387639</v>
      </c>
      <c r="OJ12" s="24">
        <f t="shared" ca="1" si="405"/>
        <v>23.966014055364049</v>
      </c>
      <c r="OK12" s="24">
        <f t="shared" ca="1" si="406"/>
        <v>21.632200336103981</v>
      </c>
      <c r="OL12" s="24">
        <f t="shared" ca="1" si="407"/>
        <v>24.053335272621219</v>
      </c>
      <c r="OM12" s="24">
        <f t="shared" ca="1" si="408"/>
        <v>26.033096223890645</v>
      </c>
      <c r="ON12" s="24">
        <f t="shared" ca="1" si="409"/>
        <v>26.012477387530819</v>
      </c>
      <c r="OO12" s="24">
        <f t="shared" ca="1" si="410"/>
        <v>23.429614937015216</v>
      </c>
      <c r="OP12" s="24">
        <f t="shared" ca="1" si="411"/>
        <v>26.074182407932138</v>
      </c>
      <c r="OQ12" s="24">
        <f t="shared" ca="1" si="412"/>
        <v>28.030281543713802</v>
      </c>
      <c r="OR12" s="24">
        <f t="shared" ca="1" si="413"/>
        <v>24.397012004166417</v>
      </c>
      <c r="OS12" s="24">
        <f t="shared" ca="1" si="414"/>
        <v>26.542705741349248</v>
      </c>
      <c r="OT12" s="24">
        <f t="shared" ca="1" si="415"/>
        <v>23.239780156038211</v>
      </c>
      <c r="OU12" s="24">
        <f t="shared" ca="1" si="416"/>
        <v>23.86697300803759</v>
      </c>
      <c r="OV12" s="24">
        <f t="shared" ca="1" si="417"/>
        <v>23.175200159832364</v>
      </c>
      <c r="OW12" s="24">
        <f t="shared" ca="1" si="418"/>
        <v>25.705881241756991</v>
      </c>
      <c r="OX12" s="24">
        <f t="shared" ca="1" si="419"/>
        <v>27.312786008145899</v>
      </c>
      <c r="OY12" s="24">
        <f t="shared" ca="1" si="420"/>
        <v>22.974944707307337</v>
      </c>
      <c r="OZ12" s="24">
        <f t="shared" ca="1" si="421"/>
        <v>24.434231751062345</v>
      </c>
      <c r="PA12" s="24">
        <f t="shared" ca="1" si="422"/>
        <v>25.096980307798844</v>
      </c>
      <c r="PB12" s="24">
        <f t="shared" ca="1" si="423"/>
        <v>27.289918454153728</v>
      </c>
      <c r="PC12" s="24">
        <f t="shared" ca="1" si="424"/>
        <v>23.807996214790041</v>
      </c>
      <c r="PD12" s="24">
        <f t="shared" ca="1" si="425"/>
        <v>24.358435341572061</v>
      </c>
      <c r="PE12" s="24">
        <f t="shared" ca="1" si="426"/>
        <v>22.498249747711572</v>
      </c>
      <c r="PF12" s="24">
        <f t="shared" ca="1" si="427"/>
        <v>25.560560037643512</v>
      </c>
      <c r="PG12" s="24">
        <f t="shared" ca="1" si="428"/>
        <v>25.580689642373329</v>
      </c>
      <c r="PH12" s="24">
        <f t="shared" ca="1" si="429"/>
        <v>25.641055848466014</v>
      </c>
      <c r="PI12" s="24">
        <f t="shared" ca="1" si="430"/>
        <v>24.506200425607069</v>
      </c>
      <c r="PJ12" s="24">
        <f t="shared" ca="1" si="431"/>
        <v>24.067525407011455</v>
      </c>
      <c r="PK12" s="24">
        <f t="shared" ca="1" si="432"/>
        <v>25.396420935671074</v>
      </c>
      <c r="PL12" s="24">
        <f t="shared" ca="1" si="433"/>
        <v>26.486320486695242</v>
      </c>
      <c r="PM12" s="24">
        <f t="shared" ca="1" si="434"/>
        <v>23.068242392701766</v>
      </c>
      <c r="PN12" s="24">
        <f t="shared" ca="1" si="435"/>
        <v>24.112908460585892</v>
      </c>
      <c r="PO12" s="24">
        <f t="shared" ca="1" si="436"/>
        <v>25.329628744699917</v>
      </c>
      <c r="PP12" s="24">
        <f t="shared" ca="1" si="437"/>
        <v>23.64924266614614</v>
      </c>
      <c r="PQ12" s="24">
        <f t="shared" ca="1" si="438"/>
        <v>22.804825629758184</v>
      </c>
      <c r="PR12" s="24">
        <f t="shared" ca="1" si="439"/>
        <v>24.9414233643156</v>
      </c>
      <c r="PS12" s="24">
        <f t="shared" ca="1" si="440"/>
        <v>24.134685963554414</v>
      </c>
      <c r="PT12" s="24">
        <f t="shared" ca="1" si="441"/>
        <v>26.224913643411938</v>
      </c>
      <c r="PU12" s="24">
        <f t="shared" ca="1" si="442"/>
        <v>26.062220221966129</v>
      </c>
      <c r="PV12" s="24">
        <f t="shared" ca="1" si="443"/>
        <v>24.40540591915229</v>
      </c>
      <c r="PW12" s="24">
        <f t="shared" ca="1" si="444"/>
        <v>27.11154766555293</v>
      </c>
      <c r="PX12" s="24">
        <f t="shared" ca="1" si="445"/>
        <v>26.599181143275619</v>
      </c>
      <c r="PY12" s="24">
        <f t="shared" ca="1" si="446"/>
        <v>23.202262885062165</v>
      </c>
      <c r="PZ12" s="24">
        <f t="shared" ca="1" si="447"/>
        <v>24.209106808556175</v>
      </c>
      <c r="QA12" s="24">
        <f t="shared" ca="1" si="448"/>
        <v>23.41705707084089</v>
      </c>
      <c r="QB12" s="24">
        <f t="shared" ca="1" si="449"/>
        <v>25.129285586478069</v>
      </c>
      <c r="QC12" s="24">
        <f t="shared" ca="1" si="450"/>
        <v>22.000605953263207</v>
      </c>
      <c r="QD12" s="24">
        <f t="shared" ca="1" si="451"/>
        <v>26.991260191231088</v>
      </c>
      <c r="QE12" s="24">
        <f t="shared" ca="1" si="452"/>
        <v>27.472052939430288</v>
      </c>
      <c r="QF12" s="24">
        <f t="shared" ca="1" si="453"/>
        <v>25.197650319978973</v>
      </c>
      <c r="QG12" s="24">
        <f t="shared" ca="1" si="454"/>
        <v>23.498962747170072</v>
      </c>
      <c r="QH12" s="24">
        <f t="shared" ca="1" si="455"/>
        <v>25.772086928650971</v>
      </c>
      <c r="QI12" s="24">
        <f t="shared" ca="1" si="456"/>
        <v>23.976704348955931</v>
      </c>
      <c r="QJ12" s="24">
        <f t="shared" ca="1" si="457"/>
        <v>24.926886461056586</v>
      </c>
      <c r="QK12" s="24">
        <f t="shared" ca="1" si="458"/>
        <v>23.673293323409872</v>
      </c>
      <c r="QL12" s="24">
        <f t="shared" ca="1" si="459"/>
        <v>23.909365997392346</v>
      </c>
      <c r="QM12" s="24">
        <f t="shared" ca="1" si="460"/>
        <v>23.684834826506663</v>
      </c>
      <c r="QN12" s="24">
        <f t="shared" ca="1" si="461"/>
        <v>23.413571508811568</v>
      </c>
      <c r="QO12" s="24">
        <f t="shared" ca="1" si="462"/>
        <v>25.803859132748116</v>
      </c>
      <c r="QP12" s="24">
        <f t="shared" ca="1" si="463"/>
        <v>26.259645302801779</v>
      </c>
      <c r="QQ12" s="24">
        <f t="shared" ca="1" si="464"/>
        <v>26.425315817582391</v>
      </c>
      <c r="QR12" s="24">
        <f t="shared" ca="1" si="465"/>
        <v>26.233346303551649</v>
      </c>
      <c r="QS12" s="24">
        <f t="shared" ca="1" si="466"/>
        <v>24.197056992366033</v>
      </c>
      <c r="QT12" s="24">
        <f t="shared" ca="1" si="467"/>
        <v>24.001269293176055</v>
      </c>
      <c r="QU12" s="24">
        <f t="shared" ca="1" si="468"/>
        <v>26.368333343809628</v>
      </c>
      <c r="QV12" s="24">
        <f t="shared" ca="1" si="469"/>
        <v>25.358412137114833</v>
      </c>
      <c r="QW12" s="24">
        <f t="shared" ca="1" si="470"/>
        <v>26.212099396527996</v>
      </c>
      <c r="QX12" s="24">
        <f t="shared" ca="1" si="471"/>
        <v>25.488071031940372</v>
      </c>
      <c r="QY12" s="24">
        <f t="shared" ca="1" si="472"/>
        <v>26.052638100451485</v>
      </c>
      <c r="QZ12" s="24">
        <f t="shared" ca="1" si="473"/>
        <v>27.957922489641707</v>
      </c>
      <c r="RA12" s="24">
        <f t="shared" ca="1" si="474"/>
        <v>24.513689097097945</v>
      </c>
      <c r="RB12" s="24">
        <f t="shared" ca="1" si="475"/>
        <v>26.286103156366455</v>
      </c>
      <c r="RC12" s="24">
        <f t="shared" ca="1" si="476"/>
        <v>23.381138091513659</v>
      </c>
      <c r="RD12" s="24">
        <f t="shared" ca="1" si="477"/>
        <v>24.284282085276626</v>
      </c>
      <c r="RE12" s="24">
        <f t="shared" ca="1" si="478"/>
        <v>24.362864962446032</v>
      </c>
      <c r="RF12" s="24">
        <f t="shared" ca="1" si="479"/>
        <v>25.317501552058541</v>
      </c>
      <c r="RG12" s="24">
        <f t="shared" ca="1" si="480"/>
        <v>25.081613230495478</v>
      </c>
      <c r="RH12" s="24">
        <f t="shared" ca="1" si="481"/>
        <v>24.64375859794853</v>
      </c>
      <c r="RI12" s="24">
        <f t="shared" ca="1" si="482"/>
        <v>24.873606411002307</v>
      </c>
      <c r="RJ12" s="24">
        <f t="shared" ca="1" si="483"/>
        <v>23.508429657974659</v>
      </c>
      <c r="RK12" s="24">
        <f t="shared" ca="1" si="484"/>
        <v>24.145552016928804</v>
      </c>
      <c r="RL12" s="24">
        <f t="shared" ca="1" si="485"/>
        <v>25.828176582619413</v>
      </c>
      <c r="RM12" s="24">
        <f t="shared" ca="1" si="486"/>
        <v>25.132087498766818</v>
      </c>
      <c r="RN12" s="24">
        <f t="shared" ca="1" si="487"/>
        <v>24.225179422441297</v>
      </c>
      <c r="RO12" s="24">
        <f t="shared" ca="1" si="488"/>
        <v>23.153636220055862</v>
      </c>
      <c r="RP12" s="24">
        <f t="shared" ca="1" si="489"/>
        <v>25.580807542186839</v>
      </c>
      <c r="RQ12" s="24">
        <f t="shared" ca="1" si="490"/>
        <v>23.422264365915325</v>
      </c>
      <c r="RR12" s="24">
        <f t="shared" ca="1" si="491"/>
        <v>23.943393448544338</v>
      </c>
      <c r="RS12" s="24">
        <f t="shared" ca="1" si="492"/>
        <v>23.236896635154114</v>
      </c>
      <c r="RT12" s="24">
        <f t="shared" ca="1" si="493"/>
        <v>24.865477812011473</v>
      </c>
      <c r="RU12" s="24">
        <f t="shared" ca="1" si="494"/>
        <v>24.669946165194965</v>
      </c>
      <c r="RV12" s="24">
        <f t="shared" ca="1" si="495"/>
        <v>25.587377159435256</v>
      </c>
      <c r="RW12" s="24">
        <f t="shared" ca="1" si="496"/>
        <v>24.552024249196808</v>
      </c>
      <c r="RX12" s="24">
        <f t="shared" ca="1" si="497"/>
        <v>23.940253781766206</v>
      </c>
      <c r="RY12" s="24">
        <f t="shared" ca="1" si="498"/>
        <v>23.066959007926769</v>
      </c>
      <c r="RZ12" s="24">
        <f t="shared" ca="1" si="499"/>
        <v>23.935279055339102</v>
      </c>
      <c r="SA12" s="24">
        <f t="shared" ca="1" si="500"/>
        <v>22.166147231080313</v>
      </c>
      <c r="SB12" s="24">
        <f t="shared" ca="1" si="501"/>
        <v>23.477837358595906</v>
      </c>
      <c r="SC12" s="24">
        <f t="shared" ca="1" si="502"/>
        <v>26.065496254893198</v>
      </c>
      <c r="SD12" s="24">
        <f t="shared" ca="1" si="503"/>
        <v>22.966048302402104</v>
      </c>
      <c r="SE12" s="24">
        <f t="shared" ca="1" si="504"/>
        <v>24.441391310447745</v>
      </c>
      <c r="SF12" s="24">
        <f t="shared" ca="1" si="505"/>
        <v>26.411683424670205</v>
      </c>
      <c r="SG12" s="24">
        <f t="shared" ca="1" si="506"/>
        <v>24.883877808074079</v>
      </c>
      <c r="SH12" s="24">
        <f t="shared" ca="1" si="507"/>
        <v>25.740363875511704</v>
      </c>
      <c r="SI12" s="24">
        <f t="shared" ca="1" si="508"/>
        <v>26.797457640257392</v>
      </c>
      <c r="SJ12" s="24">
        <f t="shared" ca="1" si="509"/>
        <v>25.276486097378541</v>
      </c>
      <c r="SK12" s="24">
        <f t="shared" ca="1" si="510"/>
        <v>25.07891466526862</v>
      </c>
      <c r="SL12" s="24">
        <f t="shared" ca="1" si="511"/>
        <v>23.764061288291167</v>
      </c>
      <c r="SM12" s="24">
        <f t="shared" ca="1" si="512"/>
        <v>24.084072530051923</v>
      </c>
      <c r="SN12" s="24">
        <f t="shared" ca="1" si="513"/>
        <v>24.527733002345599</v>
      </c>
      <c r="SO12" s="24">
        <f t="shared" ca="1" si="514"/>
        <v>21.701371693037128</v>
      </c>
      <c r="SP12" s="24">
        <f t="shared" ca="1" si="515"/>
        <v>24.366493120842637</v>
      </c>
      <c r="SQ12" s="24">
        <f t="shared" ca="1" si="516"/>
        <v>26.530655038492736</v>
      </c>
      <c r="SR12" s="24">
        <f t="shared" ca="1" si="517"/>
        <v>25.307671557079495</v>
      </c>
      <c r="SS12" s="24">
        <f t="shared" ca="1" si="518"/>
        <v>23.234388184233872</v>
      </c>
      <c r="ST12" s="24">
        <f t="shared" ca="1" si="519"/>
        <v>23.513954299139115</v>
      </c>
      <c r="SU12" s="24">
        <f t="shared" ca="1" si="520"/>
        <v>25.285292294643838</v>
      </c>
      <c r="SV12" s="24">
        <f t="shared" ca="1" si="521"/>
        <v>24.06103496181732</v>
      </c>
      <c r="SW12" s="24">
        <f t="shared" ca="1" si="522"/>
        <v>23.23785581117092</v>
      </c>
      <c r="SX12" s="24">
        <f t="shared" ca="1" si="523"/>
        <v>25.328603260474409</v>
      </c>
      <c r="SY12" s="24">
        <f t="shared" ca="1" si="524"/>
        <v>23.819054157125265</v>
      </c>
      <c r="SZ12" s="24">
        <f t="shared" ca="1" si="525"/>
        <v>25.507906533724846</v>
      </c>
      <c r="TA12" s="24">
        <f t="shared" ca="1" si="526"/>
        <v>27.293423629404778</v>
      </c>
      <c r="TB12" s="24">
        <f t="shared" ca="1" si="527"/>
        <v>26.963417032890401</v>
      </c>
      <c r="TC12" s="24">
        <f t="shared" ca="1" si="528"/>
        <v>26.636714277152223</v>
      </c>
      <c r="TD12" s="24">
        <f t="shared" ca="1" si="529"/>
        <v>22.207327735715864</v>
      </c>
      <c r="TE12" s="24">
        <f t="shared" ca="1" si="530"/>
        <v>25.458696313366538</v>
      </c>
      <c r="TF12" s="24">
        <f t="shared" ca="1" si="531"/>
        <v>25.600833820521945</v>
      </c>
      <c r="TG12" s="24">
        <f t="shared" ca="1" si="532"/>
        <v>24.793662179029781</v>
      </c>
      <c r="TH12" s="24">
        <f t="shared" ca="1" si="533"/>
        <v>25.75709319060455</v>
      </c>
      <c r="TI12" s="24">
        <f t="shared" ca="1" si="534"/>
        <v>24.970959354007785</v>
      </c>
      <c r="TJ12" s="24">
        <f t="shared" ca="1" si="535"/>
        <v>24.468119866406013</v>
      </c>
      <c r="TK12" s="24">
        <f t="shared" ca="1" si="536"/>
        <v>25.456184127292264</v>
      </c>
      <c r="TL12" s="24">
        <f t="shared" ca="1" si="537"/>
        <v>25.17412487677348</v>
      </c>
      <c r="TM12" s="24">
        <f t="shared" ca="1" si="538"/>
        <v>25.967838362801501</v>
      </c>
      <c r="TN12" s="24">
        <f t="shared" ca="1" si="539"/>
        <v>22.804252507958886</v>
      </c>
      <c r="TO12" s="24">
        <f t="shared" ca="1" si="540"/>
        <v>25.266319157334209</v>
      </c>
      <c r="TP12" s="24">
        <f t="shared" ca="1" si="541"/>
        <v>25.301644094189967</v>
      </c>
      <c r="TQ12" s="24">
        <f t="shared" ca="1" si="542"/>
        <v>22.830274369577932</v>
      </c>
      <c r="TR12" s="24">
        <f t="shared" ca="1" si="543"/>
        <v>24.642974295553163</v>
      </c>
      <c r="TS12" s="24">
        <f t="shared" ca="1" si="544"/>
        <v>25.230806874754069</v>
      </c>
      <c r="TT12" s="24">
        <f t="shared" ca="1" si="545"/>
        <v>25.643828508274755</v>
      </c>
      <c r="TU12" s="24">
        <f t="shared" ca="1" si="546"/>
        <v>25.14482606324146</v>
      </c>
      <c r="TV12" s="24">
        <f t="shared" ca="1" si="547"/>
        <v>23.451779009117939</v>
      </c>
      <c r="TW12" s="24">
        <f t="shared" ca="1" si="548"/>
        <v>25.951821247203032</v>
      </c>
      <c r="TX12" s="24">
        <f t="shared" ca="1" si="549"/>
        <v>25.273858944289636</v>
      </c>
      <c r="TY12" s="24">
        <f t="shared" ca="1" si="550"/>
        <v>25.837584872776574</v>
      </c>
      <c r="TZ12" s="24">
        <f t="shared" ca="1" si="551"/>
        <v>22.483975602719322</v>
      </c>
      <c r="UA12" s="24">
        <f t="shared" ca="1" si="552"/>
        <v>26.603369217307964</v>
      </c>
      <c r="UB12" s="24">
        <f t="shared" ca="1" si="553"/>
        <v>23.22411910943185</v>
      </c>
      <c r="UC12" s="24">
        <f t="shared" ca="1" si="554"/>
        <v>22.065846414786872</v>
      </c>
      <c r="UD12" s="24">
        <f t="shared" ca="1" si="555"/>
        <v>25.506941100629231</v>
      </c>
      <c r="UE12" s="24">
        <f t="shared" ca="1" si="556"/>
        <v>25.71078923467946</v>
      </c>
      <c r="UF12" s="24">
        <f t="shared" ca="1" si="557"/>
        <v>24.288928959960639</v>
      </c>
      <c r="UG12" s="24">
        <f t="shared" ca="1" si="558"/>
        <v>23.979167735417043</v>
      </c>
      <c r="UH12" s="24">
        <f t="shared" ca="1" si="559"/>
        <v>23.515413159369366</v>
      </c>
      <c r="UI12" s="24">
        <f t="shared" ca="1" si="560"/>
        <v>26.485398208043652</v>
      </c>
      <c r="UJ12" s="24">
        <f t="shared" ca="1" si="561"/>
        <v>25.71322296455514</v>
      </c>
      <c r="UK12" s="24">
        <f t="shared" ca="1" si="562"/>
        <v>27.390802667840045</v>
      </c>
      <c r="UL12" s="24">
        <f t="shared" ca="1" si="563"/>
        <v>23.826840664066989</v>
      </c>
      <c r="UM12" s="24">
        <f t="shared" ca="1" si="564"/>
        <v>24.509699751116408</v>
      </c>
      <c r="UN12" s="24">
        <f t="shared" ca="1" si="565"/>
        <v>23.121948103039525</v>
      </c>
      <c r="UO12" s="24">
        <f t="shared" ca="1" si="566"/>
        <v>24.96084487081156</v>
      </c>
      <c r="UP12" s="24">
        <f t="shared" ca="1" si="567"/>
        <v>24.456379759265968</v>
      </c>
      <c r="UQ12" s="24">
        <f t="shared" ca="1" si="568"/>
        <v>23.213370601357688</v>
      </c>
      <c r="UR12" s="24">
        <f t="shared" ca="1" si="569"/>
        <v>24.002016004360222</v>
      </c>
      <c r="US12" s="24">
        <f t="shared" ca="1" si="570"/>
        <v>26.535334203844268</v>
      </c>
      <c r="UT12" s="24">
        <f t="shared" ca="1" si="571"/>
        <v>25.721105300273194</v>
      </c>
      <c r="UU12" s="24">
        <f t="shared" ca="1" si="572"/>
        <v>24.910396859768959</v>
      </c>
      <c r="UV12" s="24">
        <f t="shared" ca="1" si="573"/>
        <v>23.298359616997804</v>
      </c>
      <c r="UW12" s="24">
        <f t="shared" ca="1" si="574"/>
        <v>24.113207248131861</v>
      </c>
      <c r="UX12" s="24">
        <f t="shared" ca="1" si="575"/>
        <v>22.768854529354087</v>
      </c>
      <c r="UY12" s="24">
        <f t="shared" ca="1" si="576"/>
        <v>28.158785096058132</v>
      </c>
      <c r="UZ12" s="24">
        <f t="shared" ca="1" si="577"/>
        <v>24.37653079002984</v>
      </c>
      <c r="VA12" s="24">
        <f t="shared" ca="1" si="578"/>
        <v>25.199703891842784</v>
      </c>
      <c r="VB12" s="24">
        <f t="shared" ca="1" si="579"/>
        <v>23.223487088623934</v>
      </c>
      <c r="VC12" s="24">
        <f t="shared" ca="1" si="580"/>
        <v>23.927936672090215</v>
      </c>
      <c r="VD12" s="24">
        <f t="shared" ca="1" si="581"/>
        <v>23.465958141715294</v>
      </c>
      <c r="VE12" s="24">
        <f t="shared" ca="1" si="582"/>
        <v>25.32195208275963</v>
      </c>
      <c r="VF12" s="24">
        <f t="shared" ca="1" si="583"/>
        <v>23.731651477555719</v>
      </c>
      <c r="VG12" s="24">
        <f t="shared" ca="1" si="584"/>
        <v>24.690568603241125</v>
      </c>
      <c r="VH12" s="24">
        <f t="shared" ca="1" si="585"/>
        <v>25.430576099506968</v>
      </c>
      <c r="VI12" s="24">
        <f t="shared" ca="1" si="586"/>
        <v>23.457553825783013</v>
      </c>
      <c r="VJ12" s="24">
        <f t="shared" ca="1" si="587"/>
        <v>27.024183547812221</v>
      </c>
      <c r="VK12" s="24">
        <f t="shared" ca="1" si="588"/>
        <v>24.769392683653734</v>
      </c>
      <c r="VL12" s="24">
        <f t="shared" ca="1" si="589"/>
        <v>24.417506770287947</v>
      </c>
      <c r="VM12" s="24">
        <f t="shared" ca="1" si="590"/>
        <v>24.08355991383171</v>
      </c>
      <c r="VN12" s="24">
        <f t="shared" ca="1" si="591"/>
        <v>22.754982259057421</v>
      </c>
      <c r="VO12" s="24">
        <f t="shared" ca="1" si="592"/>
        <v>24.98324445090477</v>
      </c>
      <c r="VP12" s="24">
        <f t="shared" ca="1" si="593"/>
        <v>26.446674602209171</v>
      </c>
      <c r="VQ12" s="24">
        <f t="shared" ca="1" si="594"/>
        <v>24.260659278756744</v>
      </c>
      <c r="VR12" s="24">
        <f t="shared" ca="1" si="595"/>
        <v>23.986898217165717</v>
      </c>
      <c r="VS12" s="24">
        <f t="shared" ca="1" si="596"/>
        <v>22.698018532075682</v>
      </c>
      <c r="VT12" s="24">
        <f t="shared" ca="1" si="597"/>
        <v>27.070194866908906</v>
      </c>
      <c r="VU12" s="24">
        <f t="shared" ca="1" si="598"/>
        <v>26.447200621629523</v>
      </c>
      <c r="VV12" s="24">
        <f t="shared" ca="1" si="599"/>
        <v>24.298600322967388</v>
      </c>
      <c r="VW12" s="24">
        <f t="shared" ca="1" si="600"/>
        <v>23.117804337375425</v>
      </c>
      <c r="VX12" s="24">
        <f t="shared" ca="1" si="601"/>
        <v>24.858991318951198</v>
      </c>
      <c r="VY12" s="24">
        <f t="shared" ca="1" si="602"/>
        <v>25.741362112840559</v>
      </c>
      <c r="VZ12" s="24">
        <f t="shared" ca="1" si="603"/>
        <v>23.929753635590984</v>
      </c>
      <c r="WA12" s="24">
        <f t="shared" ca="1" si="604"/>
        <v>22.940102991973532</v>
      </c>
      <c r="WB12" s="24">
        <f t="shared" ca="1" si="605"/>
        <v>25.424893885623369</v>
      </c>
      <c r="WC12" s="24">
        <f t="shared" ca="1" si="606"/>
        <v>24.895648851210026</v>
      </c>
      <c r="WD12" s="24">
        <f t="shared" ca="1" si="607"/>
        <v>24.619185244129252</v>
      </c>
      <c r="WE12" s="24">
        <f t="shared" ca="1" si="608"/>
        <v>24.454336555831997</v>
      </c>
      <c r="WF12" s="24">
        <f t="shared" ca="1" si="609"/>
        <v>24.903787471398875</v>
      </c>
      <c r="WG12" s="24">
        <f t="shared" ca="1" si="610"/>
        <v>25.215148895464448</v>
      </c>
      <c r="WH12" s="24">
        <f t="shared" ca="1" si="611"/>
        <v>26.710390650386913</v>
      </c>
      <c r="WI12" s="24">
        <f t="shared" ca="1" si="612"/>
        <v>24.536289744426959</v>
      </c>
      <c r="WJ12" s="24">
        <f t="shared" ca="1" si="613"/>
        <v>25.89804645142404</v>
      </c>
      <c r="WK12" s="24">
        <f t="shared" ca="1" si="614"/>
        <v>24.496604573506051</v>
      </c>
      <c r="WL12" s="24">
        <f t="shared" ca="1" si="615"/>
        <v>24.574273897177527</v>
      </c>
      <c r="WM12" s="24">
        <f t="shared" ca="1" si="616"/>
        <v>23.674734305511233</v>
      </c>
      <c r="WN12" s="24">
        <f t="shared" ca="1" si="617"/>
        <v>24.029183131379305</v>
      </c>
      <c r="WO12" s="24">
        <f t="shared" ca="1" si="618"/>
        <v>27.246495722340615</v>
      </c>
      <c r="WP12" s="24">
        <f t="shared" ca="1" si="619"/>
        <v>24.718731485291599</v>
      </c>
      <c r="WQ12" s="24">
        <f t="shared" ca="1" si="620"/>
        <v>26.749366351765502</v>
      </c>
      <c r="WR12" s="24">
        <f t="shared" ca="1" si="621"/>
        <v>21.864066152749821</v>
      </c>
      <c r="WS12" s="24">
        <f t="shared" ca="1" si="622"/>
        <v>23.567939216838287</v>
      </c>
      <c r="WT12" s="24">
        <f t="shared" ca="1" si="623"/>
        <v>25.176023498585607</v>
      </c>
      <c r="WU12" s="24">
        <f t="shared" ca="1" si="624"/>
        <v>24.231313011329004</v>
      </c>
      <c r="WV12" s="24">
        <f t="shared" ca="1" si="625"/>
        <v>25.623692352217244</v>
      </c>
      <c r="WW12" s="24">
        <f t="shared" ca="1" si="626"/>
        <v>23.567591100753479</v>
      </c>
      <c r="WX12" s="24">
        <f t="shared" ca="1" si="627"/>
        <v>22.434572307671679</v>
      </c>
      <c r="WY12" s="24">
        <f t="shared" ca="1" si="628"/>
        <v>24.868932932964302</v>
      </c>
      <c r="WZ12" s="24">
        <f t="shared" ca="1" si="629"/>
        <v>24.014628445039904</v>
      </c>
      <c r="XA12" s="24">
        <f t="shared" ca="1" si="630"/>
        <v>26.16619539957026</v>
      </c>
      <c r="XB12" s="24">
        <f t="shared" ca="1" si="631"/>
        <v>24.043513565283675</v>
      </c>
      <c r="XC12" s="24">
        <f t="shared" ca="1" si="632"/>
        <v>24.486435594463341</v>
      </c>
      <c r="XD12" s="24">
        <f t="shared" ca="1" si="633"/>
        <v>24.742369288967581</v>
      </c>
      <c r="XE12" s="24">
        <f t="shared" ca="1" si="634"/>
        <v>23.578249113665361</v>
      </c>
      <c r="XF12" s="24">
        <f t="shared" ca="1" si="635"/>
        <v>24.898204642401929</v>
      </c>
      <c r="XG12" s="24">
        <f t="shared" ca="1" si="636"/>
        <v>24.792404133784405</v>
      </c>
      <c r="XH12" s="24">
        <f t="shared" ca="1" si="637"/>
        <v>26.102875320358947</v>
      </c>
      <c r="XI12" s="24">
        <f t="shared" ca="1" si="638"/>
        <v>22.399097400398443</v>
      </c>
      <c r="XJ12" s="24">
        <f t="shared" ca="1" si="639"/>
        <v>24.076574546748908</v>
      </c>
      <c r="XK12" s="24">
        <f t="shared" ca="1" si="640"/>
        <v>25.505864445941206</v>
      </c>
      <c r="XL12" s="24">
        <f t="shared" ca="1" si="641"/>
        <v>23.90856428108571</v>
      </c>
      <c r="XM12" s="24">
        <f t="shared" ca="1" si="642"/>
        <v>23.670750956841037</v>
      </c>
      <c r="XN12" s="24">
        <f t="shared" ca="1" si="643"/>
        <v>24.173016735660855</v>
      </c>
      <c r="XO12" s="24">
        <f t="shared" ca="1" si="644"/>
        <v>26.131322899525117</v>
      </c>
      <c r="XP12" s="24">
        <f t="shared" ca="1" si="645"/>
        <v>26.352255810812888</v>
      </c>
      <c r="XQ12" s="24">
        <f t="shared" ca="1" si="646"/>
        <v>25.139666585048669</v>
      </c>
      <c r="XR12" s="24">
        <f t="shared" ca="1" si="647"/>
        <v>25.608500638909451</v>
      </c>
      <c r="XS12" s="24">
        <f t="shared" ca="1" si="648"/>
        <v>23.860670529415469</v>
      </c>
      <c r="XT12" s="24">
        <f t="shared" ca="1" si="649"/>
        <v>22.815690956912128</v>
      </c>
      <c r="XU12" s="24">
        <f t="shared" ca="1" si="650"/>
        <v>25.587090366924503</v>
      </c>
      <c r="XV12" s="24">
        <f t="shared" ca="1" si="651"/>
        <v>24.078744014668079</v>
      </c>
      <c r="XW12" s="24">
        <f t="shared" ca="1" si="652"/>
        <v>26.49742620636313</v>
      </c>
      <c r="XX12" s="24">
        <f t="shared" ca="1" si="653"/>
        <v>25.311276060368623</v>
      </c>
      <c r="XY12" s="24">
        <f t="shared" ca="1" si="654"/>
        <v>24.4751562151041</v>
      </c>
      <c r="XZ12" s="24">
        <f t="shared" ca="1" si="655"/>
        <v>24.031654253031352</v>
      </c>
      <c r="YA12" s="24">
        <f t="shared" ca="1" si="656"/>
        <v>23.920756800027885</v>
      </c>
      <c r="YB12" s="24">
        <f t="shared" ca="1" si="657"/>
        <v>24.481114110647244</v>
      </c>
      <c r="YC12" s="24">
        <f t="shared" ca="1" si="658"/>
        <v>24.309438534805068</v>
      </c>
      <c r="YD12" s="24">
        <f t="shared" ca="1" si="659"/>
        <v>25.573564485659563</v>
      </c>
      <c r="YE12" s="24">
        <f t="shared" ca="1" si="660"/>
        <v>22.096264685583627</v>
      </c>
      <c r="YF12" s="24">
        <f t="shared" ca="1" si="661"/>
        <v>26.903554039910848</v>
      </c>
      <c r="YG12" s="24">
        <f t="shared" ca="1" si="662"/>
        <v>28.702272268983499</v>
      </c>
      <c r="YH12" s="24">
        <f t="shared" ca="1" si="663"/>
        <v>26.55729840307129</v>
      </c>
      <c r="YI12" s="24">
        <f t="shared" ca="1" si="664"/>
        <v>24.929999219443548</v>
      </c>
      <c r="YJ12" s="24">
        <f t="shared" ca="1" si="665"/>
        <v>26.992863378195764</v>
      </c>
      <c r="YK12" s="24">
        <f t="shared" ca="1" si="666"/>
        <v>22.580978815218302</v>
      </c>
      <c r="YL12" s="24">
        <f t="shared" ca="1" si="667"/>
        <v>24.861431077165175</v>
      </c>
      <c r="YM12" s="24">
        <f t="shared" ca="1" si="668"/>
        <v>25.998871489253588</v>
      </c>
      <c r="YN12" s="24">
        <f t="shared" ca="1" si="669"/>
        <v>24.435919420866085</v>
      </c>
      <c r="YO12" s="24">
        <f t="shared" ca="1" si="670"/>
        <v>25.506274682155205</v>
      </c>
      <c r="YP12" s="24">
        <f t="shared" ca="1" si="671"/>
        <v>25.689756191191854</v>
      </c>
      <c r="YQ12" s="24">
        <f t="shared" ca="1" si="672"/>
        <v>24.551773052829699</v>
      </c>
      <c r="YR12" s="24">
        <f t="shared" ca="1" si="673"/>
        <v>24.429475155275956</v>
      </c>
      <c r="YS12" s="24">
        <f t="shared" ca="1" si="674"/>
        <v>25.712117289744828</v>
      </c>
      <c r="YT12" s="24">
        <f t="shared" ca="1" si="675"/>
        <v>23.878662610594603</v>
      </c>
      <c r="YU12" s="24">
        <f t="shared" ca="1" si="676"/>
        <v>22.838766243505468</v>
      </c>
      <c r="YV12" s="24">
        <f t="shared" ca="1" si="677"/>
        <v>24.600980430774847</v>
      </c>
      <c r="YW12" s="24">
        <f t="shared" ca="1" si="678"/>
        <v>24.423652243241992</v>
      </c>
      <c r="YX12" s="24">
        <f t="shared" ca="1" si="679"/>
        <v>23.581056691302109</v>
      </c>
      <c r="YY12" s="24">
        <f t="shared" ca="1" si="680"/>
        <v>25.239494449638784</v>
      </c>
      <c r="YZ12" s="24">
        <f t="shared" ca="1" si="681"/>
        <v>24.818752060249313</v>
      </c>
      <c r="ZA12" s="24">
        <f t="shared" ca="1" si="682"/>
        <v>25.286336383384139</v>
      </c>
      <c r="ZB12" s="24">
        <f t="shared" ca="1" si="683"/>
        <v>24.49377185425864</v>
      </c>
      <c r="ZC12" s="24">
        <f t="shared" ca="1" si="684"/>
        <v>24.46242853426466</v>
      </c>
      <c r="ZD12" s="24">
        <f t="shared" ca="1" si="685"/>
        <v>23.208559181669525</v>
      </c>
      <c r="ZE12" s="24">
        <f t="shared" ca="1" si="686"/>
        <v>22.993283310507664</v>
      </c>
      <c r="ZF12" s="24">
        <f t="shared" ca="1" si="687"/>
        <v>21.314449972706466</v>
      </c>
      <c r="ZG12" s="24">
        <f t="shared" ca="1" si="688"/>
        <v>21.064411004878288</v>
      </c>
      <c r="ZH12" s="24">
        <f t="shared" ca="1" si="689"/>
        <v>24.919521791880889</v>
      </c>
      <c r="ZI12" s="24">
        <f t="shared" ca="1" si="690"/>
        <v>24.929525486829306</v>
      </c>
      <c r="ZJ12" s="24">
        <f t="shared" ca="1" si="691"/>
        <v>25.53386074425163</v>
      </c>
      <c r="ZK12" s="24">
        <f t="shared" ca="1" si="692"/>
        <v>26.466178416947308</v>
      </c>
      <c r="ZL12" s="24">
        <f t="shared" ca="1" si="693"/>
        <v>24.02177275200162</v>
      </c>
      <c r="ZM12" s="24">
        <f t="shared" ca="1" si="694"/>
        <v>25.263774885745267</v>
      </c>
      <c r="ZN12" s="24">
        <f t="shared" ca="1" si="695"/>
        <v>25.631889123890264</v>
      </c>
      <c r="ZO12" s="24">
        <f t="shared" ca="1" si="696"/>
        <v>24.474298637802352</v>
      </c>
      <c r="ZP12" s="24">
        <f t="shared" ca="1" si="697"/>
        <v>26.715352724931634</v>
      </c>
      <c r="ZQ12" s="24">
        <f t="shared" ca="1" si="698"/>
        <v>25.598669446293862</v>
      </c>
      <c r="ZR12" s="24">
        <f t="shared" ca="1" si="699"/>
        <v>26.031853704561993</v>
      </c>
      <c r="ZS12" s="24">
        <f t="shared" ca="1" si="700"/>
        <v>26.11303304893713</v>
      </c>
      <c r="ZT12" s="24">
        <f t="shared" ca="1" si="701"/>
        <v>26.135182203304932</v>
      </c>
      <c r="ZU12" s="24">
        <f t="shared" ca="1" si="702"/>
        <v>25.669291462886783</v>
      </c>
      <c r="ZV12" s="24">
        <f t="shared" ca="1" si="703"/>
        <v>26.395204548206468</v>
      </c>
      <c r="ZW12" s="24">
        <f t="shared" ca="1" si="704"/>
        <v>23.927902567716384</v>
      </c>
      <c r="ZX12" s="24">
        <f t="shared" ca="1" si="705"/>
        <v>25.352665810055498</v>
      </c>
      <c r="ZY12" s="24">
        <f t="shared" ca="1" si="706"/>
        <v>24.810199694475244</v>
      </c>
      <c r="ZZ12" s="24">
        <f t="shared" ca="1" si="707"/>
        <v>25.933595454254839</v>
      </c>
      <c r="AAA12" s="24">
        <f t="shared" ca="1" si="708"/>
        <v>25.709111515937497</v>
      </c>
      <c r="AAB12" s="24">
        <f t="shared" ca="1" si="709"/>
        <v>28.211175398063268</v>
      </c>
      <c r="AAC12" s="24">
        <f t="shared" ca="1" si="710"/>
        <v>27.481050462748087</v>
      </c>
      <c r="AAD12" s="24">
        <f t="shared" ca="1" si="711"/>
        <v>24.707852587401792</v>
      </c>
      <c r="AAE12" s="24">
        <f t="shared" ca="1" si="712"/>
        <v>25.451281233795608</v>
      </c>
      <c r="AAF12" s="24">
        <f t="shared" ca="1" si="713"/>
        <v>25.914703677381848</v>
      </c>
      <c r="AAG12" s="24">
        <f t="shared" ca="1" si="714"/>
        <v>27.381654557211817</v>
      </c>
      <c r="AAH12" s="24">
        <f t="shared" ca="1" si="715"/>
        <v>23.757429844861768</v>
      </c>
      <c r="AAI12" s="24">
        <f t="shared" ca="1" si="716"/>
        <v>25.563336751695413</v>
      </c>
      <c r="AAJ12" s="24">
        <f t="shared" ca="1" si="717"/>
        <v>26.542564425184278</v>
      </c>
      <c r="AAK12" s="24">
        <f t="shared" ca="1" si="718"/>
        <v>22.549583477716855</v>
      </c>
      <c r="AAL12" s="24">
        <f t="shared" ca="1" si="719"/>
        <v>24.922855481954542</v>
      </c>
      <c r="AAM12" s="24">
        <f t="shared" ca="1" si="720"/>
        <v>22.891708432430644</v>
      </c>
      <c r="AAN12" s="24">
        <f t="shared" ca="1" si="721"/>
        <v>23.505668166846384</v>
      </c>
      <c r="AAO12" s="24">
        <f t="shared" ca="1" si="722"/>
        <v>25.059852968111553</v>
      </c>
      <c r="AAP12" s="24">
        <f t="shared" ca="1" si="723"/>
        <v>25.715516508510667</v>
      </c>
      <c r="AAQ12" s="24">
        <f t="shared" ca="1" si="724"/>
        <v>23.003513217856206</v>
      </c>
      <c r="AAR12" s="24">
        <f t="shared" ca="1" si="725"/>
        <v>27.228767166385904</v>
      </c>
      <c r="AAS12" s="24">
        <f t="shared" ca="1" si="726"/>
        <v>22.825512302886782</v>
      </c>
      <c r="AAT12" s="24">
        <f t="shared" ca="1" si="727"/>
        <v>27.711460850090742</v>
      </c>
      <c r="AAU12" s="24">
        <f t="shared" ca="1" si="728"/>
        <v>24.175240032219804</v>
      </c>
      <c r="AAV12" s="24">
        <f t="shared" ca="1" si="729"/>
        <v>23.923621355920023</v>
      </c>
      <c r="AAW12" s="24">
        <f t="shared" ca="1" si="730"/>
        <v>22.916846602275616</v>
      </c>
      <c r="AAX12" s="24">
        <f t="shared" ca="1" si="731"/>
        <v>25.359182283333443</v>
      </c>
      <c r="AAY12" s="24">
        <f t="shared" ca="1" si="732"/>
        <v>26.552655884401531</v>
      </c>
      <c r="AAZ12" s="24">
        <f t="shared" ca="1" si="733"/>
        <v>25.61696631758107</v>
      </c>
      <c r="ABA12" s="24">
        <f t="shared" ca="1" si="734"/>
        <v>22.417146091550002</v>
      </c>
      <c r="ABB12" s="24">
        <f t="shared" ca="1" si="735"/>
        <v>24.811119449933678</v>
      </c>
      <c r="ABC12" s="24">
        <f t="shared" ca="1" si="736"/>
        <v>23.156777372166534</v>
      </c>
      <c r="ABD12" s="24">
        <f t="shared" ca="1" si="737"/>
        <v>24.132517347329017</v>
      </c>
      <c r="ABE12" s="24">
        <f t="shared" ca="1" si="738"/>
        <v>26.465783254738028</v>
      </c>
      <c r="ABF12" s="24">
        <f t="shared" ca="1" si="739"/>
        <v>24.46190243822144</v>
      </c>
      <c r="ABG12" s="24">
        <f t="shared" ca="1" si="740"/>
        <v>22.845736073058653</v>
      </c>
      <c r="ABH12" s="24">
        <f t="shared" ca="1" si="741"/>
        <v>23.55715468129263</v>
      </c>
      <c r="ABI12" s="24">
        <f t="shared" ca="1" si="742"/>
        <v>25.542432330495849</v>
      </c>
      <c r="ABJ12" s="24">
        <f t="shared" ca="1" si="743"/>
        <v>22.515080376716217</v>
      </c>
      <c r="ABK12" s="24">
        <f t="shared" ca="1" si="744"/>
        <v>26.064089630881885</v>
      </c>
      <c r="ABL12" s="24">
        <f t="shared" ca="1" si="745"/>
        <v>24.143758410696719</v>
      </c>
      <c r="ABM12" s="24">
        <f t="shared" ca="1" si="746"/>
        <v>27.153973374080785</v>
      </c>
      <c r="ABN12" s="24">
        <f t="shared" ca="1" si="747"/>
        <v>23.206601133001545</v>
      </c>
      <c r="ABO12" s="24">
        <f t="shared" ca="1" si="748"/>
        <v>22.141645226339932</v>
      </c>
      <c r="ABP12" s="24">
        <f t="shared" ca="1" si="749"/>
        <v>23.958563920676109</v>
      </c>
      <c r="ABQ12" s="24">
        <f t="shared" ca="1" si="750"/>
        <v>24.396723054367762</v>
      </c>
      <c r="ABR12" s="24">
        <f t="shared" ca="1" si="751"/>
        <v>23.279263414343049</v>
      </c>
      <c r="ABS12" s="24">
        <f t="shared" ca="1" si="752"/>
        <v>26.818905481307795</v>
      </c>
      <c r="ABT12" s="24">
        <f t="shared" ca="1" si="753"/>
        <v>23.745714764247829</v>
      </c>
      <c r="ABU12" s="24">
        <f t="shared" ca="1" si="754"/>
        <v>24.110787458996061</v>
      </c>
      <c r="ABV12" s="24">
        <f t="shared" ca="1" si="755"/>
        <v>24.831570536856511</v>
      </c>
      <c r="ABW12" s="24">
        <f t="shared" ca="1" si="756"/>
        <v>23.86226297413074</v>
      </c>
      <c r="ABX12" s="24">
        <f t="shared" ca="1" si="757"/>
        <v>26.436147913997669</v>
      </c>
      <c r="ABY12" s="24">
        <f t="shared" ca="1" si="758"/>
        <v>24.605221510101469</v>
      </c>
      <c r="ABZ12" s="24">
        <f t="shared" ca="1" si="759"/>
        <v>22.008725593950004</v>
      </c>
      <c r="ACA12" s="24">
        <f t="shared" ca="1" si="760"/>
        <v>24.088175320565746</v>
      </c>
      <c r="ACB12" s="24">
        <f t="shared" ca="1" si="761"/>
        <v>25.186298591046082</v>
      </c>
      <c r="ACC12" s="24">
        <f t="shared" ca="1" si="762"/>
        <v>26.301725798362451</v>
      </c>
      <c r="ACD12" s="24">
        <f t="shared" ca="1" si="763"/>
        <v>23.52304931122827</v>
      </c>
      <c r="ACE12" s="24">
        <f t="shared" ca="1" si="764"/>
        <v>25.036950348914004</v>
      </c>
      <c r="ACF12" s="24">
        <f t="shared" ca="1" si="765"/>
        <v>23.668358994704633</v>
      </c>
      <c r="ACG12" s="24">
        <f t="shared" ca="1" si="766"/>
        <v>23.459655015028432</v>
      </c>
      <c r="ACH12" s="24">
        <f t="shared" ca="1" si="767"/>
        <v>23.192561613889559</v>
      </c>
      <c r="ACI12" s="24">
        <f t="shared" ca="1" si="768"/>
        <v>25.073367883569901</v>
      </c>
      <c r="ACJ12" s="24">
        <f t="shared" ca="1" si="769"/>
        <v>21.439013383259418</v>
      </c>
      <c r="ACK12" s="24">
        <f t="shared" ca="1" si="770"/>
        <v>24.702171631182452</v>
      </c>
      <c r="ACL12" s="24">
        <f t="shared" ca="1" si="771"/>
        <v>24.482046358264327</v>
      </c>
      <c r="ACM12" s="24">
        <f t="shared" ca="1" si="772"/>
        <v>23.453453439859704</v>
      </c>
      <c r="ACN12" s="24">
        <f t="shared" ca="1" si="773"/>
        <v>25.149081123843981</v>
      </c>
      <c r="ACO12" s="24">
        <f t="shared" ca="1" si="774"/>
        <v>24.288268611402295</v>
      </c>
      <c r="ACP12" s="24">
        <f t="shared" ca="1" si="775"/>
        <v>23.306429484410202</v>
      </c>
      <c r="ACQ12" s="24">
        <f t="shared" ca="1" si="776"/>
        <v>25.196948950675857</v>
      </c>
      <c r="ACR12" s="24">
        <f t="shared" ca="1" si="777"/>
        <v>24.766354275889192</v>
      </c>
      <c r="ACS12" s="24">
        <f t="shared" ca="1" si="778"/>
        <v>24.026045990249795</v>
      </c>
      <c r="ACT12" s="24">
        <f t="shared" ca="1" si="779"/>
        <v>26.030154627833916</v>
      </c>
      <c r="ACU12" s="24">
        <f t="shared" ca="1" si="780"/>
        <v>27.682964676053572</v>
      </c>
      <c r="ACV12" s="24">
        <f t="shared" ca="1" si="781"/>
        <v>25.469375018712633</v>
      </c>
      <c r="ACW12" s="24">
        <f t="shared" ca="1" si="782"/>
        <v>26.571867219231589</v>
      </c>
      <c r="ACX12" s="24">
        <f t="shared" ca="1" si="783"/>
        <v>24.845040931629697</v>
      </c>
      <c r="ACY12" s="24">
        <f t="shared" ca="1" si="784"/>
        <v>24.645025933756894</v>
      </c>
      <c r="ACZ12" s="24">
        <f t="shared" ca="1" si="785"/>
        <v>22.943695740605005</v>
      </c>
      <c r="ADA12" s="24">
        <f t="shared" ca="1" si="786"/>
        <v>27.865525437308488</v>
      </c>
      <c r="ADB12" s="24">
        <f t="shared" ca="1" si="787"/>
        <v>25.108151568466916</v>
      </c>
      <c r="ADC12" s="24">
        <f t="shared" ca="1" si="788"/>
        <v>25.30119626658896</v>
      </c>
      <c r="ADD12" s="24">
        <f t="shared" ca="1" si="789"/>
        <v>24.746250370446599</v>
      </c>
      <c r="ADE12" s="24">
        <f t="shared" ca="1" si="790"/>
        <v>25.4914660759406</v>
      </c>
      <c r="ADF12" s="24">
        <f t="shared" ca="1" si="791"/>
        <v>23.114716452739025</v>
      </c>
      <c r="ADG12" s="24">
        <f t="shared" ca="1" si="792"/>
        <v>23.429972282598897</v>
      </c>
      <c r="ADH12" s="24">
        <f t="shared" ca="1" si="793"/>
        <v>23.901207678451716</v>
      </c>
      <c r="ADI12" s="24">
        <f t="shared" ca="1" si="794"/>
        <v>25.460429000871596</v>
      </c>
      <c r="ADJ12" s="24">
        <f t="shared" ca="1" si="795"/>
        <v>24.798313594300797</v>
      </c>
      <c r="ADK12" s="24">
        <f t="shared" ca="1" si="796"/>
        <v>24.253803281973173</v>
      </c>
      <c r="ADL12" s="24">
        <f t="shared" ca="1" si="797"/>
        <v>24.827492082658829</v>
      </c>
      <c r="ADM12" s="24">
        <f t="shared" ca="1" si="798"/>
        <v>23.445686143121289</v>
      </c>
      <c r="ADN12" s="24">
        <f t="shared" ca="1" si="799"/>
        <v>24.821148049695633</v>
      </c>
      <c r="ADO12" s="24">
        <f t="shared" ca="1" si="800"/>
        <v>26.669159071225852</v>
      </c>
      <c r="ADP12" s="24">
        <f t="shared" ca="1" si="801"/>
        <v>23.345633487705708</v>
      </c>
      <c r="ADQ12" s="24">
        <f t="shared" ca="1" si="802"/>
        <v>26.136963284790646</v>
      </c>
      <c r="ADR12" s="24">
        <f t="shared" ca="1" si="803"/>
        <v>25.794228618753102</v>
      </c>
      <c r="ADS12" s="24">
        <f t="shared" ca="1" si="804"/>
        <v>24.733474487321448</v>
      </c>
      <c r="ADT12" s="24">
        <f t="shared" ca="1" si="805"/>
        <v>24.141252014290998</v>
      </c>
      <c r="ADU12" s="24">
        <f t="shared" ca="1" si="806"/>
        <v>27.502140241477289</v>
      </c>
      <c r="ADV12" s="24">
        <f t="shared" ca="1" si="807"/>
        <v>24.315094233822641</v>
      </c>
      <c r="ADW12" s="24">
        <f t="shared" ca="1" si="808"/>
        <v>22.252572737448869</v>
      </c>
      <c r="ADX12" s="24">
        <f t="shared" ca="1" si="809"/>
        <v>24.117264216273576</v>
      </c>
      <c r="ADY12" s="24">
        <f t="shared" ca="1" si="810"/>
        <v>25.798991214422244</v>
      </c>
      <c r="ADZ12" s="24">
        <f t="shared" ca="1" si="811"/>
        <v>25.062876669126165</v>
      </c>
      <c r="AEA12" s="24">
        <f t="shared" ca="1" si="812"/>
        <v>24.881247486254974</v>
      </c>
      <c r="AEB12" s="24">
        <f t="shared" ca="1" si="813"/>
        <v>24.115768004001804</v>
      </c>
      <c r="AEC12" s="24">
        <f t="shared" ca="1" si="814"/>
        <v>23.184201038935282</v>
      </c>
      <c r="AED12" s="24">
        <f t="shared" ca="1" si="815"/>
        <v>22.327696467778697</v>
      </c>
      <c r="AEE12" s="24">
        <f t="shared" ca="1" si="816"/>
        <v>25.716911980477533</v>
      </c>
      <c r="AEF12" s="24">
        <f t="shared" ca="1" si="817"/>
        <v>23.714190732246273</v>
      </c>
      <c r="AEG12" s="24">
        <f t="shared" ca="1" si="818"/>
        <v>22.784519367219328</v>
      </c>
      <c r="AEH12" s="24">
        <f t="shared" ca="1" si="819"/>
        <v>25.347483693610815</v>
      </c>
      <c r="AEI12" s="24">
        <f t="shared" ca="1" si="820"/>
        <v>22.878910923512954</v>
      </c>
      <c r="AEJ12" s="24">
        <f t="shared" ca="1" si="821"/>
        <v>24.782297484927469</v>
      </c>
      <c r="AEK12" s="24">
        <f t="shared" ca="1" si="822"/>
        <v>25.082532591860549</v>
      </c>
      <c r="AEL12" s="24">
        <f t="shared" ca="1" si="823"/>
        <v>23.570980789588322</v>
      </c>
      <c r="AEM12" s="24">
        <f t="shared" ca="1" si="824"/>
        <v>23.985303081768702</v>
      </c>
      <c r="AEN12" s="24">
        <f t="shared" ca="1" si="825"/>
        <v>23.484197669912501</v>
      </c>
      <c r="AEO12" s="24">
        <f t="shared" ca="1" si="826"/>
        <v>24.537208076004521</v>
      </c>
      <c r="AEP12" s="24">
        <f t="shared" ca="1" si="827"/>
        <v>23.670842542809755</v>
      </c>
      <c r="AEQ12" s="24">
        <f t="shared" ca="1" si="828"/>
        <v>23.491881565940858</v>
      </c>
      <c r="AER12" s="24">
        <f t="shared" ca="1" si="829"/>
        <v>22.963147426132018</v>
      </c>
      <c r="AES12" s="24">
        <f t="shared" ca="1" si="830"/>
        <v>24.145361364224698</v>
      </c>
      <c r="AET12" s="24">
        <f t="shared" ca="1" si="831"/>
        <v>24.462762519137208</v>
      </c>
      <c r="AEU12" s="24">
        <f t="shared" ca="1" si="832"/>
        <v>22.268709509706198</v>
      </c>
      <c r="AEV12" s="24">
        <f t="shared" ca="1" si="833"/>
        <v>26.435339565296459</v>
      </c>
      <c r="AEW12" s="24">
        <f t="shared" ca="1" si="834"/>
        <v>22.98043386511803</v>
      </c>
      <c r="AEX12" s="24">
        <f t="shared" ca="1" si="835"/>
        <v>23.659083635935961</v>
      </c>
      <c r="AEY12" s="24">
        <f t="shared" ca="1" si="836"/>
        <v>24.626285316500766</v>
      </c>
      <c r="AEZ12" s="24">
        <f t="shared" ca="1" si="837"/>
        <v>23.786141179010254</v>
      </c>
      <c r="AFA12" s="24">
        <f t="shared" ca="1" si="838"/>
        <v>24.810066234011451</v>
      </c>
      <c r="AFB12" s="24">
        <f t="shared" ca="1" si="839"/>
        <v>24.405793901962028</v>
      </c>
      <c r="AFC12" s="24">
        <f t="shared" ca="1" si="840"/>
        <v>26.366850524206345</v>
      </c>
      <c r="AFD12" s="24">
        <f t="shared" ca="1" si="841"/>
        <v>24.179933141699085</v>
      </c>
      <c r="AFE12" s="24">
        <f t="shared" ca="1" si="842"/>
        <v>24.797920764451263</v>
      </c>
      <c r="AFF12" s="24">
        <f t="shared" ca="1" si="843"/>
        <v>27.983705033530121</v>
      </c>
      <c r="AFG12" s="24">
        <f t="shared" ca="1" si="844"/>
        <v>25.132332332757827</v>
      </c>
      <c r="AFH12" s="24">
        <f t="shared" ca="1" si="845"/>
        <v>24.302720614866992</v>
      </c>
      <c r="AFI12" s="24">
        <f t="shared" ca="1" si="846"/>
        <v>24.949098126245815</v>
      </c>
      <c r="AFJ12" s="24">
        <f t="shared" ca="1" si="847"/>
        <v>23.963008293260799</v>
      </c>
      <c r="AFK12" s="24">
        <f t="shared" ca="1" si="848"/>
        <v>24.595930275088811</v>
      </c>
      <c r="AFL12" s="24">
        <f t="shared" ca="1" si="849"/>
        <v>25.656166574268926</v>
      </c>
      <c r="AFM12" s="24">
        <f t="shared" ca="1" si="850"/>
        <v>24.14684437039806</v>
      </c>
      <c r="AFN12" s="24">
        <f t="shared" ca="1" si="851"/>
        <v>23.855713165552604</v>
      </c>
      <c r="AFO12" s="24">
        <f t="shared" ca="1" si="852"/>
        <v>24.125897435249595</v>
      </c>
      <c r="AFP12" s="24">
        <f t="shared" ca="1" si="853"/>
        <v>26.337020353030287</v>
      </c>
      <c r="AFQ12" s="24">
        <f t="shared" ca="1" si="854"/>
        <v>23.534408848351809</v>
      </c>
      <c r="AFR12" s="24">
        <f t="shared" ca="1" si="855"/>
        <v>26.833217338491277</v>
      </c>
      <c r="AFS12" s="24">
        <f t="shared" ca="1" si="856"/>
        <v>23.307139703470092</v>
      </c>
      <c r="AFT12" s="24">
        <f t="shared" ca="1" si="857"/>
        <v>23.110448003916765</v>
      </c>
      <c r="AFU12" s="24">
        <f t="shared" ca="1" si="858"/>
        <v>24.768639079848398</v>
      </c>
      <c r="AFV12" s="24">
        <f t="shared" ca="1" si="859"/>
        <v>23.033847904279117</v>
      </c>
      <c r="AFW12" s="24">
        <f t="shared" ca="1" si="860"/>
        <v>23.301334880317196</v>
      </c>
      <c r="AFX12" s="24">
        <f t="shared" ca="1" si="861"/>
        <v>24.956028359555038</v>
      </c>
      <c r="AFY12" s="24">
        <f t="shared" ca="1" si="862"/>
        <v>23.82076146364582</v>
      </c>
      <c r="AFZ12" s="24">
        <f t="shared" ca="1" si="863"/>
        <v>25.366873924278433</v>
      </c>
      <c r="AGA12" s="24">
        <f t="shared" ca="1" si="864"/>
        <v>25.891371236983677</v>
      </c>
      <c r="AGB12" s="24">
        <f t="shared" ca="1" si="865"/>
        <v>25.368321596334741</v>
      </c>
      <c r="AGC12" s="24">
        <f t="shared" ca="1" si="866"/>
        <v>23.673172174719877</v>
      </c>
      <c r="AGD12" s="24">
        <f t="shared" ca="1" si="867"/>
        <v>24.501269984871261</v>
      </c>
      <c r="AGE12" s="24">
        <f t="shared" ca="1" si="868"/>
        <v>25.613551290624752</v>
      </c>
      <c r="AGF12" s="24">
        <f t="shared" ca="1" si="869"/>
        <v>26.286514915432939</v>
      </c>
      <c r="AGG12" s="24">
        <f t="shared" ca="1" si="870"/>
        <v>28.950780006665266</v>
      </c>
      <c r="AGH12" s="24">
        <f t="shared" ca="1" si="871"/>
        <v>24.70547485869681</v>
      </c>
      <c r="AGI12" s="24">
        <f t="shared" ca="1" si="872"/>
        <v>23.109465861614353</v>
      </c>
      <c r="AGJ12" s="24">
        <f t="shared" ca="1" si="873"/>
        <v>24.497294132920285</v>
      </c>
      <c r="AGK12" s="24">
        <f t="shared" ca="1" si="874"/>
        <v>22.648549858763332</v>
      </c>
      <c r="AGL12" s="24">
        <f t="shared" ca="1" si="875"/>
        <v>25.329181297221105</v>
      </c>
      <c r="AGM12" s="24">
        <f t="shared" ca="1" si="876"/>
        <v>25.16841511510621</v>
      </c>
      <c r="AGN12" s="24">
        <f t="shared" ca="1" si="877"/>
        <v>22.613307908163268</v>
      </c>
      <c r="AGO12" s="24">
        <f t="shared" ca="1" si="878"/>
        <v>25.922611472972662</v>
      </c>
      <c r="AGP12" s="24">
        <f t="shared" ca="1" si="879"/>
        <v>25.194493936961916</v>
      </c>
      <c r="AGQ12" s="24">
        <f t="shared" ca="1" si="880"/>
        <v>24.06236109091326</v>
      </c>
      <c r="AGR12" s="24">
        <f t="shared" ca="1" si="881"/>
        <v>22.86339380279686</v>
      </c>
      <c r="AGS12" s="24">
        <f t="shared" ca="1" si="882"/>
        <v>24.063474548111778</v>
      </c>
      <c r="AGT12" s="24">
        <f t="shared" ca="1" si="883"/>
        <v>23.229814515828167</v>
      </c>
      <c r="AGU12" s="24">
        <f t="shared" ca="1" si="884"/>
        <v>24.889566749111058</v>
      </c>
      <c r="AGV12" s="24">
        <f t="shared" ca="1" si="885"/>
        <v>24.074744919620237</v>
      </c>
      <c r="AGW12" s="24">
        <f t="shared" ca="1" si="886"/>
        <v>23.57293221956521</v>
      </c>
      <c r="AGX12" s="24">
        <f t="shared" ca="1" si="887"/>
        <v>23.515944207585896</v>
      </c>
      <c r="AGY12" s="24">
        <f t="shared" ca="1" si="888"/>
        <v>22.339821320750985</v>
      </c>
      <c r="AGZ12" s="24">
        <f t="shared" ca="1" si="889"/>
        <v>26.134226706988347</v>
      </c>
      <c r="AHA12" s="24">
        <f t="shared" ca="1" si="890"/>
        <v>24.534685036441903</v>
      </c>
      <c r="AHB12" s="24">
        <f t="shared" ca="1" si="891"/>
        <v>24.652435882182278</v>
      </c>
      <c r="AHC12" s="24">
        <f t="shared" ca="1" si="892"/>
        <v>26.058113964116938</v>
      </c>
      <c r="AHD12" s="24">
        <f t="shared" ca="1" si="893"/>
        <v>26.480793957644103</v>
      </c>
      <c r="AHE12" s="24">
        <f t="shared" ca="1" si="894"/>
        <v>25.368722148046952</v>
      </c>
      <c r="AHF12" s="24">
        <f t="shared" ca="1" si="895"/>
        <v>22.102224593695368</v>
      </c>
      <c r="AHG12" s="24">
        <f t="shared" ca="1" si="896"/>
        <v>24.764123380792217</v>
      </c>
      <c r="AHH12" s="24">
        <f t="shared" ca="1" si="897"/>
        <v>26.328653528028696</v>
      </c>
      <c r="AHI12" s="24">
        <f t="shared" ca="1" si="898"/>
        <v>23.901859425216923</v>
      </c>
      <c r="AHJ12" s="24">
        <f t="shared" ca="1" si="899"/>
        <v>23.835630602073838</v>
      </c>
      <c r="AHK12" s="24">
        <f t="shared" ca="1" si="900"/>
        <v>27.060407437739602</v>
      </c>
      <c r="AHL12" s="24">
        <f t="shared" ca="1" si="901"/>
        <v>24.601079499044769</v>
      </c>
      <c r="AHM12" s="24">
        <f t="shared" ca="1" si="902"/>
        <v>27.565986161221474</v>
      </c>
      <c r="AHN12" s="24">
        <f t="shared" ca="1" si="903"/>
        <v>25.39824353523781</v>
      </c>
      <c r="AHO12" s="24">
        <f t="shared" ca="1" si="904"/>
        <v>24.574010207549609</v>
      </c>
      <c r="AHP12" s="24">
        <f t="shared" ca="1" si="905"/>
        <v>25.930544481395792</v>
      </c>
      <c r="AHQ12" s="24">
        <f t="shared" ca="1" si="906"/>
        <v>25.872318546259688</v>
      </c>
      <c r="AHR12" s="24">
        <f t="shared" ca="1" si="907"/>
        <v>24.732627949517624</v>
      </c>
      <c r="AHS12" s="24">
        <f t="shared" ca="1" si="908"/>
        <v>24.324288769754819</v>
      </c>
      <c r="AHT12" s="24">
        <f t="shared" ca="1" si="909"/>
        <v>25.689046147959456</v>
      </c>
      <c r="AHU12" s="24">
        <f t="shared" ca="1" si="910"/>
        <v>25.285046350493275</v>
      </c>
      <c r="AHV12" s="24">
        <f t="shared" ca="1" si="911"/>
        <v>24.01538305282584</v>
      </c>
      <c r="AHW12" s="24">
        <f t="shared" ca="1" si="912"/>
        <v>23.97173722769115</v>
      </c>
      <c r="AHX12" s="24">
        <f t="shared" ca="1" si="913"/>
        <v>23.622562924960498</v>
      </c>
      <c r="AHY12" s="24">
        <f t="shared" ca="1" si="914"/>
        <v>22.893867130356949</v>
      </c>
      <c r="AHZ12" s="24">
        <f t="shared" ca="1" si="915"/>
        <v>23.232904769641351</v>
      </c>
      <c r="AIA12" s="24">
        <f t="shared" ca="1" si="916"/>
        <v>23.218639646450896</v>
      </c>
      <c r="AIB12" s="24">
        <f t="shared" ca="1" si="917"/>
        <v>22.853389321730255</v>
      </c>
      <c r="AIC12" s="24">
        <f t="shared" ca="1" si="918"/>
        <v>24.336715469249498</v>
      </c>
      <c r="AID12" s="24">
        <f t="shared" ca="1" si="919"/>
        <v>23.473578078346684</v>
      </c>
      <c r="AIE12" s="24">
        <f t="shared" ca="1" si="920"/>
        <v>27.257691837524838</v>
      </c>
      <c r="AIF12" s="24">
        <f t="shared" ca="1" si="921"/>
        <v>23.043818546006531</v>
      </c>
      <c r="AIG12" s="24">
        <f t="shared" ca="1" si="922"/>
        <v>25.440456435249921</v>
      </c>
      <c r="AIH12" s="24">
        <f t="shared" ca="1" si="923"/>
        <v>23.2240997762168</v>
      </c>
      <c r="AII12" s="24">
        <f t="shared" ca="1" si="924"/>
        <v>24.631538308208935</v>
      </c>
      <c r="AIJ12" s="24">
        <f t="shared" ca="1" si="925"/>
        <v>26.060365105443058</v>
      </c>
      <c r="AIK12" s="24">
        <f t="shared" ca="1" si="926"/>
        <v>25.609353874332921</v>
      </c>
      <c r="AIL12" s="24">
        <f t="shared" ca="1" si="927"/>
        <v>24.025425434546811</v>
      </c>
      <c r="AIM12" s="24">
        <f t="shared" ca="1" si="928"/>
        <v>26.862796400340464</v>
      </c>
      <c r="AIN12" s="24">
        <f t="shared" ca="1" si="929"/>
        <v>24.552387591647864</v>
      </c>
      <c r="AIO12" s="24">
        <f t="shared" ca="1" si="930"/>
        <v>24.362368753554165</v>
      </c>
      <c r="AIP12" s="24">
        <f t="shared" ca="1" si="931"/>
        <v>26.081225272931594</v>
      </c>
      <c r="AIQ12" s="24">
        <f t="shared" ca="1" si="932"/>
        <v>26.34823947208951</v>
      </c>
      <c r="AIR12" s="24">
        <f t="shared" ca="1" si="933"/>
        <v>25.983520274991349</v>
      </c>
      <c r="AIS12" s="24">
        <f t="shared" ca="1" si="934"/>
        <v>23.535376849489065</v>
      </c>
      <c r="AIT12" s="24">
        <f t="shared" ca="1" si="935"/>
        <v>24.527619694289058</v>
      </c>
      <c r="AIU12" s="24">
        <f t="shared" ca="1" si="936"/>
        <v>26.256356053764286</v>
      </c>
      <c r="AIV12" s="24">
        <f t="shared" ca="1" si="937"/>
        <v>26.092285862704433</v>
      </c>
      <c r="AIW12" s="24">
        <f t="shared" ca="1" si="938"/>
        <v>22.597306386929237</v>
      </c>
      <c r="AIX12" s="24">
        <f t="shared" ca="1" si="939"/>
        <v>24.116725574522025</v>
      </c>
      <c r="AIY12" s="24">
        <f t="shared" ca="1" si="940"/>
        <v>25.69750937061648</v>
      </c>
      <c r="AIZ12" s="24">
        <f t="shared" ca="1" si="941"/>
        <v>26.329758931468596</v>
      </c>
      <c r="AJA12" s="24">
        <f t="shared" ca="1" si="942"/>
        <v>24.265421812961684</v>
      </c>
      <c r="AJB12" s="24">
        <f t="shared" ca="1" si="943"/>
        <v>24.307037300830562</v>
      </c>
      <c r="AJC12" s="24">
        <f t="shared" ca="1" si="944"/>
        <v>25.566570012145505</v>
      </c>
      <c r="AJD12" s="24">
        <f t="shared" ca="1" si="945"/>
        <v>23.270116055933865</v>
      </c>
      <c r="AJE12" s="24">
        <f t="shared" ca="1" si="946"/>
        <v>25.771798291737138</v>
      </c>
      <c r="AJF12" s="24">
        <f t="shared" ca="1" si="947"/>
        <v>25.243165492071338</v>
      </c>
      <c r="AJG12" s="24">
        <f t="shared" ca="1" si="948"/>
        <v>25.362311498438821</v>
      </c>
      <c r="AJH12" s="24">
        <f t="shared" ca="1" si="949"/>
        <v>22.446436732743315</v>
      </c>
      <c r="AJI12" s="24">
        <f t="shared" ca="1" si="950"/>
        <v>25.462411989735379</v>
      </c>
      <c r="AJJ12" s="24">
        <f t="shared" ca="1" si="951"/>
        <v>26.92122371405285</v>
      </c>
      <c r="AJK12" s="24">
        <f t="shared" ca="1" si="952"/>
        <v>22.374635515523288</v>
      </c>
      <c r="AJL12" s="24">
        <f t="shared" ca="1" si="953"/>
        <v>23.034247120711811</v>
      </c>
      <c r="AJM12" s="24">
        <f t="shared" ca="1" si="954"/>
        <v>24.7592012744859</v>
      </c>
      <c r="AJN12" s="24">
        <f t="shared" ca="1" si="955"/>
        <v>25.824822593183576</v>
      </c>
      <c r="AJO12" s="24">
        <f t="shared" ca="1" si="956"/>
        <v>22.752743840271538</v>
      </c>
      <c r="AJP12" s="24">
        <f t="shared" ca="1" si="957"/>
        <v>24.421550613502333</v>
      </c>
      <c r="AJQ12" s="24">
        <f t="shared" ca="1" si="958"/>
        <v>26.008969857499476</v>
      </c>
      <c r="AJR12" s="24">
        <f t="shared" ca="1" si="959"/>
        <v>25.992044100175224</v>
      </c>
      <c r="AJS12" s="24">
        <f t="shared" ca="1" si="960"/>
        <v>24.613205598808538</v>
      </c>
      <c r="AJT12" s="24">
        <f t="shared" ca="1" si="961"/>
        <v>24.858318570785389</v>
      </c>
      <c r="AJU12" s="24">
        <f t="shared" ca="1" si="962"/>
        <v>26.355397969005356</v>
      </c>
      <c r="AJV12" s="24">
        <f t="shared" ca="1" si="963"/>
        <v>25.331784642996695</v>
      </c>
      <c r="AJW12" s="24">
        <f t="shared" ca="1" si="964"/>
        <v>23.73706456457818</v>
      </c>
      <c r="AJX12" s="24">
        <f t="shared" ca="1" si="965"/>
        <v>24.197086342739702</v>
      </c>
      <c r="AJY12" s="24">
        <f t="shared" ca="1" si="966"/>
        <v>23.188546814733598</v>
      </c>
      <c r="AJZ12" s="24">
        <f t="shared" ca="1" si="967"/>
        <v>25.165395450357988</v>
      </c>
      <c r="AKA12" s="24">
        <f t="shared" ca="1" si="968"/>
        <v>22.952296822367575</v>
      </c>
      <c r="AKB12" s="24">
        <f t="shared" ca="1" si="969"/>
        <v>23.685567993114795</v>
      </c>
      <c r="AKC12" s="24">
        <f t="shared" ca="1" si="970"/>
        <v>25.449564386932046</v>
      </c>
      <c r="AKD12" s="24">
        <f t="shared" ca="1" si="971"/>
        <v>25.462920173844214</v>
      </c>
      <c r="AKE12" s="24">
        <f t="shared" ca="1" si="972"/>
        <v>25.348607386531953</v>
      </c>
      <c r="AKF12" s="24">
        <f t="shared" ca="1" si="973"/>
        <v>28.199298302808135</v>
      </c>
      <c r="AKG12" s="24">
        <f t="shared" ca="1" si="974"/>
        <v>24.615154239546463</v>
      </c>
      <c r="AKH12" s="24">
        <f t="shared" ca="1" si="975"/>
        <v>25.799101834390736</v>
      </c>
      <c r="AKI12" s="24">
        <f t="shared" ca="1" si="976"/>
        <v>25.361088709500876</v>
      </c>
      <c r="AKJ12" s="24">
        <f t="shared" ca="1" si="977"/>
        <v>25.674102775421755</v>
      </c>
      <c r="AKK12" s="24">
        <f t="shared" ca="1" si="978"/>
        <v>22.580452325633971</v>
      </c>
      <c r="AKL12" s="24">
        <f t="shared" ca="1" si="979"/>
        <v>22.98086000554936</v>
      </c>
      <c r="AKM12" s="24">
        <f t="shared" ca="1" si="980"/>
        <v>26.269727613047092</v>
      </c>
      <c r="AKN12" s="24">
        <f t="shared" ca="1" si="981"/>
        <v>23.352027459267816</v>
      </c>
      <c r="AKO12" s="24">
        <f t="shared" ca="1" si="982"/>
        <v>25.81962806450149</v>
      </c>
      <c r="AKP12" s="24">
        <f t="shared" ca="1" si="983"/>
        <v>24.766486098997635</v>
      </c>
      <c r="AKQ12" s="24">
        <f t="shared" ca="1" si="984"/>
        <v>25.861037286057936</v>
      </c>
      <c r="AKR12" s="24">
        <f t="shared" ca="1" si="985"/>
        <v>25.633496735094457</v>
      </c>
      <c r="AKS12" s="24">
        <f t="shared" ca="1" si="986"/>
        <v>25.191592169426848</v>
      </c>
      <c r="AKT12" s="24">
        <f t="shared" ca="1" si="987"/>
        <v>22.324816058459835</v>
      </c>
      <c r="AKU12" s="24">
        <f t="shared" ca="1" si="988"/>
        <v>26.056054577190309</v>
      </c>
      <c r="AKV12" s="24">
        <f t="shared" ca="1" si="989"/>
        <v>24.654719159389668</v>
      </c>
      <c r="AKW12" s="24">
        <f t="shared" ca="1" si="990"/>
        <v>24.133241321850122</v>
      </c>
      <c r="AKX12" s="24">
        <f t="shared" ca="1" si="991"/>
        <v>23.972562827992505</v>
      </c>
      <c r="AKY12" s="24">
        <f t="shared" ca="1" si="992"/>
        <v>23.720157733599727</v>
      </c>
      <c r="AKZ12" s="24">
        <f t="shared" ca="1" si="993"/>
        <v>23.744320409341988</v>
      </c>
      <c r="ALA12" s="24">
        <f t="shared" ca="1" si="994"/>
        <v>25.748675787679424</v>
      </c>
      <c r="ALB12" s="24">
        <f t="shared" ca="1" si="995"/>
        <v>24.620863381930977</v>
      </c>
      <c r="ALC12" s="24">
        <f t="shared" ca="1" si="996"/>
        <v>23.378363021895261</v>
      </c>
      <c r="ALD12" s="24">
        <f t="shared" ca="1" si="997"/>
        <v>24.771447624937988</v>
      </c>
      <c r="ALE12" s="24">
        <f t="shared" ca="1" si="998"/>
        <v>25.603032286203685</v>
      </c>
      <c r="ALF12" s="24">
        <f t="shared" ca="1" si="999"/>
        <v>25.612516958822575</v>
      </c>
      <c r="ALG12" s="24">
        <f t="shared" ca="1" si="1000"/>
        <v>23.79561161448644</v>
      </c>
      <c r="ALH12" s="24">
        <f t="shared" ca="1" si="1001"/>
        <v>24.438129605507573</v>
      </c>
      <c r="ALI12" s="24">
        <f t="shared" ca="1" si="1002"/>
        <v>24.360878080261969</v>
      </c>
      <c r="ALJ12" s="24">
        <f t="shared" ca="1" si="1003"/>
        <v>26.10773912232586</v>
      </c>
      <c r="ALK12" s="24">
        <f t="shared" ca="1" si="1004"/>
        <v>25.212269842731569</v>
      </c>
      <c r="ALL12" s="24">
        <f t="shared" ca="1" si="1005"/>
        <v>23.657581414279377</v>
      </c>
      <c r="ALM12" s="24">
        <f t="shared" ca="1" si="1006"/>
        <v>24.097485128066662</v>
      </c>
      <c r="ALN12" s="24">
        <f t="shared" ca="1" si="1007"/>
        <v>25.779592456889777</v>
      </c>
      <c r="ALO12" s="24">
        <f t="shared" ca="1" si="1008"/>
        <v>23.118892127058679</v>
      </c>
      <c r="ALP12" s="24">
        <f t="shared" ca="1" si="1009"/>
        <v>24.770792752844294</v>
      </c>
      <c r="ALQ12" s="24">
        <f t="shared" ca="1" si="1010"/>
        <v>24.230780468556841</v>
      </c>
      <c r="ALR12" s="24">
        <f t="shared" ca="1" si="1011"/>
        <v>25.905980617019949</v>
      </c>
      <c r="ALS12" s="24">
        <f t="shared" ca="1" si="1012"/>
        <v>25.384792226984729</v>
      </c>
      <c r="ALT12" s="24">
        <f t="shared" ca="1" si="1013"/>
        <v>25.847930881469601</v>
      </c>
      <c r="ALU12" s="24">
        <f t="shared" ca="1" si="1014"/>
        <v>27.09443270179327</v>
      </c>
      <c r="ALV12" s="24">
        <f t="shared" ca="1" si="1015"/>
        <v>24.073645308836852</v>
      </c>
      <c r="ALW12" s="24">
        <f t="shared" ca="1" si="1016"/>
        <v>25.418126224977655</v>
      </c>
      <c r="ALX12" s="24">
        <f t="shared" ca="1" si="1017"/>
        <v>25.587444846826727</v>
      </c>
    </row>
    <row r="13" spans="1:1012" x14ac:dyDescent="0.25">
      <c r="A13" s="8">
        <v>42776</v>
      </c>
      <c r="B13" s="22">
        <v>23.08</v>
      </c>
      <c r="C13" s="15">
        <f t="shared" si="16"/>
        <v>-1.731645416872157E-3</v>
      </c>
      <c r="E13" t="s">
        <v>50</v>
      </c>
      <c r="F13" s="15">
        <f>F12*(F7+0.5*F9)</f>
        <v>2.079460514186374E-2</v>
      </c>
      <c r="G13" s="18" t="s">
        <v>51</v>
      </c>
      <c r="L13" s="10">
        <f t="shared" si="17"/>
        <v>10</v>
      </c>
      <c r="M13" s="24">
        <f t="shared" ca="1" si="18"/>
        <v>24.225199355837066</v>
      </c>
      <c r="N13" s="24">
        <f t="shared" ca="1" si="19"/>
        <v>24.647290770013687</v>
      </c>
      <c r="O13" s="24">
        <f t="shared" ca="1" si="20"/>
        <v>22.568245631757129</v>
      </c>
      <c r="P13" s="24">
        <f t="shared" ca="1" si="21"/>
        <v>26.875932847914118</v>
      </c>
      <c r="Q13" s="24">
        <f t="shared" ca="1" si="22"/>
        <v>25.906618289250879</v>
      </c>
      <c r="R13" s="24">
        <f t="shared" ca="1" si="23"/>
        <v>24.528685099780969</v>
      </c>
      <c r="S13" s="24">
        <f t="shared" ca="1" si="24"/>
        <v>25.768795948646165</v>
      </c>
      <c r="T13" s="24">
        <f t="shared" ca="1" si="25"/>
        <v>25.800496414782288</v>
      </c>
      <c r="U13" s="24">
        <f t="shared" ca="1" si="26"/>
        <v>23.741878909593844</v>
      </c>
      <c r="V13" s="24">
        <f t="shared" ca="1" si="27"/>
        <v>25.339671884975637</v>
      </c>
      <c r="W13" s="24">
        <f t="shared" ca="1" si="28"/>
        <v>25.309228124183207</v>
      </c>
      <c r="X13" s="24">
        <f t="shared" ca="1" si="29"/>
        <v>25.333062098129091</v>
      </c>
      <c r="Y13" s="24">
        <f t="shared" ca="1" si="30"/>
        <v>24.678387162874266</v>
      </c>
      <c r="Z13" s="24">
        <f t="shared" ca="1" si="31"/>
        <v>25.429869710279394</v>
      </c>
      <c r="AA13" s="24">
        <f t="shared" ca="1" si="32"/>
        <v>25.872847571442865</v>
      </c>
      <c r="AB13" s="24">
        <f t="shared" ca="1" si="33"/>
        <v>25.46369696335686</v>
      </c>
      <c r="AC13" s="24">
        <f t="shared" ca="1" si="34"/>
        <v>24.675613095135649</v>
      </c>
      <c r="AD13" s="24">
        <f t="shared" ca="1" si="35"/>
        <v>24.329227936737407</v>
      </c>
      <c r="AE13" s="24">
        <f t="shared" ca="1" si="36"/>
        <v>25.362125037002972</v>
      </c>
      <c r="AF13" s="24">
        <f t="shared" ca="1" si="37"/>
        <v>25.344033916056524</v>
      </c>
      <c r="AG13" s="24">
        <f t="shared" ca="1" si="38"/>
        <v>24.287729591170635</v>
      </c>
      <c r="AH13" s="24">
        <f t="shared" ca="1" si="39"/>
        <v>23.750816461277839</v>
      </c>
      <c r="AI13" s="24">
        <f t="shared" ca="1" si="40"/>
        <v>23.369695727166434</v>
      </c>
      <c r="AJ13" s="24">
        <f t="shared" ca="1" si="41"/>
        <v>23.781415018213707</v>
      </c>
      <c r="AK13" s="24">
        <f t="shared" ca="1" si="42"/>
        <v>25.504776418729563</v>
      </c>
      <c r="AL13" s="24">
        <f t="shared" ca="1" si="43"/>
        <v>24.644716101291632</v>
      </c>
      <c r="AM13" s="24">
        <f t="shared" ca="1" si="44"/>
        <v>24.224247940045387</v>
      </c>
      <c r="AN13" s="24">
        <f t="shared" ca="1" si="45"/>
        <v>26.617409117237042</v>
      </c>
      <c r="AO13" s="24">
        <f t="shared" ca="1" si="46"/>
        <v>24.233111051659282</v>
      </c>
      <c r="AP13" s="24">
        <f t="shared" ca="1" si="47"/>
        <v>22.810420680467114</v>
      </c>
      <c r="AQ13" s="24">
        <f t="shared" ca="1" si="48"/>
        <v>25.908108497487763</v>
      </c>
      <c r="AR13" s="24">
        <f t="shared" ca="1" si="49"/>
        <v>27.438162712400928</v>
      </c>
      <c r="AS13" s="24">
        <f t="shared" ca="1" si="50"/>
        <v>25.112127687565795</v>
      </c>
      <c r="AT13" s="24">
        <f t="shared" ca="1" si="51"/>
        <v>24.254500394555365</v>
      </c>
      <c r="AU13" s="24">
        <f t="shared" ca="1" si="52"/>
        <v>22.621711252382322</v>
      </c>
      <c r="AV13" s="24">
        <f t="shared" ca="1" si="53"/>
        <v>22.613845043313404</v>
      </c>
      <c r="AW13" s="24">
        <f t="shared" ca="1" si="54"/>
        <v>23.787986982612995</v>
      </c>
      <c r="AX13" s="24">
        <f t="shared" ca="1" si="55"/>
        <v>26.380619207561757</v>
      </c>
      <c r="AY13" s="24">
        <f t="shared" ca="1" si="56"/>
        <v>25.497349620718364</v>
      </c>
      <c r="AZ13" s="24">
        <f t="shared" ca="1" si="57"/>
        <v>23.866317159507641</v>
      </c>
      <c r="BA13" s="24">
        <f t="shared" ca="1" si="58"/>
        <v>24.353155385680264</v>
      </c>
      <c r="BB13" s="24">
        <f t="shared" ca="1" si="59"/>
        <v>22.794126734800827</v>
      </c>
      <c r="BC13" s="24">
        <f t="shared" ca="1" si="60"/>
        <v>24.913983974075201</v>
      </c>
      <c r="BD13" s="24">
        <f t="shared" ca="1" si="61"/>
        <v>26.528127381288233</v>
      </c>
      <c r="BE13" s="24">
        <f t="shared" ca="1" si="62"/>
        <v>27.740201812129612</v>
      </c>
      <c r="BF13" s="24">
        <f t="shared" ca="1" si="63"/>
        <v>23.201568601237025</v>
      </c>
      <c r="BG13" s="24">
        <f t="shared" ca="1" si="64"/>
        <v>24.156955535297978</v>
      </c>
      <c r="BH13" s="24">
        <f t="shared" ca="1" si="65"/>
        <v>27.423910917246587</v>
      </c>
      <c r="BI13" s="24">
        <f t="shared" ca="1" si="66"/>
        <v>25.47767044423593</v>
      </c>
      <c r="BJ13" s="24">
        <f t="shared" ca="1" si="67"/>
        <v>24.332212383719522</v>
      </c>
      <c r="BK13" s="24">
        <f t="shared" ca="1" si="68"/>
        <v>25.923229229688548</v>
      </c>
      <c r="BL13" s="24">
        <f t="shared" ca="1" si="69"/>
        <v>23.835081270627267</v>
      </c>
      <c r="BM13" s="24">
        <f t="shared" ca="1" si="70"/>
        <v>24.78146391224595</v>
      </c>
      <c r="BN13" s="24">
        <f t="shared" ca="1" si="71"/>
        <v>25.455408078036829</v>
      </c>
      <c r="BO13" s="24">
        <f t="shared" ca="1" si="72"/>
        <v>24.21181113563506</v>
      </c>
      <c r="BP13" s="24">
        <f t="shared" ca="1" si="73"/>
        <v>21.386941398467592</v>
      </c>
      <c r="BQ13" s="24">
        <f t="shared" ca="1" si="74"/>
        <v>24.626978034684726</v>
      </c>
      <c r="BR13" s="24">
        <f t="shared" ca="1" si="75"/>
        <v>24.021344867949956</v>
      </c>
      <c r="BS13" s="24">
        <f t="shared" ca="1" si="76"/>
        <v>26.82081674029407</v>
      </c>
      <c r="BT13" s="24">
        <f t="shared" ca="1" si="77"/>
        <v>24.801609473247037</v>
      </c>
      <c r="BU13" s="24">
        <f t="shared" ca="1" si="78"/>
        <v>26.018726722225622</v>
      </c>
      <c r="BV13" s="24">
        <f t="shared" ca="1" si="79"/>
        <v>24.798474291100227</v>
      </c>
      <c r="BW13" s="24">
        <f t="shared" ca="1" si="80"/>
        <v>23.790447965558975</v>
      </c>
      <c r="BX13" s="24">
        <f t="shared" ca="1" si="81"/>
        <v>24.832731162658302</v>
      </c>
      <c r="BY13" s="24">
        <f t="shared" ca="1" si="82"/>
        <v>25.427512729563922</v>
      </c>
      <c r="BZ13" s="24">
        <f t="shared" ca="1" si="83"/>
        <v>25.162636537832686</v>
      </c>
      <c r="CA13" s="24">
        <f t="shared" ca="1" si="84"/>
        <v>24.395337875140964</v>
      </c>
      <c r="CB13" s="24">
        <f t="shared" ca="1" si="85"/>
        <v>24.482794657704922</v>
      </c>
      <c r="CC13" s="24">
        <f t="shared" ca="1" si="86"/>
        <v>25.967349769526706</v>
      </c>
      <c r="CD13" s="24">
        <f t="shared" ca="1" si="87"/>
        <v>25.961630111190313</v>
      </c>
      <c r="CE13" s="24">
        <f t="shared" ca="1" si="88"/>
        <v>25.425843726177913</v>
      </c>
      <c r="CF13" s="24">
        <f t="shared" ca="1" si="89"/>
        <v>25.078504298343578</v>
      </c>
      <c r="CG13" s="24">
        <f t="shared" ca="1" si="90"/>
        <v>24.321620541678165</v>
      </c>
      <c r="CH13" s="24">
        <f t="shared" ca="1" si="91"/>
        <v>23.88165725094197</v>
      </c>
      <c r="CI13" s="24">
        <f t="shared" ca="1" si="92"/>
        <v>23.784540217437296</v>
      </c>
      <c r="CJ13" s="24">
        <f t="shared" ca="1" si="93"/>
        <v>27.80002736165822</v>
      </c>
      <c r="CK13" s="24">
        <f t="shared" ca="1" si="94"/>
        <v>23.417808786359771</v>
      </c>
      <c r="CL13" s="24">
        <f t="shared" ca="1" si="95"/>
        <v>24.085074921908706</v>
      </c>
      <c r="CM13" s="24">
        <f t="shared" ca="1" si="96"/>
        <v>24.514980148119083</v>
      </c>
      <c r="CN13" s="24">
        <f t="shared" ca="1" si="97"/>
        <v>27.134785267722776</v>
      </c>
      <c r="CO13" s="24">
        <f t="shared" ca="1" si="98"/>
        <v>26.460157732358784</v>
      </c>
      <c r="CP13" s="24">
        <f t="shared" ca="1" si="99"/>
        <v>26.344435911298763</v>
      </c>
      <c r="CQ13" s="24">
        <f t="shared" ca="1" si="100"/>
        <v>25.964845901708312</v>
      </c>
      <c r="CR13" s="24">
        <f t="shared" ca="1" si="101"/>
        <v>27.266269237960742</v>
      </c>
      <c r="CS13" s="24">
        <f t="shared" ca="1" si="102"/>
        <v>24.853618447557867</v>
      </c>
      <c r="CT13" s="24">
        <f t="shared" ca="1" si="103"/>
        <v>25.530205196080967</v>
      </c>
      <c r="CU13" s="24">
        <f t="shared" ca="1" si="104"/>
        <v>24.053965578379078</v>
      </c>
      <c r="CV13" s="24">
        <f t="shared" ca="1" si="105"/>
        <v>25.692713745904388</v>
      </c>
      <c r="CW13" s="24">
        <f t="shared" ca="1" si="106"/>
        <v>25.069367815344837</v>
      </c>
      <c r="CX13" s="24">
        <f t="shared" ca="1" si="107"/>
        <v>25.189711791547662</v>
      </c>
      <c r="CY13" s="24">
        <f t="shared" ca="1" si="108"/>
        <v>23.030179615519792</v>
      </c>
      <c r="CZ13" s="24">
        <f t="shared" ca="1" si="109"/>
        <v>23.998857202407358</v>
      </c>
      <c r="DA13" s="24">
        <f t="shared" ca="1" si="110"/>
        <v>24.945801003522792</v>
      </c>
      <c r="DB13" s="24">
        <f t="shared" ca="1" si="111"/>
        <v>23.461020983924154</v>
      </c>
      <c r="DC13" s="24">
        <f t="shared" ca="1" si="112"/>
        <v>23.624211438166988</v>
      </c>
      <c r="DD13" s="24">
        <f t="shared" ca="1" si="113"/>
        <v>24.755129896398916</v>
      </c>
      <c r="DE13" s="24">
        <f t="shared" ca="1" si="114"/>
        <v>24.026110697777931</v>
      </c>
      <c r="DF13" s="24">
        <f t="shared" ca="1" si="115"/>
        <v>25.546718204000811</v>
      </c>
      <c r="DG13" s="24">
        <f t="shared" ca="1" si="116"/>
        <v>24.746177541048638</v>
      </c>
      <c r="DH13" s="24">
        <f t="shared" ca="1" si="117"/>
        <v>22.738712466645492</v>
      </c>
      <c r="DI13" s="24">
        <f t="shared" ca="1" si="118"/>
        <v>27.50922317343888</v>
      </c>
      <c r="DJ13" s="24">
        <f t="shared" ca="1" si="119"/>
        <v>25.603682451461399</v>
      </c>
      <c r="DK13" s="24">
        <f t="shared" ca="1" si="120"/>
        <v>26.336268442567729</v>
      </c>
      <c r="DL13" s="24">
        <f t="shared" ca="1" si="121"/>
        <v>25.11927191345745</v>
      </c>
      <c r="DM13" s="24">
        <f t="shared" ca="1" si="122"/>
        <v>23.441868816525236</v>
      </c>
      <c r="DN13" s="24">
        <f t="shared" ca="1" si="123"/>
        <v>27.025250140700997</v>
      </c>
      <c r="DO13" s="24">
        <f t="shared" ca="1" si="124"/>
        <v>25.344421817140564</v>
      </c>
      <c r="DP13" s="24">
        <f t="shared" ca="1" si="125"/>
        <v>23.648882892649191</v>
      </c>
      <c r="DQ13" s="24">
        <f t="shared" ca="1" si="126"/>
        <v>25.016969843185208</v>
      </c>
      <c r="DR13" s="24">
        <f t="shared" ca="1" si="127"/>
        <v>26.306240391379355</v>
      </c>
      <c r="DS13" s="24">
        <f t="shared" ca="1" si="128"/>
        <v>24.483300566830916</v>
      </c>
      <c r="DT13" s="24">
        <f t="shared" ca="1" si="129"/>
        <v>27.370206288289204</v>
      </c>
      <c r="DU13" s="24">
        <f t="shared" ca="1" si="130"/>
        <v>24.631841003277255</v>
      </c>
      <c r="DV13" s="24">
        <f t="shared" ca="1" si="131"/>
        <v>27.259338699337139</v>
      </c>
      <c r="DW13" s="24">
        <f t="shared" ca="1" si="132"/>
        <v>27.15646804843211</v>
      </c>
      <c r="DX13" s="24">
        <f t="shared" ca="1" si="133"/>
        <v>24.098206696270235</v>
      </c>
      <c r="DY13" s="24">
        <f t="shared" ca="1" si="134"/>
        <v>24.200178706403861</v>
      </c>
      <c r="DZ13" s="24">
        <f t="shared" ca="1" si="135"/>
        <v>28.114218896393627</v>
      </c>
      <c r="EA13" s="24">
        <f t="shared" ca="1" si="136"/>
        <v>23.420646741092732</v>
      </c>
      <c r="EB13" s="24">
        <f t="shared" ca="1" si="137"/>
        <v>24.077706938129815</v>
      </c>
      <c r="EC13" s="24">
        <f t="shared" ca="1" si="138"/>
        <v>24.935160530581822</v>
      </c>
      <c r="ED13" s="24">
        <f t="shared" ca="1" si="139"/>
        <v>26.85518568707322</v>
      </c>
      <c r="EE13" s="24">
        <f t="shared" ca="1" si="140"/>
        <v>23.167113855043659</v>
      </c>
      <c r="EF13" s="24">
        <f t="shared" ca="1" si="141"/>
        <v>23.92796283243954</v>
      </c>
      <c r="EG13" s="24">
        <f t="shared" ca="1" si="142"/>
        <v>26.947960029454304</v>
      </c>
      <c r="EH13" s="24">
        <f t="shared" ca="1" si="143"/>
        <v>23.418181397200872</v>
      </c>
      <c r="EI13" s="24">
        <f t="shared" ca="1" si="144"/>
        <v>25.005722322141473</v>
      </c>
      <c r="EJ13" s="24">
        <f t="shared" ca="1" si="145"/>
        <v>27.030607207569613</v>
      </c>
      <c r="EK13" s="24">
        <f t="shared" ca="1" si="146"/>
        <v>25.591371028968709</v>
      </c>
      <c r="EL13" s="24">
        <f t="shared" ca="1" si="147"/>
        <v>25.996310321520077</v>
      </c>
      <c r="EM13" s="24">
        <f t="shared" ca="1" si="148"/>
        <v>25.236159618127616</v>
      </c>
      <c r="EN13" s="24">
        <f t="shared" ca="1" si="149"/>
        <v>25.866738977235702</v>
      </c>
      <c r="EO13" s="24">
        <f t="shared" ca="1" si="150"/>
        <v>22.59636176417084</v>
      </c>
      <c r="EP13" s="24">
        <f t="shared" ca="1" si="151"/>
        <v>26.321710639236127</v>
      </c>
      <c r="EQ13" s="24">
        <f t="shared" ca="1" si="152"/>
        <v>27.762435287374014</v>
      </c>
      <c r="ER13" s="24">
        <f t="shared" ca="1" si="153"/>
        <v>23.989369410047459</v>
      </c>
      <c r="ES13" s="24">
        <f t="shared" ca="1" si="154"/>
        <v>22.191329350917364</v>
      </c>
      <c r="ET13" s="24">
        <f t="shared" ca="1" si="155"/>
        <v>25.362283957298491</v>
      </c>
      <c r="EU13" s="24">
        <f t="shared" ca="1" si="156"/>
        <v>26.41830388435519</v>
      </c>
      <c r="EV13" s="24">
        <f t="shared" ca="1" si="157"/>
        <v>24.957124342731504</v>
      </c>
      <c r="EW13" s="24">
        <f t="shared" ca="1" si="158"/>
        <v>23.142350767023274</v>
      </c>
      <c r="EX13" s="24">
        <f t="shared" ca="1" si="159"/>
        <v>27.048078768102943</v>
      </c>
      <c r="EY13" s="24">
        <f t="shared" ca="1" si="160"/>
        <v>25.631141301858626</v>
      </c>
      <c r="EZ13" s="24">
        <f t="shared" ca="1" si="161"/>
        <v>25.99767387409419</v>
      </c>
      <c r="FA13" s="24">
        <f t="shared" ca="1" si="162"/>
        <v>26.094418414739906</v>
      </c>
      <c r="FB13" s="24">
        <f t="shared" ca="1" si="163"/>
        <v>23.916629707554726</v>
      </c>
      <c r="FC13" s="24">
        <f t="shared" ca="1" si="164"/>
        <v>24.348048333562623</v>
      </c>
      <c r="FD13" s="24">
        <f t="shared" ca="1" si="165"/>
        <v>22.389218910434451</v>
      </c>
      <c r="FE13" s="24">
        <f t="shared" ca="1" si="166"/>
        <v>24.720734579925267</v>
      </c>
      <c r="FF13" s="24">
        <f t="shared" ca="1" si="167"/>
        <v>23.97438895970301</v>
      </c>
      <c r="FG13" s="24">
        <f t="shared" ca="1" si="168"/>
        <v>25.958267510706001</v>
      </c>
      <c r="FH13" s="24">
        <f t="shared" ca="1" si="169"/>
        <v>23.201574105628069</v>
      </c>
      <c r="FI13" s="24">
        <f t="shared" ca="1" si="170"/>
        <v>24.387493609983114</v>
      </c>
      <c r="FJ13" s="24">
        <f t="shared" ca="1" si="171"/>
        <v>24.502614970247066</v>
      </c>
      <c r="FK13" s="24">
        <f t="shared" ca="1" si="172"/>
        <v>25.302471639079819</v>
      </c>
      <c r="FL13" s="24">
        <f t="shared" ca="1" si="173"/>
        <v>22.63337131010481</v>
      </c>
      <c r="FM13" s="24">
        <f t="shared" ca="1" si="174"/>
        <v>24.739547294494859</v>
      </c>
      <c r="FN13" s="24">
        <f t="shared" ca="1" si="175"/>
        <v>22.737753594439017</v>
      </c>
      <c r="FO13" s="24">
        <f t="shared" ca="1" si="176"/>
        <v>23.748860155107021</v>
      </c>
      <c r="FP13" s="24">
        <f t="shared" ca="1" si="177"/>
        <v>25.877087217839421</v>
      </c>
      <c r="FQ13" s="24">
        <f t="shared" ca="1" si="178"/>
        <v>25.159619505602436</v>
      </c>
      <c r="FR13" s="24">
        <f t="shared" ca="1" si="179"/>
        <v>26.089082183092426</v>
      </c>
      <c r="FS13" s="24">
        <f t="shared" ca="1" si="180"/>
        <v>24.691297757687089</v>
      </c>
      <c r="FT13" s="24">
        <f t="shared" ca="1" si="181"/>
        <v>26.80773088377785</v>
      </c>
      <c r="FU13" s="24">
        <f t="shared" ca="1" si="182"/>
        <v>24.281547213663508</v>
      </c>
      <c r="FV13" s="24">
        <f t="shared" ca="1" si="183"/>
        <v>23.352392523185582</v>
      </c>
      <c r="FW13" s="24">
        <f t="shared" ca="1" si="184"/>
        <v>22.430171008456508</v>
      </c>
      <c r="FX13" s="24">
        <f t="shared" ca="1" si="185"/>
        <v>25.955124021106514</v>
      </c>
      <c r="FY13" s="24">
        <f t="shared" ca="1" si="186"/>
        <v>24.512262668399231</v>
      </c>
      <c r="FZ13" s="24">
        <f t="shared" ca="1" si="187"/>
        <v>24.532931086294987</v>
      </c>
      <c r="GA13" s="24">
        <f t="shared" ca="1" si="188"/>
        <v>23.215313499330001</v>
      </c>
      <c r="GB13" s="24">
        <f t="shared" ca="1" si="189"/>
        <v>25.278610609754143</v>
      </c>
      <c r="GC13" s="24">
        <f t="shared" ca="1" si="190"/>
        <v>22.00679687437081</v>
      </c>
      <c r="GD13" s="24">
        <f t="shared" ca="1" si="191"/>
        <v>23.557307830375727</v>
      </c>
      <c r="GE13" s="24">
        <f t="shared" ca="1" si="192"/>
        <v>23.431289665814649</v>
      </c>
      <c r="GF13" s="24">
        <f t="shared" ca="1" si="193"/>
        <v>23.926117712565674</v>
      </c>
      <c r="GG13" s="24">
        <f t="shared" ca="1" si="194"/>
        <v>21.427981543793582</v>
      </c>
      <c r="GH13" s="24">
        <f t="shared" ca="1" si="195"/>
        <v>22.623083990110803</v>
      </c>
      <c r="GI13" s="24">
        <f t="shared" ca="1" si="196"/>
        <v>25.818648728214633</v>
      </c>
      <c r="GJ13" s="24">
        <f t="shared" ca="1" si="197"/>
        <v>25.352625124467597</v>
      </c>
      <c r="GK13" s="24">
        <f t="shared" ca="1" si="198"/>
        <v>24.858347319217685</v>
      </c>
      <c r="GL13" s="24">
        <f t="shared" ca="1" si="199"/>
        <v>24.699114185367652</v>
      </c>
      <c r="GM13" s="24">
        <f t="shared" ca="1" si="200"/>
        <v>27.244406477207026</v>
      </c>
      <c r="GN13" s="24">
        <f t="shared" ca="1" si="201"/>
        <v>24.978767976998345</v>
      </c>
      <c r="GO13" s="24">
        <f t="shared" ca="1" si="202"/>
        <v>24.413811694184016</v>
      </c>
      <c r="GP13" s="24">
        <f t="shared" ca="1" si="203"/>
        <v>25.047135791359075</v>
      </c>
      <c r="GQ13" s="24">
        <f t="shared" ca="1" si="204"/>
        <v>24.993373734952442</v>
      </c>
      <c r="GR13" s="24">
        <f t="shared" ca="1" si="205"/>
        <v>22.862939295119762</v>
      </c>
      <c r="GS13" s="24">
        <f t="shared" ca="1" si="206"/>
        <v>23.001420694380407</v>
      </c>
      <c r="GT13" s="24">
        <f t="shared" ca="1" si="207"/>
        <v>26.00224292480851</v>
      </c>
      <c r="GU13" s="24">
        <f t="shared" ca="1" si="208"/>
        <v>25.407116307657983</v>
      </c>
      <c r="GV13" s="24">
        <f t="shared" ca="1" si="209"/>
        <v>25.880798703809127</v>
      </c>
      <c r="GW13" s="24">
        <f t="shared" ca="1" si="210"/>
        <v>24.911988333904457</v>
      </c>
      <c r="GX13" s="24">
        <f t="shared" ca="1" si="211"/>
        <v>24.340011143729079</v>
      </c>
      <c r="GY13" s="24">
        <f t="shared" ca="1" si="212"/>
        <v>24.366886027247155</v>
      </c>
      <c r="GZ13" s="24">
        <f t="shared" ca="1" si="213"/>
        <v>25.564178512143702</v>
      </c>
      <c r="HA13" s="24">
        <f t="shared" ca="1" si="214"/>
        <v>23.658994641381504</v>
      </c>
      <c r="HB13" s="24">
        <f t="shared" ca="1" si="215"/>
        <v>25.301769071845523</v>
      </c>
      <c r="HC13" s="24">
        <f t="shared" ca="1" si="216"/>
        <v>25.56099409510292</v>
      </c>
      <c r="HD13" s="24">
        <f t="shared" ca="1" si="217"/>
        <v>23.588223043635594</v>
      </c>
      <c r="HE13" s="24">
        <f t="shared" ca="1" si="218"/>
        <v>23.756692265030303</v>
      </c>
      <c r="HF13" s="24">
        <f t="shared" ca="1" si="219"/>
        <v>23.776369411308114</v>
      </c>
      <c r="HG13" s="24">
        <f t="shared" ca="1" si="220"/>
        <v>26.471307980816626</v>
      </c>
      <c r="HH13" s="24">
        <f t="shared" ca="1" si="221"/>
        <v>22.7500080857799</v>
      </c>
      <c r="HI13" s="24">
        <f t="shared" ca="1" si="222"/>
        <v>23.404419556341779</v>
      </c>
      <c r="HJ13" s="24">
        <f t="shared" ca="1" si="223"/>
        <v>22.398744610105432</v>
      </c>
      <c r="HK13" s="24">
        <f t="shared" ca="1" si="224"/>
        <v>23.482319395199269</v>
      </c>
      <c r="HL13" s="24">
        <f t="shared" ca="1" si="225"/>
        <v>27.392292779897684</v>
      </c>
      <c r="HM13" s="24">
        <f t="shared" ca="1" si="226"/>
        <v>24.68205687891065</v>
      </c>
      <c r="HN13" s="24">
        <f t="shared" ca="1" si="227"/>
        <v>23.777622201985441</v>
      </c>
      <c r="HO13" s="24">
        <f t="shared" ca="1" si="228"/>
        <v>24.9520799007303</v>
      </c>
      <c r="HP13" s="24">
        <f t="shared" ca="1" si="229"/>
        <v>25.875439295880653</v>
      </c>
      <c r="HQ13" s="24">
        <f t="shared" ca="1" si="230"/>
        <v>24.285150621825778</v>
      </c>
      <c r="HR13" s="24">
        <f t="shared" ca="1" si="231"/>
        <v>24.663714895435735</v>
      </c>
      <c r="HS13" s="24">
        <f t="shared" ca="1" si="232"/>
        <v>26.951217078934029</v>
      </c>
      <c r="HT13" s="24">
        <f t="shared" ca="1" si="233"/>
        <v>23.658479564618371</v>
      </c>
      <c r="HU13" s="24">
        <f t="shared" ca="1" si="234"/>
        <v>24.479467218672362</v>
      </c>
      <c r="HV13" s="24">
        <f t="shared" ca="1" si="235"/>
        <v>24.717881509820295</v>
      </c>
      <c r="HW13" s="24">
        <f t="shared" ca="1" si="236"/>
        <v>27.069310610045683</v>
      </c>
      <c r="HX13" s="24">
        <f t="shared" ca="1" si="237"/>
        <v>23.659606814632607</v>
      </c>
      <c r="HY13" s="24">
        <f t="shared" ca="1" si="238"/>
        <v>24.640233242853949</v>
      </c>
      <c r="HZ13" s="24">
        <f t="shared" ca="1" si="239"/>
        <v>23.216037823336197</v>
      </c>
      <c r="IA13" s="24">
        <f t="shared" ca="1" si="240"/>
        <v>25.865473736005804</v>
      </c>
      <c r="IB13" s="24">
        <f t="shared" ca="1" si="241"/>
        <v>24.778671802279675</v>
      </c>
      <c r="IC13" s="24">
        <f t="shared" ca="1" si="242"/>
        <v>23.76995408910026</v>
      </c>
      <c r="ID13" s="24">
        <f t="shared" ca="1" si="243"/>
        <v>23.888873721624822</v>
      </c>
      <c r="IE13" s="24">
        <f t="shared" ca="1" si="244"/>
        <v>23.310729615968331</v>
      </c>
      <c r="IF13" s="24">
        <f t="shared" ca="1" si="245"/>
        <v>25.337895408848418</v>
      </c>
      <c r="IG13" s="24">
        <f t="shared" ca="1" si="246"/>
        <v>26.315134603735864</v>
      </c>
      <c r="IH13" s="24">
        <f t="shared" ca="1" si="247"/>
        <v>23.582860882428626</v>
      </c>
      <c r="II13" s="24">
        <f t="shared" ca="1" si="248"/>
        <v>24.804949409126372</v>
      </c>
      <c r="IJ13" s="24">
        <f t="shared" ca="1" si="249"/>
        <v>27.184023365822558</v>
      </c>
      <c r="IK13" s="24">
        <f t="shared" ca="1" si="250"/>
        <v>22.576759467976924</v>
      </c>
      <c r="IL13" s="24">
        <f t="shared" ca="1" si="251"/>
        <v>24.372864044752422</v>
      </c>
      <c r="IM13" s="24">
        <f t="shared" ca="1" si="252"/>
        <v>23.230597664426504</v>
      </c>
      <c r="IN13" s="24">
        <f t="shared" ca="1" si="253"/>
        <v>28.503366906454119</v>
      </c>
      <c r="IO13" s="24">
        <f t="shared" ca="1" si="254"/>
        <v>26.144442186676901</v>
      </c>
      <c r="IP13" s="24">
        <f t="shared" ca="1" si="255"/>
        <v>22.417044993078438</v>
      </c>
      <c r="IQ13" s="24">
        <f t="shared" ca="1" si="256"/>
        <v>26.980989647050468</v>
      </c>
      <c r="IR13" s="24">
        <f t="shared" ca="1" si="257"/>
        <v>22.243809428674872</v>
      </c>
      <c r="IS13" s="24">
        <f t="shared" ca="1" si="258"/>
        <v>26.186080547717179</v>
      </c>
      <c r="IT13" s="24">
        <f t="shared" ca="1" si="259"/>
        <v>22.169528680400276</v>
      </c>
      <c r="IU13" s="24">
        <f t="shared" ca="1" si="260"/>
        <v>27.304850844470408</v>
      </c>
      <c r="IV13" s="24">
        <f t="shared" ca="1" si="261"/>
        <v>25.321639487963719</v>
      </c>
      <c r="IW13" s="24">
        <f t="shared" ca="1" si="262"/>
        <v>25.936479928045284</v>
      </c>
      <c r="IX13" s="24">
        <f t="shared" ca="1" si="263"/>
        <v>22.652710385593991</v>
      </c>
      <c r="IY13" s="24">
        <f t="shared" ca="1" si="264"/>
        <v>22.397190914210626</v>
      </c>
      <c r="IZ13" s="24">
        <f t="shared" ca="1" si="265"/>
        <v>24.811480317920889</v>
      </c>
      <c r="JA13" s="24">
        <f t="shared" ca="1" si="266"/>
        <v>23.431316264732018</v>
      </c>
      <c r="JB13" s="24">
        <f t="shared" ca="1" si="267"/>
        <v>24.702105616035254</v>
      </c>
      <c r="JC13" s="24">
        <f t="shared" ca="1" si="268"/>
        <v>25.613061861819538</v>
      </c>
      <c r="JD13" s="24">
        <f t="shared" ca="1" si="269"/>
        <v>25.492716290077944</v>
      </c>
      <c r="JE13" s="24">
        <f t="shared" ca="1" si="270"/>
        <v>24.344805696704391</v>
      </c>
      <c r="JF13" s="24">
        <f t="shared" ca="1" si="271"/>
        <v>26.203054111540016</v>
      </c>
      <c r="JG13" s="24">
        <f t="shared" ca="1" si="272"/>
        <v>24.737759762586972</v>
      </c>
      <c r="JH13" s="24">
        <f t="shared" ca="1" si="273"/>
        <v>22.756915849343045</v>
      </c>
      <c r="JI13" s="24">
        <f t="shared" ca="1" si="274"/>
        <v>25.005248190290512</v>
      </c>
      <c r="JJ13" s="24">
        <f t="shared" ca="1" si="275"/>
        <v>26.022660148128413</v>
      </c>
      <c r="JK13" s="24">
        <f t="shared" ca="1" si="276"/>
        <v>25.949364048954699</v>
      </c>
      <c r="JL13" s="24">
        <f t="shared" ca="1" si="277"/>
        <v>24.028393248672547</v>
      </c>
      <c r="JM13" s="24">
        <f t="shared" ca="1" si="278"/>
        <v>24.839189152700708</v>
      </c>
      <c r="JN13" s="24">
        <f t="shared" ca="1" si="279"/>
        <v>25.362674545959283</v>
      </c>
      <c r="JO13" s="24">
        <f t="shared" ca="1" si="280"/>
        <v>27.722838805720293</v>
      </c>
      <c r="JP13" s="24">
        <f t="shared" ca="1" si="281"/>
        <v>23.303585735642983</v>
      </c>
      <c r="JQ13" s="24">
        <f t="shared" ca="1" si="282"/>
        <v>23.708454100664483</v>
      </c>
      <c r="JR13" s="24">
        <f t="shared" ca="1" si="283"/>
        <v>23.92808347383972</v>
      </c>
      <c r="JS13" s="24">
        <f t="shared" ca="1" si="284"/>
        <v>25.351464746521884</v>
      </c>
      <c r="JT13" s="24">
        <f t="shared" ca="1" si="285"/>
        <v>24.8503575803804</v>
      </c>
      <c r="JU13" s="24">
        <f t="shared" ca="1" si="286"/>
        <v>22.772194757241948</v>
      </c>
      <c r="JV13" s="24">
        <f t="shared" ca="1" si="287"/>
        <v>26.19708448682011</v>
      </c>
      <c r="JW13" s="24">
        <f t="shared" ca="1" si="288"/>
        <v>25.126507789176888</v>
      </c>
      <c r="JX13" s="24">
        <f t="shared" ca="1" si="289"/>
        <v>22.07593327260205</v>
      </c>
      <c r="JY13" s="24">
        <f t="shared" ca="1" si="290"/>
        <v>25.363249240843686</v>
      </c>
      <c r="JZ13" s="24">
        <f t="shared" ca="1" si="291"/>
        <v>25.215973235561041</v>
      </c>
      <c r="KA13" s="24">
        <f t="shared" ca="1" si="292"/>
        <v>28.473016706744914</v>
      </c>
      <c r="KB13" s="24">
        <f t="shared" ca="1" si="293"/>
        <v>25.257602741834507</v>
      </c>
      <c r="KC13" s="24">
        <f t="shared" ca="1" si="294"/>
        <v>24.776276221355559</v>
      </c>
      <c r="KD13" s="24">
        <f t="shared" ca="1" si="295"/>
        <v>24.098130532591192</v>
      </c>
      <c r="KE13" s="24">
        <f t="shared" ca="1" si="296"/>
        <v>26.166437337365398</v>
      </c>
      <c r="KF13" s="24">
        <f t="shared" ca="1" si="297"/>
        <v>25.898022771906447</v>
      </c>
      <c r="KG13" s="24">
        <f t="shared" ca="1" si="298"/>
        <v>25.106265535043768</v>
      </c>
      <c r="KH13" s="24">
        <f t="shared" ca="1" si="299"/>
        <v>24.790350168471264</v>
      </c>
      <c r="KI13" s="24">
        <f t="shared" ca="1" si="300"/>
        <v>24.722376097594392</v>
      </c>
      <c r="KJ13" s="24">
        <f t="shared" ca="1" si="301"/>
        <v>22.440484556170091</v>
      </c>
      <c r="KK13" s="24">
        <f t="shared" ca="1" si="302"/>
        <v>22.972172892258421</v>
      </c>
      <c r="KL13" s="24">
        <f t="shared" ca="1" si="303"/>
        <v>24.137000987275695</v>
      </c>
      <c r="KM13" s="24">
        <f t="shared" ca="1" si="304"/>
        <v>24.319613371597569</v>
      </c>
      <c r="KN13" s="24">
        <f t="shared" ca="1" si="305"/>
        <v>27.092567070943833</v>
      </c>
      <c r="KO13" s="24">
        <f t="shared" ca="1" si="306"/>
        <v>26.165982101159226</v>
      </c>
      <c r="KP13" s="24">
        <f t="shared" ca="1" si="307"/>
        <v>25.701128702021059</v>
      </c>
      <c r="KQ13" s="24">
        <f t="shared" ca="1" si="308"/>
        <v>25.670737627976703</v>
      </c>
      <c r="KR13" s="24">
        <f t="shared" ca="1" si="309"/>
        <v>24.073300958931185</v>
      </c>
      <c r="KS13" s="24">
        <f t="shared" ca="1" si="310"/>
        <v>25.087569358297198</v>
      </c>
      <c r="KT13" s="24">
        <f t="shared" ca="1" si="311"/>
        <v>26.421358273425557</v>
      </c>
      <c r="KU13" s="24">
        <f t="shared" ca="1" si="312"/>
        <v>28.348063984028517</v>
      </c>
      <c r="KV13" s="24">
        <f t="shared" ca="1" si="313"/>
        <v>23.812694025973418</v>
      </c>
      <c r="KW13" s="24">
        <f t="shared" ca="1" si="314"/>
        <v>26.491259259652004</v>
      </c>
      <c r="KX13" s="24">
        <f t="shared" ca="1" si="315"/>
        <v>24.159258394600787</v>
      </c>
      <c r="KY13" s="24">
        <f t="shared" ca="1" si="316"/>
        <v>24.76349397816783</v>
      </c>
      <c r="KZ13" s="24">
        <f t="shared" ca="1" si="317"/>
        <v>25.255177011358882</v>
      </c>
      <c r="LA13" s="24">
        <f t="shared" ca="1" si="318"/>
        <v>23.46582597809606</v>
      </c>
      <c r="LB13" s="24">
        <f t="shared" ca="1" si="319"/>
        <v>24.890618186713642</v>
      </c>
      <c r="LC13" s="24">
        <f t="shared" ca="1" si="320"/>
        <v>25.41422121636386</v>
      </c>
      <c r="LD13" s="24">
        <f t="shared" ca="1" si="321"/>
        <v>23.70151755645966</v>
      </c>
      <c r="LE13" s="24">
        <f t="shared" ca="1" si="322"/>
        <v>25.583533435386656</v>
      </c>
      <c r="LF13" s="24">
        <f t="shared" ca="1" si="323"/>
        <v>24.801621792738974</v>
      </c>
      <c r="LG13" s="24">
        <f t="shared" ca="1" si="324"/>
        <v>24.260670627104869</v>
      </c>
      <c r="LH13" s="24">
        <f t="shared" ca="1" si="325"/>
        <v>24.020048577586046</v>
      </c>
      <c r="LI13" s="24">
        <f t="shared" ca="1" si="326"/>
        <v>22.544635988657912</v>
      </c>
      <c r="LJ13" s="24">
        <f t="shared" ca="1" si="327"/>
        <v>26.397116190956336</v>
      </c>
      <c r="LK13" s="24">
        <f t="shared" ca="1" si="328"/>
        <v>24.324254907377053</v>
      </c>
      <c r="LL13" s="24">
        <f t="shared" ca="1" si="329"/>
        <v>28.523399957531161</v>
      </c>
      <c r="LM13" s="24">
        <f t="shared" ca="1" si="330"/>
        <v>24.766822447835921</v>
      </c>
      <c r="LN13" s="24">
        <f t="shared" ca="1" si="331"/>
        <v>24.307934764283619</v>
      </c>
      <c r="LO13" s="24">
        <f t="shared" ca="1" si="332"/>
        <v>24.828833378547749</v>
      </c>
      <c r="LP13" s="24">
        <f t="shared" ca="1" si="333"/>
        <v>25.556154586205764</v>
      </c>
      <c r="LQ13" s="24">
        <f t="shared" ca="1" si="334"/>
        <v>24.766603204449567</v>
      </c>
      <c r="LR13" s="24">
        <f t="shared" ca="1" si="335"/>
        <v>26.320317902302264</v>
      </c>
      <c r="LS13" s="24">
        <f t="shared" ca="1" si="336"/>
        <v>25.786415382696163</v>
      </c>
      <c r="LT13" s="24">
        <f t="shared" ca="1" si="337"/>
        <v>24.474284494087655</v>
      </c>
      <c r="LU13" s="24">
        <f t="shared" ca="1" si="338"/>
        <v>25.393650719440338</v>
      </c>
      <c r="LV13" s="24">
        <f t="shared" ca="1" si="339"/>
        <v>25.605757731099068</v>
      </c>
      <c r="LW13" s="24">
        <f t="shared" ca="1" si="340"/>
        <v>24.233939118666669</v>
      </c>
      <c r="LX13" s="24">
        <f t="shared" ca="1" si="341"/>
        <v>25.485258482188318</v>
      </c>
      <c r="LY13" s="24">
        <f t="shared" ca="1" si="342"/>
        <v>24.802240557105314</v>
      </c>
      <c r="LZ13" s="24">
        <f t="shared" ca="1" si="343"/>
        <v>25.5489354387208</v>
      </c>
      <c r="MA13" s="24">
        <f t="shared" ca="1" si="344"/>
        <v>24.414950262679529</v>
      </c>
      <c r="MB13" s="24">
        <f t="shared" ca="1" si="345"/>
        <v>24.092811696204066</v>
      </c>
      <c r="MC13" s="24">
        <f t="shared" ca="1" si="346"/>
        <v>26.198735793487842</v>
      </c>
      <c r="MD13" s="24">
        <f t="shared" ca="1" si="347"/>
        <v>26.420990416472037</v>
      </c>
      <c r="ME13" s="24">
        <f t="shared" ca="1" si="348"/>
        <v>26.443234930186648</v>
      </c>
      <c r="MF13" s="24">
        <f t="shared" ca="1" si="349"/>
        <v>24.564377205259436</v>
      </c>
      <c r="MG13" s="24">
        <f t="shared" ca="1" si="350"/>
        <v>24.77814478046383</v>
      </c>
      <c r="MH13" s="24">
        <f t="shared" ca="1" si="351"/>
        <v>24.447713155389881</v>
      </c>
      <c r="MI13" s="24">
        <f t="shared" ca="1" si="352"/>
        <v>24.742177419498745</v>
      </c>
      <c r="MJ13" s="24">
        <f t="shared" ca="1" si="353"/>
        <v>22.260726550344103</v>
      </c>
      <c r="MK13" s="24">
        <f t="shared" ca="1" si="354"/>
        <v>25.626987182324786</v>
      </c>
      <c r="ML13" s="24">
        <f t="shared" ca="1" si="355"/>
        <v>25.690630587775726</v>
      </c>
      <c r="MM13" s="24">
        <f t="shared" ca="1" si="356"/>
        <v>26.776452147628685</v>
      </c>
      <c r="MN13" s="24">
        <f t="shared" ca="1" si="357"/>
        <v>24.303247832438714</v>
      </c>
      <c r="MO13" s="24">
        <f t="shared" ca="1" si="358"/>
        <v>23.329109522653422</v>
      </c>
      <c r="MP13" s="24">
        <f t="shared" ca="1" si="359"/>
        <v>25.417522360041708</v>
      </c>
      <c r="MQ13" s="24">
        <f t="shared" ca="1" si="360"/>
        <v>24.827271697403358</v>
      </c>
      <c r="MR13" s="24">
        <f t="shared" ca="1" si="361"/>
        <v>24.511646466818398</v>
      </c>
      <c r="MS13" s="24">
        <f t="shared" ca="1" si="362"/>
        <v>24.651121994797236</v>
      </c>
      <c r="MT13" s="24">
        <f t="shared" ca="1" si="363"/>
        <v>22.707474692744011</v>
      </c>
      <c r="MU13" s="24">
        <f t="shared" ca="1" si="364"/>
        <v>26.015828280379811</v>
      </c>
      <c r="MV13" s="24">
        <f t="shared" ca="1" si="365"/>
        <v>25.192483310776957</v>
      </c>
      <c r="MW13" s="24">
        <f t="shared" ca="1" si="366"/>
        <v>23.639487607426467</v>
      </c>
      <c r="MX13" s="24">
        <f t="shared" ca="1" si="367"/>
        <v>23.279077247727887</v>
      </c>
      <c r="MY13" s="24">
        <f t="shared" ca="1" si="368"/>
        <v>23.935637097857924</v>
      </c>
      <c r="MZ13" s="24">
        <f t="shared" ca="1" si="369"/>
        <v>25.644832366914084</v>
      </c>
      <c r="NA13" s="24">
        <f t="shared" ca="1" si="370"/>
        <v>25.691209570114687</v>
      </c>
      <c r="NB13" s="24">
        <f t="shared" ca="1" si="371"/>
        <v>24.284361336233427</v>
      </c>
      <c r="NC13" s="24">
        <f t="shared" ca="1" si="372"/>
        <v>25.001094180900488</v>
      </c>
      <c r="ND13" s="24">
        <f t="shared" ca="1" si="373"/>
        <v>25.046530875031429</v>
      </c>
      <c r="NE13" s="24">
        <f t="shared" ca="1" si="374"/>
        <v>24.362757699409027</v>
      </c>
      <c r="NF13" s="24">
        <f t="shared" ca="1" si="375"/>
        <v>25.860332588986811</v>
      </c>
      <c r="NG13" s="24">
        <f t="shared" ca="1" si="376"/>
        <v>22.099897805483174</v>
      </c>
      <c r="NH13" s="24">
        <f t="shared" ca="1" si="377"/>
        <v>23.415604188294086</v>
      </c>
      <c r="NI13" s="24">
        <f t="shared" ca="1" si="378"/>
        <v>24.610674983555107</v>
      </c>
      <c r="NJ13" s="24">
        <f t="shared" ca="1" si="379"/>
        <v>26.118177486225829</v>
      </c>
      <c r="NK13" s="24">
        <f t="shared" ca="1" si="380"/>
        <v>24.301572965832971</v>
      </c>
      <c r="NL13" s="24">
        <f t="shared" ca="1" si="381"/>
        <v>24.626885377040278</v>
      </c>
      <c r="NM13" s="24">
        <f t="shared" ca="1" si="382"/>
        <v>25.812337369514111</v>
      </c>
      <c r="NN13" s="24">
        <f t="shared" ca="1" si="383"/>
        <v>27.425545617454109</v>
      </c>
      <c r="NO13" s="24">
        <f t="shared" ca="1" si="384"/>
        <v>24.537738667075082</v>
      </c>
      <c r="NP13" s="24">
        <f t="shared" ca="1" si="385"/>
        <v>24.319817681461277</v>
      </c>
      <c r="NQ13" s="24">
        <f t="shared" ca="1" si="386"/>
        <v>25.417489991119069</v>
      </c>
      <c r="NR13" s="24">
        <f t="shared" ca="1" si="387"/>
        <v>24.301647380881608</v>
      </c>
      <c r="NS13" s="24">
        <f t="shared" ca="1" si="388"/>
        <v>23.533794482463673</v>
      </c>
      <c r="NT13" s="24">
        <f t="shared" ca="1" si="389"/>
        <v>20.593270656953901</v>
      </c>
      <c r="NU13" s="24">
        <f t="shared" ca="1" si="390"/>
        <v>23.349807780584069</v>
      </c>
      <c r="NV13" s="24">
        <f t="shared" ca="1" si="391"/>
        <v>24.272902271756589</v>
      </c>
      <c r="NW13" s="24">
        <f t="shared" ca="1" si="392"/>
        <v>26.355090989136023</v>
      </c>
      <c r="NX13" s="24">
        <f t="shared" ca="1" si="393"/>
        <v>26.833693432509882</v>
      </c>
      <c r="NY13" s="24">
        <f t="shared" ca="1" si="394"/>
        <v>25.167787022747898</v>
      </c>
      <c r="NZ13" s="24">
        <f t="shared" ca="1" si="395"/>
        <v>25.245426596982707</v>
      </c>
      <c r="OA13" s="24">
        <f t="shared" ca="1" si="396"/>
        <v>24.902594330503803</v>
      </c>
      <c r="OB13" s="24">
        <f t="shared" ca="1" si="397"/>
        <v>25.116354719820905</v>
      </c>
      <c r="OC13" s="24">
        <f t="shared" ca="1" si="398"/>
        <v>23.822406771297359</v>
      </c>
      <c r="OD13" s="24">
        <f t="shared" ca="1" si="399"/>
        <v>23.35912808476062</v>
      </c>
      <c r="OE13" s="24">
        <f t="shared" ca="1" si="400"/>
        <v>25.264457111048003</v>
      </c>
      <c r="OF13" s="24">
        <f t="shared" ca="1" si="401"/>
        <v>24.014829357651429</v>
      </c>
      <c r="OG13" s="24">
        <f t="shared" ca="1" si="402"/>
        <v>23.25376221885681</v>
      </c>
      <c r="OH13" s="24">
        <f t="shared" ca="1" si="403"/>
        <v>24.247850141640754</v>
      </c>
      <c r="OI13" s="24">
        <f t="shared" ca="1" si="404"/>
        <v>24.922559827741125</v>
      </c>
      <c r="OJ13" s="24">
        <f t="shared" ca="1" si="405"/>
        <v>23.782836465514571</v>
      </c>
      <c r="OK13" s="24">
        <f t="shared" ca="1" si="406"/>
        <v>21.8375465532229</v>
      </c>
      <c r="OL13" s="24">
        <f t="shared" ca="1" si="407"/>
        <v>24.152112889586064</v>
      </c>
      <c r="OM13" s="24">
        <f t="shared" ca="1" si="408"/>
        <v>24.846478982574325</v>
      </c>
      <c r="ON13" s="24">
        <f t="shared" ca="1" si="409"/>
        <v>26.604491124641754</v>
      </c>
      <c r="OO13" s="24">
        <f t="shared" ca="1" si="410"/>
        <v>24.220474203510751</v>
      </c>
      <c r="OP13" s="24">
        <f t="shared" ca="1" si="411"/>
        <v>25.762879154996224</v>
      </c>
      <c r="OQ13" s="24">
        <f t="shared" ca="1" si="412"/>
        <v>29.143521182953375</v>
      </c>
      <c r="OR13" s="24">
        <f t="shared" ca="1" si="413"/>
        <v>24.233380601593925</v>
      </c>
      <c r="OS13" s="24">
        <f t="shared" ca="1" si="414"/>
        <v>26.370014717612364</v>
      </c>
      <c r="OT13" s="24">
        <f t="shared" ca="1" si="415"/>
        <v>23.563365021839815</v>
      </c>
      <c r="OU13" s="24">
        <f t="shared" ca="1" si="416"/>
        <v>23.532599927796994</v>
      </c>
      <c r="OV13" s="24">
        <f t="shared" ca="1" si="417"/>
        <v>23.047766669919387</v>
      </c>
      <c r="OW13" s="24">
        <f t="shared" ca="1" si="418"/>
        <v>25.758345936357046</v>
      </c>
      <c r="OX13" s="24">
        <f t="shared" ca="1" si="419"/>
        <v>27.471700620319325</v>
      </c>
      <c r="OY13" s="24">
        <f t="shared" ca="1" si="420"/>
        <v>23.568519010257141</v>
      </c>
      <c r="OZ13" s="24">
        <f t="shared" ca="1" si="421"/>
        <v>24.426846909479593</v>
      </c>
      <c r="PA13" s="24">
        <f t="shared" ca="1" si="422"/>
        <v>25.46969745544083</v>
      </c>
      <c r="PB13" s="24">
        <f t="shared" ca="1" si="423"/>
        <v>27.99944510135024</v>
      </c>
      <c r="PC13" s="24">
        <f t="shared" ca="1" si="424"/>
        <v>23.79954633859392</v>
      </c>
      <c r="PD13" s="24">
        <f t="shared" ca="1" si="425"/>
        <v>24.397832333675613</v>
      </c>
      <c r="PE13" s="24">
        <f t="shared" ca="1" si="426"/>
        <v>22.536871849967977</v>
      </c>
      <c r="PF13" s="24">
        <f t="shared" ca="1" si="427"/>
        <v>25.580420361817652</v>
      </c>
      <c r="PG13" s="24">
        <f t="shared" ca="1" si="428"/>
        <v>25.659230081336023</v>
      </c>
      <c r="PH13" s="24">
        <f t="shared" ca="1" si="429"/>
        <v>25.20358095510273</v>
      </c>
      <c r="PI13" s="24">
        <f t="shared" ca="1" si="430"/>
        <v>24.350756393972382</v>
      </c>
      <c r="PJ13" s="24">
        <f t="shared" ca="1" si="431"/>
        <v>23.887962612347344</v>
      </c>
      <c r="PK13" s="24">
        <f t="shared" ca="1" si="432"/>
        <v>25.375915741368928</v>
      </c>
      <c r="PL13" s="24">
        <f t="shared" ca="1" si="433"/>
        <v>26.385652382967521</v>
      </c>
      <c r="PM13" s="24">
        <f t="shared" ca="1" si="434"/>
        <v>23.259210926618444</v>
      </c>
      <c r="PN13" s="24">
        <f t="shared" ca="1" si="435"/>
        <v>24.698586832484079</v>
      </c>
      <c r="PO13" s="24">
        <f t="shared" ca="1" si="436"/>
        <v>24.274563059209129</v>
      </c>
      <c r="PP13" s="24">
        <f t="shared" ca="1" si="437"/>
        <v>23.945871006306984</v>
      </c>
      <c r="PQ13" s="24">
        <f t="shared" ca="1" si="438"/>
        <v>22.77484286742002</v>
      </c>
      <c r="PR13" s="24">
        <f t="shared" ca="1" si="439"/>
        <v>24.930227881965486</v>
      </c>
      <c r="PS13" s="24">
        <f t="shared" ca="1" si="440"/>
        <v>23.804861299669337</v>
      </c>
      <c r="PT13" s="24">
        <f t="shared" ca="1" si="441"/>
        <v>27.63548005422243</v>
      </c>
      <c r="PU13" s="24">
        <f t="shared" ca="1" si="442"/>
        <v>26.006736910189431</v>
      </c>
      <c r="PV13" s="24">
        <f t="shared" ca="1" si="443"/>
        <v>23.838057634844624</v>
      </c>
      <c r="PW13" s="24">
        <f t="shared" ca="1" si="444"/>
        <v>27.847876416443903</v>
      </c>
      <c r="PX13" s="24">
        <f t="shared" ca="1" si="445"/>
        <v>26.194792304048242</v>
      </c>
      <c r="PY13" s="24">
        <f t="shared" ca="1" si="446"/>
        <v>22.235149418025252</v>
      </c>
      <c r="PZ13" s="24">
        <f t="shared" ca="1" si="447"/>
        <v>24.149070257804137</v>
      </c>
      <c r="QA13" s="24">
        <f t="shared" ca="1" si="448"/>
        <v>23.402121392012393</v>
      </c>
      <c r="QB13" s="24">
        <f t="shared" ca="1" si="449"/>
        <v>25.30830276270051</v>
      </c>
      <c r="QC13" s="24">
        <f t="shared" ca="1" si="450"/>
        <v>22.291384662027671</v>
      </c>
      <c r="QD13" s="24">
        <f t="shared" ca="1" si="451"/>
        <v>27.753025589148148</v>
      </c>
      <c r="QE13" s="24">
        <f t="shared" ca="1" si="452"/>
        <v>27.588121097625887</v>
      </c>
      <c r="QF13" s="24">
        <f t="shared" ca="1" si="453"/>
        <v>25.557978210298121</v>
      </c>
      <c r="QG13" s="24">
        <f t="shared" ca="1" si="454"/>
        <v>24.000486763170048</v>
      </c>
      <c r="QH13" s="24">
        <f t="shared" ca="1" si="455"/>
        <v>26.150185735126552</v>
      </c>
      <c r="QI13" s="24">
        <f t="shared" ca="1" si="456"/>
        <v>23.365494620229882</v>
      </c>
      <c r="QJ13" s="24">
        <f t="shared" ca="1" si="457"/>
        <v>24.87319035580861</v>
      </c>
      <c r="QK13" s="24">
        <f t="shared" ca="1" si="458"/>
        <v>23.459336714226932</v>
      </c>
      <c r="QL13" s="24">
        <f t="shared" ca="1" si="459"/>
        <v>23.595736727104573</v>
      </c>
      <c r="QM13" s="24">
        <f t="shared" ca="1" si="460"/>
        <v>23.207171075143634</v>
      </c>
      <c r="QN13" s="24">
        <f t="shared" ca="1" si="461"/>
        <v>23.755346028565306</v>
      </c>
      <c r="QO13" s="24">
        <f t="shared" ca="1" si="462"/>
        <v>25.844030040966125</v>
      </c>
      <c r="QP13" s="24">
        <f t="shared" ca="1" si="463"/>
        <v>26.626889978198282</v>
      </c>
      <c r="QQ13" s="24">
        <f t="shared" ca="1" si="464"/>
        <v>26.319759788202528</v>
      </c>
      <c r="QR13" s="24">
        <f t="shared" ca="1" si="465"/>
        <v>26.20931337673726</v>
      </c>
      <c r="QS13" s="24">
        <f t="shared" ca="1" si="466"/>
        <v>24.606675255163751</v>
      </c>
      <c r="QT13" s="24">
        <f t="shared" ca="1" si="467"/>
        <v>24.430378345968123</v>
      </c>
      <c r="QU13" s="24">
        <f t="shared" ca="1" si="468"/>
        <v>27.016782771067369</v>
      </c>
      <c r="QV13" s="24">
        <f t="shared" ca="1" si="469"/>
        <v>25.271819300939274</v>
      </c>
      <c r="QW13" s="24">
        <f t="shared" ca="1" si="470"/>
        <v>26.628106251891307</v>
      </c>
      <c r="QX13" s="24">
        <f t="shared" ca="1" si="471"/>
        <v>25.785262339210949</v>
      </c>
      <c r="QY13" s="24">
        <f t="shared" ca="1" si="472"/>
        <v>25.993336487572854</v>
      </c>
      <c r="QZ13" s="24">
        <f t="shared" ca="1" si="473"/>
        <v>28.461751472415422</v>
      </c>
      <c r="RA13" s="24">
        <f t="shared" ca="1" si="474"/>
        <v>24.865312398245834</v>
      </c>
      <c r="RB13" s="24">
        <f t="shared" ca="1" si="475"/>
        <v>26.510755418069017</v>
      </c>
      <c r="RC13" s="24">
        <f t="shared" ca="1" si="476"/>
        <v>23.147128725779254</v>
      </c>
      <c r="RD13" s="24">
        <f t="shared" ca="1" si="477"/>
        <v>24.156485491492212</v>
      </c>
      <c r="RE13" s="24">
        <f t="shared" ca="1" si="478"/>
        <v>24.786897946486697</v>
      </c>
      <c r="RF13" s="24">
        <f t="shared" ca="1" si="479"/>
        <v>25.912148371669666</v>
      </c>
      <c r="RG13" s="24">
        <f t="shared" ca="1" si="480"/>
        <v>24.967977084795091</v>
      </c>
      <c r="RH13" s="24">
        <f t="shared" ca="1" si="481"/>
        <v>24.595571962937488</v>
      </c>
      <c r="RI13" s="24">
        <f t="shared" ca="1" si="482"/>
        <v>24.503636408720038</v>
      </c>
      <c r="RJ13" s="24">
        <f t="shared" ca="1" si="483"/>
        <v>23.314007675044795</v>
      </c>
      <c r="RK13" s="24">
        <f t="shared" ca="1" si="484"/>
        <v>23.663086987643691</v>
      </c>
      <c r="RL13" s="24">
        <f t="shared" ca="1" si="485"/>
        <v>25.954802299740209</v>
      </c>
      <c r="RM13" s="24">
        <f t="shared" ca="1" si="486"/>
        <v>24.590754409449566</v>
      </c>
      <c r="RN13" s="24">
        <f t="shared" ca="1" si="487"/>
        <v>25.344076889226084</v>
      </c>
      <c r="RO13" s="24">
        <f t="shared" ca="1" si="488"/>
        <v>22.658704749052095</v>
      </c>
      <c r="RP13" s="24">
        <f t="shared" ca="1" si="489"/>
        <v>24.81825723214607</v>
      </c>
      <c r="RQ13" s="24">
        <f t="shared" ca="1" si="490"/>
        <v>22.953427953026978</v>
      </c>
      <c r="RR13" s="24">
        <f t="shared" ca="1" si="491"/>
        <v>24.208028377560328</v>
      </c>
      <c r="RS13" s="24">
        <f t="shared" ca="1" si="492"/>
        <v>23.30041590734081</v>
      </c>
      <c r="RT13" s="24">
        <f t="shared" ca="1" si="493"/>
        <v>25.137071495985467</v>
      </c>
      <c r="RU13" s="24">
        <f t="shared" ca="1" si="494"/>
        <v>23.972257032240169</v>
      </c>
      <c r="RV13" s="24">
        <f t="shared" ca="1" si="495"/>
        <v>26.100159157782887</v>
      </c>
      <c r="RW13" s="24">
        <f t="shared" ca="1" si="496"/>
        <v>24.54742044250187</v>
      </c>
      <c r="RX13" s="24">
        <f t="shared" ca="1" si="497"/>
        <v>23.47410382668674</v>
      </c>
      <c r="RY13" s="24">
        <f t="shared" ca="1" si="498"/>
        <v>23.378514442587232</v>
      </c>
      <c r="RZ13" s="24">
        <f t="shared" ca="1" si="499"/>
        <v>24.069516506675981</v>
      </c>
      <c r="SA13" s="24">
        <f t="shared" ca="1" si="500"/>
        <v>22.401406849659313</v>
      </c>
      <c r="SB13" s="24">
        <f t="shared" ca="1" si="501"/>
        <v>22.580096578517121</v>
      </c>
      <c r="SC13" s="24">
        <f t="shared" ca="1" si="502"/>
        <v>26.027091367673791</v>
      </c>
      <c r="SD13" s="24">
        <f t="shared" ca="1" si="503"/>
        <v>22.930606261826146</v>
      </c>
      <c r="SE13" s="24">
        <f t="shared" ca="1" si="504"/>
        <v>23.569539806335062</v>
      </c>
      <c r="SF13" s="24">
        <f t="shared" ca="1" si="505"/>
        <v>26.543927833988825</v>
      </c>
      <c r="SG13" s="24">
        <f t="shared" ca="1" si="506"/>
        <v>24.866019187841832</v>
      </c>
      <c r="SH13" s="24">
        <f t="shared" ca="1" si="507"/>
        <v>25.693014909259521</v>
      </c>
      <c r="SI13" s="24">
        <f t="shared" ca="1" si="508"/>
        <v>27.380835687942081</v>
      </c>
      <c r="SJ13" s="24">
        <f t="shared" ca="1" si="509"/>
        <v>24.457632209261426</v>
      </c>
      <c r="SK13" s="24">
        <f t="shared" ca="1" si="510"/>
        <v>24.947450747450223</v>
      </c>
      <c r="SL13" s="24">
        <f t="shared" ca="1" si="511"/>
        <v>24.005179795360366</v>
      </c>
      <c r="SM13" s="24">
        <f t="shared" ca="1" si="512"/>
        <v>24.144440014690474</v>
      </c>
      <c r="SN13" s="24">
        <f t="shared" ca="1" si="513"/>
        <v>24.283781116857014</v>
      </c>
      <c r="SO13" s="24">
        <f t="shared" ca="1" si="514"/>
        <v>22.605428351680846</v>
      </c>
      <c r="SP13" s="24">
        <f t="shared" ca="1" si="515"/>
        <v>24.513637647461689</v>
      </c>
      <c r="SQ13" s="24">
        <f t="shared" ca="1" si="516"/>
        <v>26.793419833771033</v>
      </c>
      <c r="SR13" s="24">
        <f t="shared" ca="1" si="517"/>
        <v>25.030087902398627</v>
      </c>
      <c r="SS13" s="24">
        <f t="shared" ca="1" si="518"/>
        <v>23.830818205904478</v>
      </c>
      <c r="ST13" s="24">
        <f t="shared" ca="1" si="519"/>
        <v>23.116410270255731</v>
      </c>
      <c r="SU13" s="24">
        <f t="shared" ca="1" si="520"/>
        <v>24.905285430089478</v>
      </c>
      <c r="SV13" s="24">
        <f t="shared" ca="1" si="521"/>
        <v>23.720819112086858</v>
      </c>
      <c r="SW13" s="24">
        <f t="shared" ca="1" si="522"/>
        <v>22.981807314824604</v>
      </c>
      <c r="SX13" s="24">
        <f t="shared" ca="1" si="523"/>
        <v>24.984059288360708</v>
      </c>
      <c r="SY13" s="24">
        <f t="shared" ca="1" si="524"/>
        <v>24.665585794280766</v>
      </c>
      <c r="SZ13" s="24">
        <f t="shared" ca="1" si="525"/>
        <v>26.495116324104547</v>
      </c>
      <c r="TA13" s="24">
        <f t="shared" ca="1" si="526"/>
        <v>26.976462894391847</v>
      </c>
      <c r="TB13" s="24">
        <f t="shared" ca="1" si="527"/>
        <v>26.736810310560603</v>
      </c>
      <c r="TC13" s="24">
        <f t="shared" ca="1" si="528"/>
        <v>26.672503404819448</v>
      </c>
      <c r="TD13" s="24">
        <f t="shared" ca="1" si="529"/>
        <v>22.328168497627811</v>
      </c>
      <c r="TE13" s="24">
        <f t="shared" ca="1" si="530"/>
        <v>25.900370007235885</v>
      </c>
      <c r="TF13" s="24">
        <f t="shared" ca="1" si="531"/>
        <v>25.998452843637779</v>
      </c>
      <c r="TG13" s="24">
        <f t="shared" ca="1" si="532"/>
        <v>25.266266846898844</v>
      </c>
      <c r="TH13" s="24">
        <f t="shared" ca="1" si="533"/>
        <v>26.0674195554843</v>
      </c>
      <c r="TI13" s="24">
        <f t="shared" ca="1" si="534"/>
        <v>24.96629478924833</v>
      </c>
      <c r="TJ13" s="24">
        <f t="shared" ca="1" si="535"/>
        <v>24.615330224728698</v>
      </c>
      <c r="TK13" s="24">
        <f t="shared" ca="1" si="536"/>
        <v>25.99905663021153</v>
      </c>
      <c r="TL13" s="24">
        <f t="shared" ca="1" si="537"/>
        <v>25.317329347073176</v>
      </c>
      <c r="TM13" s="24">
        <f t="shared" ca="1" si="538"/>
        <v>25.974923160713914</v>
      </c>
      <c r="TN13" s="24">
        <f t="shared" ca="1" si="539"/>
        <v>22.81335387087729</v>
      </c>
      <c r="TO13" s="24">
        <f t="shared" ca="1" si="540"/>
        <v>25.228609028490876</v>
      </c>
      <c r="TP13" s="24">
        <f t="shared" ca="1" si="541"/>
        <v>25.373138681149509</v>
      </c>
      <c r="TQ13" s="24">
        <f t="shared" ca="1" si="542"/>
        <v>22.729293265090092</v>
      </c>
      <c r="TR13" s="24">
        <f t="shared" ca="1" si="543"/>
        <v>24.656122896639676</v>
      </c>
      <c r="TS13" s="24">
        <f t="shared" ca="1" si="544"/>
        <v>24.957981200010551</v>
      </c>
      <c r="TT13" s="24">
        <f t="shared" ca="1" si="545"/>
        <v>24.997319060297372</v>
      </c>
      <c r="TU13" s="24">
        <f t="shared" ca="1" si="546"/>
        <v>25.445076469153655</v>
      </c>
      <c r="TV13" s="24">
        <f t="shared" ca="1" si="547"/>
        <v>23.612635638658354</v>
      </c>
      <c r="TW13" s="24">
        <f t="shared" ca="1" si="548"/>
        <v>26.821659491313994</v>
      </c>
      <c r="TX13" s="24">
        <f t="shared" ca="1" si="549"/>
        <v>25.053918802599043</v>
      </c>
      <c r="TY13" s="24">
        <f t="shared" ca="1" si="550"/>
        <v>26.058168804749659</v>
      </c>
      <c r="TZ13" s="24">
        <f t="shared" ca="1" si="551"/>
        <v>22.402595460879361</v>
      </c>
      <c r="UA13" s="24">
        <f t="shared" ca="1" si="552"/>
        <v>27.066448393473689</v>
      </c>
      <c r="UB13" s="24">
        <f t="shared" ca="1" si="553"/>
        <v>23.350671871196376</v>
      </c>
      <c r="UC13" s="24">
        <f t="shared" ca="1" si="554"/>
        <v>22.355348230407039</v>
      </c>
      <c r="UD13" s="24">
        <f t="shared" ca="1" si="555"/>
        <v>25.25699155272055</v>
      </c>
      <c r="UE13" s="24">
        <f t="shared" ca="1" si="556"/>
        <v>25.47421828159235</v>
      </c>
      <c r="UF13" s="24">
        <f t="shared" ca="1" si="557"/>
        <v>24.810476919950752</v>
      </c>
      <c r="UG13" s="24">
        <f t="shared" ca="1" si="558"/>
        <v>23.756417748939999</v>
      </c>
      <c r="UH13" s="24">
        <f t="shared" ca="1" si="559"/>
        <v>23.207771926168814</v>
      </c>
      <c r="UI13" s="24">
        <f t="shared" ca="1" si="560"/>
        <v>26.6832104719062</v>
      </c>
      <c r="UJ13" s="24">
        <f t="shared" ca="1" si="561"/>
        <v>25.50771072158485</v>
      </c>
      <c r="UK13" s="24">
        <f t="shared" ca="1" si="562"/>
        <v>27.822051647035288</v>
      </c>
      <c r="UL13" s="24">
        <f t="shared" ca="1" si="563"/>
        <v>23.511028154023347</v>
      </c>
      <c r="UM13" s="24">
        <f t="shared" ca="1" si="564"/>
        <v>23.979137324313179</v>
      </c>
      <c r="UN13" s="24">
        <f t="shared" ca="1" si="565"/>
        <v>23.008147316527879</v>
      </c>
      <c r="UO13" s="24">
        <f t="shared" ca="1" si="566"/>
        <v>24.751742996099367</v>
      </c>
      <c r="UP13" s="24">
        <f t="shared" ca="1" si="567"/>
        <v>24.26250245810019</v>
      </c>
      <c r="UQ13" s="24">
        <f t="shared" ca="1" si="568"/>
        <v>23.186990807004275</v>
      </c>
      <c r="UR13" s="24">
        <f t="shared" ca="1" si="569"/>
        <v>23.585004962383476</v>
      </c>
      <c r="US13" s="24">
        <f t="shared" ca="1" si="570"/>
        <v>26.606421557749108</v>
      </c>
      <c r="UT13" s="24">
        <f t="shared" ca="1" si="571"/>
        <v>25.833625819515085</v>
      </c>
      <c r="UU13" s="24">
        <f t="shared" ca="1" si="572"/>
        <v>24.909568078058388</v>
      </c>
      <c r="UV13" s="24">
        <f t="shared" ca="1" si="573"/>
        <v>23.733992218071453</v>
      </c>
      <c r="UW13" s="24">
        <f t="shared" ca="1" si="574"/>
        <v>23.870412287763653</v>
      </c>
      <c r="UX13" s="24">
        <f t="shared" ca="1" si="575"/>
        <v>22.982321654841876</v>
      </c>
      <c r="UY13" s="24">
        <f t="shared" ca="1" si="576"/>
        <v>27.936629987730331</v>
      </c>
      <c r="UZ13" s="24">
        <f t="shared" ca="1" si="577"/>
        <v>24.504941210361089</v>
      </c>
      <c r="VA13" s="24">
        <f t="shared" ca="1" si="578"/>
        <v>25.890657356676044</v>
      </c>
      <c r="VB13" s="24">
        <f t="shared" ca="1" si="579"/>
        <v>23.707301739667091</v>
      </c>
      <c r="VC13" s="24">
        <f t="shared" ca="1" si="580"/>
        <v>23.807593107922131</v>
      </c>
      <c r="VD13" s="24">
        <f t="shared" ca="1" si="581"/>
        <v>23.206089908561193</v>
      </c>
      <c r="VE13" s="24">
        <f t="shared" ca="1" si="582"/>
        <v>25.489072394247156</v>
      </c>
      <c r="VF13" s="24">
        <f t="shared" ca="1" si="583"/>
        <v>24.115797333647883</v>
      </c>
      <c r="VG13" s="24">
        <f t="shared" ca="1" si="584"/>
        <v>24.42821013928992</v>
      </c>
      <c r="VH13" s="24">
        <f t="shared" ca="1" si="585"/>
        <v>24.286713634137058</v>
      </c>
      <c r="VI13" s="24">
        <f t="shared" ca="1" si="586"/>
        <v>23.644228393792886</v>
      </c>
      <c r="VJ13" s="24">
        <f t="shared" ca="1" si="587"/>
        <v>26.218196014109594</v>
      </c>
      <c r="VK13" s="24">
        <f t="shared" ca="1" si="588"/>
        <v>24.24830522031688</v>
      </c>
      <c r="VL13" s="24">
        <f t="shared" ca="1" si="589"/>
        <v>25.199308628536784</v>
      </c>
      <c r="VM13" s="24">
        <f t="shared" ca="1" si="590"/>
        <v>23.534640065523689</v>
      </c>
      <c r="VN13" s="24">
        <f t="shared" ca="1" si="591"/>
        <v>22.660355618547555</v>
      </c>
      <c r="VO13" s="24">
        <f t="shared" ca="1" si="592"/>
        <v>24.840690638511898</v>
      </c>
      <c r="VP13" s="24">
        <f t="shared" ca="1" si="593"/>
        <v>25.948104940339043</v>
      </c>
      <c r="VQ13" s="24">
        <f t="shared" ca="1" si="594"/>
        <v>24.158253734262122</v>
      </c>
      <c r="VR13" s="24">
        <f t="shared" ca="1" si="595"/>
        <v>23.705205370574863</v>
      </c>
      <c r="VS13" s="24">
        <f t="shared" ca="1" si="596"/>
        <v>22.340681275410709</v>
      </c>
      <c r="VT13" s="24">
        <f t="shared" ca="1" si="597"/>
        <v>27.908393510676536</v>
      </c>
      <c r="VU13" s="24">
        <f t="shared" ca="1" si="598"/>
        <v>25.611668010419464</v>
      </c>
      <c r="VV13" s="24">
        <f t="shared" ca="1" si="599"/>
        <v>23.831218092350877</v>
      </c>
      <c r="VW13" s="24">
        <f t="shared" ca="1" si="600"/>
        <v>23.831660881815761</v>
      </c>
      <c r="VX13" s="24">
        <f t="shared" ca="1" si="601"/>
        <v>25.089037933700929</v>
      </c>
      <c r="VY13" s="24">
        <f t="shared" ca="1" si="602"/>
        <v>26.013146361893696</v>
      </c>
      <c r="VZ13" s="24">
        <f t="shared" ca="1" si="603"/>
        <v>24.041740701168088</v>
      </c>
      <c r="WA13" s="24">
        <f t="shared" ca="1" si="604"/>
        <v>23.351518583561607</v>
      </c>
      <c r="WB13" s="24">
        <f t="shared" ca="1" si="605"/>
        <v>25.382232197578453</v>
      </c>
      <c r="WC13" s="24">
        <f t="shared" ca="1" si="606"/>
        <v>25.078622868077161</v>
      </c>
      <c r="WD13" s="24">
        <f t="shared" ca="1" si="607"/>
        <v>24.610789549018598</v>
      </c>
      <c r="WE13" s="24">
        <f t="shared" ca="1" si="608"/>
        <v>24.35446010656397</v>
      </c>
      <c r="WF13" s="24">
        <f t="shared" ca="1" si="609"/>
        <v>24.647375837161658</v>
      </c>
      <c r="WG13" s="24">
        <f t="shared" ca="1" si="610"/>
        <v>25.145412579562898</v>
      </c>
      <c r="WH13" s="24">
        <f t="shared" ca="1" si="611"/>
        <v>26.583528669803414</v>
      </c>
      <c r="WI13" s="24">
        <f t="shared" ca="1" si="612"/>
        <v>24.052528374687405</v>
      </c>
      <c r="WJ13" s="24">
        <f t="shared" ca="1" si="613"/>
        <v>25.937630889816408</v>
      </c>
      <c r="WK13" s="24">
        <f t="shared" ca="1" si="614"/>
        <v>24.159277453293907</v>
      </c>
      <c r="WL13" s="24">
        <f t="shared" ca="1" si="615"/>
        <v>24.624055635794825</v>
      </c>
      <c r="WM13" s="24">
        <f t="shared" ca="1" si="616"/>
        <v>24.001690045783995</v>
      </c>
      <c r="WN13" s="24">
        <f t="shared" ca="1" si="617"/>
        <v>23.57656977629307</v>
      </c>
      <c r="WO13" s="24">
        <f t="shared" ca="1" si="618"/>
        <v>27.780808947835563</v>
      </c>
      <c r="WP13" s="24">
        <f t="shared" ca="1" si="619"/>
        <v>24.005154803312294</v>
      </c>
      <c r="WQ13" s="24">
        <f t="shared" ca="1" si="620"/>
        <v>26.878044695199574</v>
      </c>
      <c r="WR13" s="24">
        <f t="shared" ca="1" si="621"/>
        <v>22.039621899466894</v>
      </c>
      <c r="WS13" s="24">
        <f t="shared" ca="1" si="622"/>
        <v>22.483140989538782</v>
      </c>
      <c r="WT13" s="24">
        <f t="shared" ca="1" si="623"/>
        <v>24.439434488624386</v>
      </c>
      <c r="WU13" s="24">
        <f t="shared" ca="1" si="624"/>
        <v>24.343549751417271</v>
      </c>
      <c r="WV13" s="24">
        <f t="shared" ca="1" si="625"/>
        <v>24.749035960982944</v>
      </c>
      <c r="WW13" s="24">
        <f t="shared" ca="1" si="626"/>
        <v>23.731064966423119</v>
      </c>
      <c r="WX13" s="24">
        <f t="shared" ca="1" si="627"/>
        <v>22.308802446361039</v>
      </c>
      <c r="WY13" s="24">
        <f t="shared" ca="1" si="628"/>
        <v>25.187965736003402</v>
      </c>
      <c r="WZ13" s="24">
        <f t="shared" ca="1" si="629"/>
        <v>23.8621312227116</v>
      </c>
      <c r="XA13" s="24">
        <f t="shared" ca="1" si="630"/>
        <v>26.37864163495675</v>
      </c>
      <c r="XB13" s="24">
        <f t="shared" ca="1" si="631"/>
        <v>24.811719509941003</v>
      </c>
      <c r="XC13" s="24">
        <f t="shared" ca="1" si="632"/>
        <v>24.656079363799641</v>
      </c>
      <c r="XD13" s="24">
        <f t="shared" ca="1" si="633"/>
        <v>24.167528646868139</v>
      </c>
      <c r="XE13" s="24">
        <f t="shared" ca="1" si="634"/>
        <v>23.781783136269404</v>
      </c>
      <c r="XF13" s="24">
        <f t="shared" ca="1" si="635"/>
        <v>24.932047161288072</v>
      </c>
      <c r="XG13" s="24">
        <f t="shared" ca="1" si="636"/>
        <v>25.0881424868621</v>
      </c>
      <c r="XH13" s="24">
        <f t="shared" ca="1" si="637"/>
        <v>25.422404243855944</v>
      </c>
      <c r="XI13" s="24">
        <f t="shared" ca="1" si="638"/>
        <v>22.359975280817842</v>
      </c>
      <c r="XJ13" s="24">
        <f t="shared" ca="1" si="639"/>
        <v>25.137828198024895</v>
      </c>
      <c r="XK13" s="24">
        <f t="shared" ca="1" si="640"/>
        <v>25.638414014817485</v>
      </c>
      <c r="XL13" s="24">
        <f t="shared" ca="1" si="641"/>
        <v>23.688016260585417</v>
      </c>
      <c r="XM13" s="24">
        <f t="shared" ca="1" si="642"/>
        <v>23.962838869093499</v>
      </c>
      <c r="XN13" s="24">
        <f t="shared" ca="1" si="643"/>
        <v>23.555980735402315</v>
      </c>
      <c r="XO13" s="24">
        <f t="shared" ca="1" si="644"/>
        <v>25.804749550633055</v>
      </c>
      <c r="XP13" s="24">
        <f t="shared" ca="1" si="645"/>
        <v>26.113877017923745</v>
      </c>
      <c r="XQ13" s="24">
        <f t="shared" ca="1" si="646"/>
        <v>25.651702128659149</v>
      </c>
      <c r="XR13" s="24">
        <f t="shared" ca="1" si="647"/>
        <v>25.524867143924862</v>
      </c>
      <c r="XS13" s="24">
        <f t="shared" ca="1" si="648"/>
        <v>24.167967698174913</v>
      </c>
      <c r="XT13" s="24">
        <f t="shared" ca="1" si="649"/>
        <v>22.802688172302084</v>
      </c>
      <c r="XU13" s="24">
        <f t="shared" ca="1" si="650"/>
        <v>25.549403320545153</v>
      </c>
      <c r="XV13" s="24">
        <f t="shared" ca="1" si="651"/>
        <v>24.027058441246901</v>
      </c>
      <c r="XW13" s="24">
        <f t="shared" ca="1" si="652"/>
        <v>27.583423697470181</v>
      </c>
      <c r="XX13" s="24">
        <f t="shared" ca="1" si="653"/>
        <v>24.873873355618251</v>
      </c>
      <c r="XY13" s="24">
        <f t="shared" ca="1" si="654"/>
        <v>23.967004023880932</v>
      </c>
      <c r="XZ13" s="24">
        <f t="shared" ca="1" si="655"/>
        <v>24.155394289461334</v>
      </c>
      <c r="YA13" s="24">
        <f t="shared" ca="1" si="656"/>
        <v>24.36449070809461</v>
      </c>
      <c r="YB13" s="24">
        <f t="shared" ca="1" si="657"/>
        <v>24.214226052313247</v>
      </c>
      <c r="YC13" s="24">
        <f t="shared" ca="1" si="658"/>
        <v>24.644201553554979</v>
      </c>
      <c r="YD13" s="24">
        <f t="shared" ca="1" si="659"/>
        <v>25.744350651561575</v>
      </c>
      <c r="YE13" s="24">
        <f t="shared" ca="1" si="660"/>
        <v>21.738587643227948</v>
      </c>
      <c r="YF13" s="24">
        <f t="shared" ca="1" si="661"/>
        <v>26.442478496159968</v>
      </c>
      <c r="YG13" s="24">
        <f t="shared" ca="1" si="662"/>
        <v>28.886756699615056</v>
      </c>
      <c r="YH13" s="24">
        <f t="shared" ca="1" si="663"/>
        <v>27.117302795799535</v>
      </c>
      <c r="YI13" s="24">
        <f t="shared" ca="1" si="664"/>
        <v>25.240660779284489</v>
      </c>
      <c r="YJ13" s="24">
        <f t="shared" ca="1" si="665"/>
        <v>26.060837827471534</v>
      </c>
      <c r="YK13" s="24">
        <f t="shared" ca="1" si="666"/>
        <v>23.259693240474771</v>
      </c>
      <c r="YL13" s="24">
        <f t="shared" ca="1" si="667"/>
        <v>24.314833654816528</v>
      </c>
      <c r="YM13" s="24">
        <f t="shared" ca="1" si="668"/>
        <v>24.881329433917855</v>
      </c>
      <c r="YN13" s="24">
        <f t="shared" ca="1" si="669"/>
        <v>24.622299254330109</v>
      </c>
      <c r="YO13" s="24">
        <f t="shared" ca="1" si="670"/>
        <v>25.332679273628315</v>
      </c>
      <c r="YP13" s="24">
        <f t="shared" ca="1" si="671"/>
        <v>26.144255612101048</v>
      </c>
      <c r="YQ13" s="24">
        <f t="shared" ca="1" si="672"/>
        <v>24.327643721572816</v>
      </c>
      <c r="YR13" s="24">
        <f t="shared" ca="1" si="673"/>
        <v>23.696334347717642</v>
      </c>
      <c r="YS13" s="24">
        <f t="shared" ca="1" si="674"/>
        <v>25.457569800828821</v>
      </c>
      <c r="YT13" s="24">
        <f t="shared" ca="1" si="675"/>
        <v>23.778944039329925</v>
      </c>
      <c r="YU13" s="24">
        <f t="shared" ca="1" si="676"/>
        <v>22.639586493030826</v>
      </c>
      <c r="YV13" s="24">
        <f t="shared" ca="1" si="677"/>
        <v>23.961926351966408</v>
      </c>
      <c r="YW13" s="24">
        <f t="shared" ca="1" si="678"/>
        <v>23.754136478388133</v>
      </c>
      <c r="YX13" s="24">
        <f t="shared" ca="1" si="679"/>
        <v>23.320496333383989</v>
      </c>
      <c r="YY13" s="24">
        <f t="shared" ca="1" si="680"/>
        <v>24.895011559166608</v>
      </c>
      <c r="YZ13" s="24">
        <f t="shared" ca="1" si="681"/>
        <v>24.88502828872187</v>
      </c>
      <c r="ZA13" s="24">
        <f t="shared" ca="1" si="682"/>
        <v>24.962607633167387</v>
      </c>
      <c r="ZB13" s="24">
        <f t="shared" ca="1" si="683"/>
        <v>24.787409529547315</v>
      </c>
      <c r="ZC13" s="24">
        <f t="shared" ca="1" si="684"/>
        <v>23.978384326730172</v>
      </c>
      <c r="ZD13" s="24">
        <f t="shared" ca="1" si="685"/>
        <v>22.682596317691146</v>
      </c>
      <c r="ZE13" s="24">
        <f t="shared" ca="1" si="686"/>
        <v>23.170726599779893</v>
      </c>
      <c r="ZF13" s="24">
        <f t="shared" ca="1" si="687"/>
        <v>20.836108472434923</v>
      </c>
      <c r="ZG13" s="24">
        <f t="shared" ca="1" si="688"/>
        <v>21.417295731492374</v>
      </c>
      <c r="ZH13" s="24">
        <f t="shared" ca="1" si="689"/>
        <v>25.733247570721066</v>
      </c>
      <c r="ZI13" s="24">
        <f t="shared" ca="1" si="690"/>
        <v>25.692431624143765</v>
      </c>
      <c r="ZJ13" s="24">
        <f t="shared" ca="1" si="691"/>
        <v>25.621674977410969</v>
      </c>
      <c r="ZK13" s="24">
        <f t="shared" ca="1" si="692"/>
        <v>26.518341908559712</v>
      </c>
      <c r="ZL13" s="24">
        <f t="shared" ca="1" si="693"/>
        <v>24.100333133232166</v>
      </c>
      <c r="ZM13" s="24">
        <f t="shared" ca="1" si="694"/>
        <v>25.81589302032728</v>
      </c>
      <c r="ZN13" s="24">
        <f t="shared" ca="1" si="695"/>
        <v>25.700067821876626</v>
      </c>
      <c r="ZO13" s="24">
        <f t="shared" ca="1" si="696"/>
        <v>24.719033480926122</v>
      </c>
      <c r="ZP13" s="24">
        <f t="shared" ca="1" si="697"/>
        <v>27.034421032780376</v>
      </c>
      <c r="ZQ13" s="24">
        <f t="shared" ca="1" si="698"/>
        <v>26.267611928222191</v>
      </c>
      <c r="ZR13" s="24">
        <f t="shared" ca="1" si="699"/>
        <v>25.424614018461131</v>
      </c>
      <c r="ZS13" s="24">
        <f t="shared" ca="1" si="700"/>
        <v>26.823705131951936</v>
      </c>
      <c r="ZT13" s="24">
        <f t="shared" ca="1" si="701"/>
        <v>25.39010497187974</v>
      </c>
      <c r="ZU13" s="24">
        <f t="shared" ca="1" si="702"/>
        <v>24.587086212611005</v>
      </c>
      <c r="ZV13" s="24">
        <f t="shared" ca="1" si="703"/>
        <v>26.48160956320617</v>
      </c>
      <c r="ZW13" s="24">
        <f t="shared" ca="1" si="704"/>
        <v>24.724620821753021</v>
      </c>
      <c r="ZX13" s="24">
        <f t="shared" ca="1" si="705"/>
        <v>25.291730856688691</v>
      </c>
      <c r="ZY13" s="24">
        <f t="shared" ca="1" si="706"/>
        <v>25.03619148334522</v>
      </c>
      <c r="ZZ13" s="24">
        <f t="shared" ca="1" si="707"/>
        <v>26.514011418841687</v>
      </c>
      <c r="AAA13" s="24">
        <f t="shared" ca="1" si="708"/>
        <v>26.37871083220238</v>
      </c>
      <c r="AAB13" s="24">
        <f t="shared" ca="1" si="709"/>
        <v>28.249313787261869</v>
      </c>
      <c r="AAC13" s="24">
        <f t="shared" ca="1" si="710"/>
        <v>27.607556956244629</v>
      </c>
      <c r="AAD13" s="24">
        <f t="shared" ca="1" si="711"/>
        <v>24.987877126979384</v>
      </c>
      <c r="AAE13" s="24">
        <f t="shared" ca="1" si="712"/>
        <v>25.035152161682706</v>
      </c>
      <c r="AAF13" s="24">
        <f t="shared" ca="1" si="713"/>
        <v>25.572340448512577</v>
      </c>
      <c r="AAG13" s="24">
        <f t="shared" ca="1" si="714"/>
        <v>27.293356605031459</v>
      </c>
      <c r="AAH13" s="24">
        <f t="shared" ca="1" si="715"/>
        <v>23.448940527046101</v>
      </c>
      <c r="AAI13" s="24">
        <f t="shared" ca="1" si="716"/>
        <v>26.144209102474164</v>
      </c>
      <c r="AAJ13" s="24">
        <f t="shared" ca="1" si="717"/>
        <v>26.356171116374028</v>
      </c>
      <c r="AAK13" s="24">
        <f t="shared" ca="1" si="718"/>
        <v>22.201953309552753</v>
      </c>
      <c r="AAL13" s="24">
        <f t="shared" ca="1" si="719"/>
        <v>25.598052963978077</v>
      </c>
      <c r="AAM13" s="24">
        <f t="shared" ca="1" si="720"/>
        <v>22.804966799715192</v>
      </c>
      <c r="AAN13" s="24">
        <f t="shared" ca="1" si="721"/>
        <v>24.111514624687032</v>
      </c>
      <c r="AAO13" s="24">
        <f t="shared" ca="1" si="722"/>
        <v>25.733950778559358</v>
      </c>
      <c r="AAP13" s="24">
        <f t="shared" ca="1" si="723"/>
        <v>25.183869702000511</v>
      </c>
      <c r="AAQ13" s="24">
        <f t="shared" ca="1" si="724"/>
        <v>22.529188845652723</v>
      </c>
      <c r="AAR13" s="24">
        <f t="shared" ca="1" si="725"/>
        <v>27.000422801849272</v>
      </c>
      <c r="AAS13" s="24">
        <f t="shared" ca="1" si="726"/>
        <v>23.311298736054002</v>
      </c>
      <c r="AAT13" s="24">
        <f t="shared" ca="1" si="727"/>
        <v>28.052139764092011</v>
      </c>
      <c r="AAU13" s="24">
        <f t="shared" ca="1" si="728"/>
        <v>24.524511566856606</v>
      </c>
      <c r="AAV13" s="24">
        <f t="shared" ca="1" si="729"/>
        <v>23.882099046740965</v>
      </c>
      <c r="AAW13" s="24">
        <f t="shared" ca="1" si="730"/>
        <v>23.192067086915792</v>
      </c>
      <c r="AAX13" s="24">
        <f t="shared" ca="1" si="731"/>
        <v>24.656251248675961</v>
      </c>
      <c r="AAY13" s="24">
        <f t="shared" ca="1" si="732"/>
        <v>26.20114719187033</v>
      </c>
      <c r="AAZ13" s="24">
        <f t="shared" ca="1" si="733"/>
        <v>26.121342549399436</v>
      </c>
      <c r="ABA13" s="24">
        <f t="shared" ca="1" si="734"/>
        <v>21.873656208259245</v>
      </c>
      <c r="ABB13" s="24">
        <f t="shared" ca="1" si="735"/>
        <v>24.655320854221618</v>
      </c>
      <c r="ABC13" s="24">
        <f t="shared" ca="1" si="736"/>
        <v>23.346916750593167</v>
      </c>
      <c r="ABD13" s="24">
        <f t="shared" ca="1" si="737"/>
        <v>23.951302177605974</v>
      </c>
      <c r="ABE13" s="24">
        <f t="shared" ca="1" si="738"/>
        <v>26.38526438853669</v>
      </c>
      <c r="ABF13" s="24">
        <f t="shared" ca="1" si="739"/>
        <v>24.891335055325424</v>
      </c>
      <c r="ABG13" s="24">
        <f t="shared" ca="1" si="740"/>
        <v>22.879078093080629</v>
      </c>
      <c r="ABH13" s="24">
        <f t="shared" ca="1" si="741"/>
        <v>23.913926812639318</v>
      </c>
      <c r="ABI13" s="24">
        <f t="shared" ca="1" si="742"/>
        <v>25.592015677496995</v>
      </c>
      <c r="ABJ13" s="24">
        <f t="shared" ca="1" si="743"/>
        <v>23.118462437472306</v>
      </c>
      <c r="ABK13" s="24">
        <f t="shared" ca="1" si="744"/>
        <v>26.836278340638401</v>
      </c>
      <c r="ABL13" s="24">
        <f t="shared" ca="1" si="745"/>
        <v>23.711073906818672</v>
      </c>
      <c r="ABM13" s="24">
        <f t="shared" ca="1" si="746"/>
        <v>27.654521762282805</v>
      </c>
      <c r="ABN13" s="24">
        <f t="shared" ca="1" si="747"/>
        <v>23.051519983507294</v>
      </c>
      <c r="ABO13" s="24">
        <f t="shared" ca="1" si="748"/>
        <v>22.226125622760684</v>
      </c>
      <c r="ABP13" s="24">
        <f t="shared" ca="1" si="749"/>
        <v>24.743850357908819</v>
      </c>
      <c r="ABQ13" s="24">
        <f t="shared" ca="1" si="750"/>
        <v>23.70683829829764</v>
      </c>
      <c r="ABR13" s="24">
        <f t="shared" ca="1" si="751"/>
        <v>23.936096695835264</v>
      </c>
      <c r="ABS13" s="24">
        <f t="shared" ca="1" si="752"/>
        <v>26.755624687130059</v>
      </c>
      <c r="ABT13" s="24">
        <f t="shared" ca="1" si="753"/>
        <v>22.836598290253949</v>
      </c>
      <c r="ABU13" s="24">
        <f t="shared" ca="1" si="754"/>
        <v>24.332259055893729</v>
      </c>
      <c r="ABV13" s="24">
        <f t="shared" ca="1" si="755"/>
        <v>25.595564294878447</v>
      </c>
      <c r="ABW13" s="24">
        <f t="shared" ca="1" si="756"/>
        <v>23.941413899710405</v>
      </c>
      <c r="ABX13" s="24">
        <f t="shared" ca="1" si="757"/>
        <v>26.793744738552672</v>
      </c>
      <c r="ABY13" s="24">
        <f t="shared" ca="1" si="758"/>
        <v>24.463926710460548</v>
      </c>
      <c r="ABZ13" s="24">
        <f t="shared" ca="1" si="759"/>
        <v>21.642462652922831</v>
      </c>
      <c r="ACA13" s="24">
        <f t="shared" ca="1" si="760"/>
        <v>24.324616776185433</v>
      </c>
      <c r="ACB13" s="24">
        <f t="shared" ca="1" si="761"/>
        <v>25.259015229651716</v>
      </c>
      <c r="ACC13" s="24">
        <f t="shared" ca="1" si="762"/>
        <v>25.934727491943359</v>
      </c>
      <c r="ACD13" s="24">
        <f t="shared" ca="1" si="763"/>
        <v>22.67118177550714</v>
      </c>
      <c r="ACE13" s="24">
        <f t="shared" ca="1" si="764"/>
        <v>25.219473289382613</v>
      </c>
      <c r="ACF13" s="24">
        <f t="shared" ca="1" si="765"/>
        <v>23.848999293879526</v>
      </c>
      <c r="ACG13" s="24">
        <f t="shared" ca="1" si="766"/>
        <v>23.499558688618624</v>
      </c>
      <c r="ACH13" s="24">
        <f t="shared" ca="1" si="767"/>
        <v>22.947526223340308</v>
      </c>
      <c r="ACI13" s="24">
        <f t="shared" ca="1" si="768"/>
        <v>24.653679081378666</v>
      </c>
      <c r="ACJ13" s="24">
        <f t="shared" ca="1" si="769"/>
        <v>21.518101667447098</v>
      </c>
      <c r="ACK13" s="24">
        <f t="shared" ca="1" si="770"/>
        <v>24.427899039531109</v>
      </c>
      <c r="ACL13" s="24">
        <f t="shared" ca="1" si="771"/>
        <v>24.050596173886756</v>
      </c>
      <c r="ACM13" s="24">
        <f t="shared" ca="1" si="772"/>
        <v>23.088168995622645</v>
      </c>
      <c r="ACN13" s="24">
        <f t="shared" ca="1" si="773"/>
        <v>25.271152934821242</v>
      </c>
      <c r="ACO13" s="24">
        <f t="shared" ca="1" si="774"/>
        <v>24.826775365213532</v>
      </c>
      <c r="ACP13" s="24">
        <f t="shared" ca="1" si="775"/>
        <v>23.803002481893962</v>
      </c>
      <c r="ACQ13" s="24">
        <f t="shared" ca="1" si="776"/>
        <v>25.161892311378377</v>
      </c>
      <c r="ACR13" s="24">
        <f t="shared" ca="1" si="777"/>
        <v>24.575336697091856</v>
      </c>
      <c r="ACS13" s="24">
        <f t="shared" ca="1" si="778"/>
        <v>24.224171855123092</v>
      </c>
      <c r="ACT13" s="24">
        <f t="shared" ca="1" si="779"/>
        <v>25.287747108168663</v>
      </c>
      <c r="ACU13" s="24">
        <f t="shared" ca="1" si="780"/>
        <v>28.048563241223384</v>
      </c>
      <c r="ACV13" s="24">
        <f t="shared" ca="1" si="781"/>
        <v>26.02244832862667</v>
      </c>
      <c r="ACW13" s="24">
        <f t="shared" ca="1" si="782"/>
        <v>26.062305251489303</v>
      </c>
      <c r="ACX13" s="24">
        <f t="shared" ca="1" si="783"/>
        <v>24.362391804632498</v>
      </c>
      <c r="ACY13" s="24">
        <f t="shared" ca="1" si="784"/>
        <v>24.560567055254054</v>
      </c>
      <c r="ACZ13" s="24">
        <f t="shared" ca="1" si="785"/>
        <v>23.479866723311765</v>
      </c>
      <c r="ADA13" s="24">
        <f t="shared" ca="1" si="786"/>
        <v>27.976874359926434</v>
      </c>
      <c r="ADB13" s="24">
        <f t="shared" ca="1" si="787"/>
        <v>25.01918238485251</v>
      </c>
      <c r="ADC13" s="24">
        <f t="shared" ca="1" si="788"/>
        <v>25.624575252301312</v>
      </c>
      <c r="ADD13" s="24">
        <f t="shared" ca="1" si="789"/>
        <v>24.756426799761783</v>
      </c>
      <c r="ADE13" s="24">
        <f t="shared" ca="1" si="790"/>
        <v>24.804561855405581</v>
      </c>
      <c r="ADF13" s="24">
        <f t="shared" ca="1" si="791"/>
        <v>23.203624426698084</v>
      </c>
      <c r="ADG13" s="24">
        <f t="shared" ca="1" si="792"/>
        <v>23.348683862174763</v>
      </c>
      <c r="ADH13" s="24">
        <f t="shared" ca="1" si="793"/>
        <v>23.813993620507539</v>
      </c>
      <c r="ADI13" s="24">
        <f t="shared" ca="1" si="794"/>
        <v>25.603970627251972</v>
      </c>
      <c r="ADJ13" s="24">
        <f t="shared" ca="1" si="795"/>
        <v>24.789352727524708</v>
      </c>
      <c r="ADK13" s="24">
        <f t="shared" ca="1" si="796"/>
        <v>24.890285659051052</v>
      </c>
      <c r="ADL13" s="24">
        <f t="shared" ca="1" si="797"/>
        <v>24.753156857818659</v>
      </c>
      <c r="ADM13" s="24">
        <f t="shared" ca="1" si="798"/>
        <v>23.193855623706224</v>
      </c>
      <c r="ADN13" s="24">
        <f t="shared" ca="1" si="799"/>
        <v>24.281465108408444</v>
      </c>
      <c r="ADO13" s="24">
        <f t="shared" ca="1" si="800"/>
        <v>27.299169624898315</v>
      </c>
      <c r="ADP13" s="24">
        <f t="shared" ca="1" si="801"/>
        <v>23.564010535178241</v>
      </c>
      <c r="ADQ13" s="24">
        <f t="shared" ca="1" si="802"/>
        <v>26.505048571528917</v>
      </c>
      <c r="ADR13" s="24">
        <f t="shared" ca="1" si="803"/>
        <v>25.975051643241564</v>
      </c>
      <c r="ADS13" s="24">
        <f t="shared" ca="1" si="804"/>
        <v>24.182277075740455</v>
      </c>
      <c r="ADT13" s="24">
        <f t="shared" ca="1" si="805"/>
        <v>24.135996895320087</v>
      </c>
      <c r="ADU13" s="24">
        <f t="shared" ca="1" si="806"/>
        <v>28.337618312542752</v>
      </c>
      <c r="ADV13" s="24">
        <f t="shared" ca="1" si="807"/>
        <v>24.404829372281959</v>
      </c>
      <c r="ADW13" s="24">
        <f t="shared" ca="1" si="808"/>
        <v>21.436390712318776</v>
      </c>
      <c r="ADX13" s="24">
        <f t="shared" ca="1" si="809"/>
        <v>23.727311763806679</v>
      </c>
      <c r="ADY13" s="24">
        <f t="shared" ca="1" si="810"/>
        <v>25.604090070602776</v>
      </c>
      <c r="ADZ13" s="24">
        <f t="shared" ca="1" si="811"/>
        <v>25.578679430970517</v>
      </c>
      <c r="AEA13" s="24">
        <f t="shared" ca="1" si="812"/>
        <v>24.997653093630753</v>
      </c>
      <c r="AEB13" s="24">
        <f t="shared" ca="1" si="813"/>
        <v>24.851542980557451</v>
      </c>
      <c r="AEC13" s="24">
        <f t="shared" ca="1" si="814"/>
        <v>22.330271593486227</v>
      </c>
      <c r="AED13" s="24">
        <f t="shared" ca="1" si="815"/>
        <v>22.551703644978399</v>
      </c>
      <c r="AEE13" s="24">
        <f t="shared" ca="1" si="816"/>
        <v>25.61004264689371</v>
      </c>
      <c r="AEF13" s="24">
        <f t="shared" ca="1" si="817"/>
        <v>23.972501198972388</v>
      </c>
      <c r="AEG13" s="24">
        <f t="shared" ca="1" si="818"/>
        <v>23.143151755971449</v>
      </c>
      <c r="AEH13" s="24">
        <f t="shared" ca="1" si="819"/>
        <v>24.804464839920293</v>
      </c>
      <c r="AEI13" s="24">
        <f t="shared" ca="1" si="820"/>
        <v>22.688103842083532</v>
      </c>
      <c r="AEJ13" s="24">
        <f t="shared" ca="1" si="821"/>
        <v>24.354101812961026</v>
      </c>
      <c r="AEK13" s="24">
        <f t="shared" ca="1" si="822"/>
        <v>24.964847529342975</v>
      </c>
      <c r="AEL13" s="24">
        <f t="shared" ca="1" si="823"/>
        <v>23.742551376137044</v>
      </c>
      <c r="AEM13" s="24">
        <f t="shared" ca="1" si="824"/>
        <v>24.056757737588121</v>
      </c>
      <c r="AEN13" s="24">
        <f t="shared" ca="1" si="825"/>
        <v>23.809002875247799</v>
      </c>
      <c r="AEO13" s="24">
        <f t="shared" ca="1" si="826"/>
        <v>25.738885558266453</v>
      </c>
      <c r="AEP13" s="24">
        <f t="shared" ca="1" si="827"/>
        <v>25.137401167631495</v>
      </c>
      <c r="AEQ13" s="24">
        <f t="shared" ca="1" si="828"/>
        <v>23.528420520574898</v>
      </c>
      <c r="AER13" s="24">
        <f t="shared" ca="1" si="829"/>
        <v>23.450736221074099</v>
      </c>
      <c r="AES13" s="24">
        <f t="shared" ca="1" si="830"/>
        <v>24.003643969756435</v>
      </c>
      <c r="AET13" s="24">
        <f t="shared" ca="1" si="831"/>
        <v>23.795972326433741</v>
      </c>
      <c r="AEU13" s="24">
        <f t="shared" ca="1" si="832"/>
        <v>22.066660463286048</v>
      </c>
      <c r="AEV13" s="24">
        <f t="shared" ca="1" si="833"/>
        <v>25.911601420506923</v>
      </c>
      <c r="AEW13" s="24">
        <f t="shared" ca="1" si="834"/>
        <v>23.633734386326083</v>
      </c>
      <c r="AEX13" s="24">
        <f t="shared" ca="1" si="835"/>
        <v>23.835796741174658</v>
      </c>
      <c r="AEY13" s="24">
        <f t="shared" ca="1" si="836"/>
        <v>25.242637606713576</v>
      </c>
      <c r="AEZ13" s="24">
        <f t="shared" ca="1" si="837"/>
        <v>23.600236963023253</v>
      </c>
      <c r="AFA13" s="24">
        <f t="shared" ca="1" si="838"/>
        <v>25.489610351511644</v>
      </c>
      <c r="AFB13" s="24">
        <f t="shared" ca="1" si="839"/>
        <v>24.318035584213447</v>
      </c>
      <c r="AFC13" s="24">
        <f t="shared" ca="1" si="840"/>
        <v>26.570962437390044</v>
      </c>
      <c r="AFD13" s="24">
        <f t="shared" ca="1" si="841"/>
        <v>24.403703687235495</v>
      </c>
      <c r="AFE13" s="24">
        <f t="shared" ca="1" si="842"/>
        <v>24.163620272384854</v>
      </c>
      <c r="AFF13" s="24">
        <f t="shared" ca="1" si="843"/>
        <v>27.766106591040742</v>
      </c>
      <c r="AFG13" s="24">
        <f t="shared" ca="1" si="844"/>
        <v>25.125448958114347</v>
      </c>
      <c r="AFH13" s="24">
        <f t="shared" ca="1" si="845"/>
        <v>24.164664861260061</v>
      </c>
      <c r="AFI13" s="24">
        <f t="shared" ca="1" si="846"/>
        <v>24.540708984220927</v>
      </c>
      <c r="AFJ13" s="24">
        <f t="shared" ca="1" si="847"/>
        <v>23.762844162971451</v>
      </c>
      <c r="AFK13" s="24">
        <f t="shared" ca="1" si="848"/>
        <v>25.047522495911835</v>
      </c>
      <c r="AFL13" s="24">
        <f t="shared" ca="1" si="849"/>
        <v>25.579389392252697</v>
      </c>
      <c r="AFM13" s="24">
        <f t="shared" ca="1" si="850"/>
        <v>24.849194589173944</v>
      </c>
      <c r="AFN13" s="24">
        <f t="shared" ca="1" si="851"/>
        <v>24.188940394123328</v>
      </c>
      <c r="AFO13" s="24">
        <f t="shared" ca="1" si="852"/>
        <v>24.444513234749252</v>
      </c>
      <c r="AFP13" s="24">
        <f t="shared" ca="1" si="853"/>
        <v>26.601824658824391</v>
      </c>
      <c r="AFQ13" s="24">
        <f t="shared" ca="1" si="854"/>
        <v>22.846278903969385</v>
      </c>
      <c r="AFR13" s="24">
        <f t="shared" ca="1" si="855"/>
        <v>26.318022081197917</v>
      </c>
      <c r="AFS13" s="24">
        <f t="shared" ca="1" si="856"/>
        <v>23.543433742192452</v>
      </c>
      <c r="AFT13" s="24">
        <f t="shared" ca="1" si="857"/>
        <v>23.061045870860671</v>
      </c>
      <c r="AFU13" s="24">
        <f t="shared" ca="1" si="858"/>
        <v>25.231908814312877</v>
      </c>
      <c r="AFV13" s="24">
        <f t="shared" ca="1" si="859"/>
        <v>22.598258859596356</v>
      </c>
      <c r="AFW13" s="24">
        <f t="shared" ca="1" si="860"/>
        <v>23.047427650433754</v>
      </c>
      <c r="AFX13" s="24">
        <f t="shared" ca="1" si="861"/>
        <v>23.983241238346057</v>
      </c>
      <c r="AFY13" s="24">
        <f t="shared" ca="1" si="862"/>
        <v>24.023516780312075</v>
      </c>
      <c r="AFZ13" s="24">
        <f t="shared" ca="1" si="863"/>
        <v>26.262431378921555</v>
      </c>
      <c r="AGA13" s="24">
        <f t="shared" ca="1" si="864"/>
        <v>26.159302169633854</v>
      </c>
      <c r="AGB13" s="24">
        <f t="shared" ca="1" si="865"/>
        <v>25.68076947274551</v>
      </c>
      <c r="AGC13" s="24">
        <f t="shared" ca="1" si="866"/>
        <v>24.119861282051371</v>
      </c>
      <c r="AGD13" s="24">
        <f t="shared" ca="1" si="867"/>
        <v>24.680239554700591</v>
      </c>
      <c r="AGE13" s="24">
        <f t="shared" ca="1" si="868"/>
        <v>25.809341426009812</v>
      </c>
      <c r="AGF13" s="24">
        <f t="shared" ca="1" si="869"/>
        <v>25.485171872016522</v>
      </c>
      <c r="AGG13" s="24">
        <f t="shared" ca="1" si="870"/>
        <v>28.681232939534919</v>
      </c>
      <c r="AGH13" s="24">
        <f t="shared" ca="1" si="871"/>
        <v>25.012962383948462</v>
      </c>
      <c r="AGI13" s="24">
        <f t="shared" ca="1" si="872"/>
        <v>22.810037602927562</v>
      </c>
      <c r="AGJ13" s="24">
        <f t="shared" ca="1" si="873"/>
        <v>24.840704864618683</v>
      </c>
      <c r="AGK13" s="24">
        <f t="shared" ca="1" si="874"/>
        <v>23.124593332120895</v>
      </c>
      <c r="AGL13" s="24">
        <f t="shared" ca="1" si="875"/>
        <v>24.745824060829854</v>
      </c>
      <c r="AGM13" s="24">
        <f t="shared" ca="1" si="876"/>
        <v>24.9317914443495</v>
      </c>
      <c r="AGN13" s="24">
        <f t="shared" ca="1" si="877"/>
        <v>23.67263093420534</v>
      </c>
      <c r="AGO13" s="24">
        <f t="shared" ca="1" si="878"/>
        <v>26.73681719015476</v>
      </c>
      <c r="AGP13" s="24">
        <f t="shared" ca="1" si="879"/>
        <v>24.480143188463526</v>
      </c>
      <c r="AGQ13" s="24">
        <f t="shared" ca="1" si="880"/>
        <v>24.668013076541566</v>
      </c>
      <c r="AGR13" s="24">
        <f t="shared" ca="1" si="881"/>
        <v>22.737314324283133</v>
      </c>
      <c r="AGS13" s="24">
        <f t="shared" ca="1" si="882"/>
        <v>23.754115658174648</v>
      </c>
      <c r="AGT13" s="24">
        <f t="shared" ca="1" si="883"/>
        <v>23.310400539613649</v>
      </c>
      <c r="AGU13" s="24">
        <f t="shared" ca="1" si="884"/>
        <v>25.183218737724978</v>
      </c>
      <c r="AGV13" s="24">
        <f t="shared" ca="1" si="885"/>
        <v>23.87753876150629</v>
      </c>
      <c r="AGW13" s="24">
        <f t="shared" ca="1" si="886"/>
        <v>23.584417301641381</v>
      </c>
      <c r="AGX13" s="24">
        <f t="shared" ca="1" si="887"/>
        <v>23.844582429454661</v>
      </c>
      <c r="AGY13" s="24">
        <f t="shared" ca="1" si="888"/>
        <v>22.325962489027773</v>
      </c>
      <c r="AGZ13" s="24">
        <f t="shared" ca="1" si="889"/>
        <v>25.824178819759535</v>
      </c>
      <c r="AHA13" s="24">
        <f t="shared" ca="1" si="890"/>
        <v>24.808208889214214</v>
      </c>
      <c r="AHB13" s="24">
        <f t="shared" ca="1" si="891"/>
        <v>25.430054577223498</v>
      </c>
      <c r="AHC13" s="24">
        <f t="shared" ca="1" si="892"/>
        <v>26.511560323634875</v>
      </c>
      <c r="AHD13" s="24">
        <f t="shared" ca="1" si="893"/>
        <v>25.801555902778762</v>
      </c>
      <c r="AHE13" s="24">
        <f t="shared" ca="1" si="894"/>
        <v>25.862561518087979</v>
      </c>
      <c r="AHF13" s="24">
        <f t="shared" ca="1" si="895"/>
        <v>22.007226344447645</v>
      </c>
      <c r="AHG13" s="24">
        <f t="shared" ca="1" si="896"/>
        <v>24.854333022646141</v>
      </c>
      <c r="AHH13" s="24">
        <f t="shared" ca="1" si="897"/>
        <v>26.000542379385447</v>
      </c>
      <c r="AHI13" s="24">
        <f t="shared" ca="1" si="898"/>
        <v>22.726783209598448</v>
      </c>
      <c r="AHJ13" s="24">
        <f t="shared" ca="1" si="899"/>
        <v>24.516884207232017</v>
      </c>
      <c r="AHK13" s="24">
        <f t="shared" ca="1" si="900"/>
        <v>27.072998765510384</v>
      </c>
      <c r="AHL13" s="24">
        <f t="shared" ca="1" si="901"/>
        <v>24.782871648500162</v>
      </c>
      <c r="AHM13" s="24">
        <f t="shared" ca="1" si="902"/>
        <v>27.950329104677436</v>
      </c>
      <c r="AHN13" s="24">
        <f t="shared" ca="1" si="903"/>
        <v>25.633315305047986</v>
      </c>
      <c r="AHO13" s="24">
        <f t="shared" ca="1" si="904"/>
        <v>24.837569153408293</v>
      </c>
      <c r="AHP13" s="24">
        <f t="shared" ca="1" si="905"/>
        <v>26.58158955164544</v>
      </c>
      <c r="AHQ13" s="24">
        <f t="shared" ca="1" si="906"/>
        <v>25.163728576240924</v>
      </c>
      <c r="AHR13" s="24">
        <f t="shared" ca="1" si="907"/>
        <v>25.060870037476498</v>
      </c>
      <c r="AHS13" s="24">
        <f t="shared" ca="1" si="908"/>
        <v>24.995023823457281</v>
      </c>
      <c r="AHT13" s="24">
        <f t="shared" ca="1" si="909"/>
        <v>26.026205961195569</v>
      </c>
      <c r="AHU13" s="24">
        <f t="shared" ca="1" si="910"/>
        <v>24.994259368625407</v>
      </c>
      <c r="AHV13" s="24">
        <f t="shared" ca="1" si="911"/>
        <v>24.078323329063398</v>
      </c>
      <c r="AHW13" s="24">
        <f t="shared" ca="1" si="912"/>
        <v>24.146131166814229</v>
      </c>
      <c r="AHX13" s="24">
        <f t="shared" ca="1" si="913"/>
        <v>23.425420176696115</v>
      </c>
      <c r="AHY13" s="24">
        <f t="shared" ca="1" si="914"/>
        <v>22.970362659224033</v>
      </c>
      <c r="AHZ13" s="24">
        <f t="shared" ca="1" si="915"/>
        <v>23.069450804333275</v>
      </c>
      <c r="AIA13" s="24">
        <f t="shared" ca="1" si="916"/>
        <v>23.607743741077908</v>
      </c>
      <c r="AIB13" s="24">
        <f t="shared" ca="1" si="917"/>
        <v>22.742174385919441</v>
      </c>
      <c r="AIC13" s="24">
        <f t="shared" ca="1" si="918"/>
        <v>25.057802797441113</v>
      </c>
      <c r="AID13" s="24">
        <f t="shared" ca="1" si="919"/>
        <v>22.225459493603104</v>
      </c>
      <c r="AIE13" s="24">
        <f t="shared" ca="1" si="920"/>
        <v>27.060318065754412</v>
      </c>
      <c r="AIF13" s="24">
        <f t="shared" ca="1" si="921"/>
        <v>23.476343775245244</v>
      </c>
      <c r="AIG13" s="24">
        <f t="shared" ca="1" si="922"/>
        <v>25.681368803812884</v>
      </c>
      <c r="AIH13" s="24">
        <f t="shared" ca="1" si="923"/>
        <v>23.610194182703108</v>
      </c>
      <c r="AII13" s="24">
        <f t="shared" ca="1" si="924"/>
        <v>24.533862559841925</v>
      </c>
      <c r="AIJ13" s="24">
        <f t="shared" ca="1" si="925"/>
        <v>26.604112827457183</v>
      </c>
      <c r="AIK13" s="24">
        <f t="shared" ca="1" si="926"/>
        <v>25.926993020016162</v>
      </c>
      <c r="AIL13" s="24">
        <f t="shared" ca="1" si="927"/>
        <v>24.55263527128972</v>
      </c>
      <c r="AIM13" s="24">
        <f t="shared" ca="1" si="928"/>
        <v>26.977938490282579</v>
      </c>
      <c r="AIN13" s="24">
        <f t="shared" ca="1" si="929"/>
        <v>24.616061263736384</v>
      </c>
      <c r="AIO13" s="24">
        <f t="shared" ca="1" si="930"/>
        <v>24.639197071322055</v>
      </c>
      <c r="AIP13" s="24">
        <f t="shared" ca="1" si="931"/>
        <v>26.091097766490911</v>
      </c>
      <c r="AIQ13" s="24">
        <f t="shared" ca="1" si="932"/>
        <v>26.706470791942156</v>
      </c>
      <c r="AIR13" s="24">
        <f t="shared" ca="1" si="933"/>
        <v>26.559100147956542</v>
      </c>
      <c r="AIS13" s="24">
        <f t="shared" ca="1" si="934"/>
        <v>23.159326794348768</v>
      </c>
      <c r="AIT13" s="24">
        <f t="shared" ca="1" si="935"/>
        <v>25.05168032436497</v>
      </c>
      <c r="AIU13" s="24">
        <f t="shared" ca="1" si="936"/>
        <v>26.367904334618256</v>
      </c>
      <c r="AIV13" s="24">
        <f t="shared" ca="1" si="937"/>
        <v>27.229357390419437</v>
      </c>
      <c r="AIW13" s="24">
        <f t="shared" ca="1" si="938"/>
        <v>21.93523057906382</v>
      </c>
      <c r="AIX13" s="24">
        <f t="shared" ca="1" si="939"/>
        <v>23.758959462196664</v>
      </c>
      <c r="AIY13" s="24">
        <f t="shared" ca="1" si="940"/>
        <v>25.651132561128904</v>
      </c>
      <c r="AIZ13" s="24">
        <f t="shared" ca="1" si="941"/>
        <v>26.756824304356641</v>
      </c>
      <c r="AJA13" s="24">
        <f t="shared" ca="1" si="942"/>
        <v>24.457747500908443</v>
      </c>
      <c r="AJB13" s="24">
        <f t="shared" ca="1" si="943"/>
        <v>24.999896691051728</v>
      </c>
      <c r="AJC13" s="24">
        <f t="shared" ca="1" si="944"/>
        <v>25.417291587991922</v>
      </c>
      <c r="AJD13" s="24">
        <f t="shared" ca="1" si="945"/>
        <v>23.394001364584724</v>
      </c>
      <c r="AJE13" s="24">
        <f t="shared" ca="1" si="946"/>
        <v>25.678974941072205</v>
      </c>
      <c r="AJF13" s="24">
        <f t="shared" ca="1" si="947"/>
        <v>24.960306638734096</v>
      </c>
      <c r="AJG13" s="24">
        <f t="shared" ca="1" si="948"/>
        <v>24.575219954461957</v>
      </c>
      <c r="AJH13" s="24">
        <f t="shared" ca="1" si="949"/>
        <v>22.620557531497894</v>
      </c>
      <c r="AJI13" s="24">
        <f t="shared" ca="1" si="950"/>
        <v>25.500136212274224</v>
      </c>
      <c r="AJJ13" s="24">
        <f t="shared" ca="1" si="951"/>
        <v>27.098180410237354</v>
      </c>
      <c r="AJK13" s="24">
        <f t="shared" ca="1" si="952"/>
        <v>22.085545040991349</v>
      </c>
      <c r="AJL13" s="24">
        <f t="shared" ca="1" si="953"/>
        <v>22.790306192728686</v>
      </c>
      <c r="AJM13" s="24">
        <f t="shared" ca="1" si="954"/>
        <v>24.411736568917629</v>
      </c>
      <c r="AJN13" s="24">
        <f t="shared" ca="1" si="955"/>
        <v>25.461892655316209</v>
      </c>
      <c r="AJO13" s="24">
        <f t="shared" ca="1" si="956"/>
        <v>22.746347009247895</v>
      </c>
      <c r="AJP13" s="24">
        <f t="shared" ca="1" si="957"/>
        <v>25.146342398962343</v>
      </c>
      <c r="AJQ13" s="24">
        <f t="shared" ca="1" si="958"/>
        <v>26.455480114026109</v>
      </c>
      <c r="AJR13" s="24">
        <f t="shared" ca="1" si="959"/>
        <v>26.324349901247974</v>
      </c>
      <c r="AJS13" s="24">
        <f t="shared" ca="1" si="960"/>
        <v>25.076146187738402</v>
      </c>
      <c r="AJT13" s="24">
        <f t="shared" ca="1" si="961"/>
        <v>25.254152112975973</v>
      </c>
      <c r="AJU13" s="24">
        <f t="shared" ca="1" si="962"/>
        <v>26.013994805227025</v>
      </c>
      <c r="AJV13" s="24">
        <f t="shared" ca="1" si="963"/>
        <v>25.434259489421933</v>
      </c>
      <c r="AJW13" s="24">
        <f t="shared" ca="1" si="964"/>
        <v>23.279374082405415</v>
      </c>
      <c r="AJX13" s="24">
        <f t="shared" ca="1" si="965"/>
        <v>24.600929785799913</v>
      </c>
      <c r="AJY13" s="24">
        <f t="shared" ca="1" si="966"/>
        <v>23.4353675923075</v>
      </c>
      <c r="AJZ13" s="24">
        <f t="shared" ca="1" si="967"/>
        <v>25.220446273781487</v>
      </c>
      <c r="AKA13" s="24">
        <f t="shared" ca="1" si="968"/>
        <v>22.804767821759256</v>
      </c>
      <c r="AKB13" s="24">
        <f t="shared" ca="1" si="969"/>
        <v>22.884110804052018</v>
      </c>
      <c r="AKC13" s="24">
        <f t="shared" ca="1" si="970"/>
        <v>24.808394164293532</v>
      </c>
      <c r="AKD13" s="24">
        <f t="shared" ca="1" si="971"/>
        <v>25.583661791290542</v>
      </c>
      <c r="AKE13" s="24">
        <f t="shared" ca="1" si="972"/>
        <v>24.84861768713407</v>
      </c>
      <c r="AKF13" s="24">
        <f t="shared" ca="1" si="973"/>
        <v>28.516168550917438</v>
      </c>
      <c r="AKG13" s="24">
        <f t="shared" ca="1" si="974"/>
        <v>24.537080914773096</v>
      </c>
      <c r="AKH13" s="24">
        <f t="shared" ca="1" si="975"/>
        <v>26.303066039215594</v>
      </c>
      <c r="AKI13" s="24">
        <f t="shared" ca="1" si="976"/>
        <v>25.252317323927958</v>
      </c>
      <c r="AKJ13" s="24">
        <f t="shared" ca="1" si="977"/>
        <v>25.182735460513801</v>
      </c>
      <c r="AKK13" s="24">
        <f t="shared" ca="1" si="978"/>
        <v>22.996640416439668</v>
      </c>
      <c r="AKL13" s="24">
        <f t="shared" ca="1" si="979"/>
        <v>22.748544679105361</v>
      </c>
      <c r="AKM13" s="24">
        <f t="shared" ca="1" si="980"/>
        <v>25.538018458260638</v>
      </c>
      <c r="AKN13" s="24">
        <f t="shared" ca="1" si="981"/>
        <v>23.731370311991405</v>
      </c>
      <c r="AKO13" s="24">
        <f t="shared" ca="1" si="982"/>
        <v>25.885718528005949</v>
      </c>
      <c r="AKP13" s="24">
        <f t="shared" ca="1" si="983"/>
        <v>25.146398993261666</v>
      </c>
      <c r="AKQ13" s="24">
        <f t="shared" ca="1" si="984"/>
        <v>26.162183045972775</v>
      </c>
      <c r="AKR13" s="24">
        <f t="shared" ca="1" si="985"/>
        <v>25.87205943086116</v>
      </c>
      <c r="AKS13" s="24">
        <f t="shared" ca="1" si="986"/>
        <v>25.219447135273626</v>
      </c>
      <c r="AKT13" s="24">
        <f t="shared" ca="1" si="987"/>
        <v>23.334238209023013</v>
      </c>
      <c r="AKU13" s="24">
        <f t="shared" ca="1" si="988"/>
        <v>25.84656266945936</v>
      </c>
      <c r="AKV13" s="24">
        <f t="shared" ca="1" si="989"/>
        <v>24.266792958550589</v>
      </c>
      <c r="AKW13" s="24">
        <f t="shared" ca="1" si="990"/>
        <v>24.21447713314635</v>
      </c>
      <c r="AKX13" s="24">
        <f t="shared" ca="1" si="991"/>
        <v>24.338701108133456</v>
      </c>
      <c r="AKY13" s="24">
        <f t="shared" ca="1" si="992"/>
        <v>23.785225239713462</v>
      </c>
      <c r="AKZ13" s="24">
        <f t="shared" ca="1" si="993"/>
        <v>23.232334552664181</v>
      </c>
      <c r="ALA13" s="24">
        <f t="shared" ca="1" si="994"/>
        <v>25.434312421627801</v>
      </c>
      <c r="ALB13" s="24">
        <f t="shared" ca="1" si="995"/>
        <v>24.590310173609517</v>
      </c>
      <c r="ALC13" s="24">
        <f t="shared" ca="1" si="996"/>
        <v>23.336984744692437</v>
      </c>
      <c r="ALD13" s="24">
        <f t="shared" ca="1" si="997"/>
        <v>25.181623967055089</v>
      </c>
      <c r="ALE13" s="24">
        <f t="shared" ca="1" si="998"/>
        <v>25.901469726230719</v>
      </c>
      <c r="ALF13" s="24">
        <f t="shared" ca="1" si="999"/>
        <v>25.326150012593466</v>
      </c>
      <c r="ALG13" s="24">
        <f t="shared" ca="1" si="1000"/>
        <v>23.865797507009319</v>
      </c>
      <c r="ALH13" s="24">
        <f t="shared" ca="1" si="1001"/>
        <v>24.703751405602596</v>
      </c>
      <c r="ALI13" s="24">
        <f t="shared" ca="1" si="1002"/>
        <v>24.247298086848701</v>
      </c>
      <c r="ALJ13" s="24">
        <f t="shared" ca="1" si="1003"/>
        <v>25.59237344173744</v>
      </c>
      <c r="ALK13" s="24">
        <f t="shared" ca="1" si="1004"/>
        <v>25.185356203230985</v>
      </c>
      <c r="ALL13" s="24">
        <f t="shared" ca="1" si="1005"/>
        <v>24.674250030065089</v>
      </c>
      <c r="ALM13" s="24">
        <f t="shared" ca="1" si="1006"/>
        <v>24.615442386872473</v>
      </c>
      <c r="ALN13" s="24">
        <f t="shared" ca="1" si="1007"/>
        <v>25.483076593964579</v>
      </c>
      <c r="ALO13" s="24">
        <f t="shared" ca="1" si="1008"/>
        <v>22.453384026739332</v>
      </c>
      <c r="ALP13" s="24">
        <f t="shared" ca="1" si="1009"/>
        <v>24.955981716005923</v>
      </c>
      <c r="ALQ13" s="24">
        <f t="shared" ca="1" si="1010"/>
        <v>24.301994999782668</v>
      </c>
      <c r="ALR13" s="24">
        <f t="shared" ca="1" si="1011"/>
        <v>25.642939308727247</v>
      </c>
      <c r="ALS13" s="24">
        <f t="shared" ca="1" si="1012"/>
        <v>24.980021809427992</v>
      </c>
      <c r="ALT13" s="24">
        <f t="shared" ca="1" si="1013"/>
        <v>25.062898187536536</v>
      </c>
      <c r="ALU13" s="24">
        <f t="shared" ca="1" si="1014"/>
        <v>26.994743777481897</v>
      </c>
      <c r="ALV13" s="24">
        <f t="shared" ca="1" si="1015"/>
        <v>23.699191879125088</v>
      </c>
      <c r="ALW13" s="24">
        <f t="shared" ca="1" si="1016"/>
        <v>25.196979762631234</v>
      </c>
      <c r="ALX13" s="24">
        <f t="shared" ca="1" si="1017"/>
        <v>25.639978823128999</v>
      </c>
    </row>
    <row r="14" spans="1:1012" x14ac:dyDescent="0.25">
      <c r="A14" s="8">
        <v>42775</v>
      </c>
      <c r="B14" s="22">
        <v>23.120000999999998</v>
      </c>
      <c r="C14" s="15">
        <f t="shared" si="16"/>
        <v>1.9655622537333144E-2</v>
      </c>
      <c r="E14" t="s">
        <v>52</v>
      </c>
      <c r="F14" s="15">
        <f>F12*F9</f>
        <v>6.3562418713329037E-3</v>
      </c>
      <c r="G14" s="18"/>
      <c r="L14" s="10">
        <f t="shared" si="17"/>
        <v>11</v>
      </c>
      <c r="M14" s="24">
        <f t="shared" ca="1" si="18"/>
        <v>24.88748744437116</v>
      </c>
      <c r="N14" s="24">
        <f t="shared" ca="1" si="19"/>
        <v>24.621850649004735</v>
      </c>
      <c r="O14" s="24">
        <f t="shared" ca="1" si="20"/>
        <v>22.25158648095476</v>
      </c>
      <c r="P14" s="24">
        <f t="shared" ca="1" si="21"/>
        <v>26.835712246933564</v>
      </c>
      <c r="Q14" s="24">
        <f t="shared" ca="1" si="22"/>
        <v>25.682961107710721</v>
      </c>
      <c r="R14" s="24">
        <f t="shared" ca="1" si="23"/>
        <v>24.999205189761682</v>
      </c>
      <c r="S14" s="24">
        <f t="shared" ca="1" si="24"/>
        <v>25.904606564333001</v>
      </c>
      <c r="T14" s="24">
        <f t="shared" ca="1" si="25"/>
        <v>25.530672813442333</v>
      </c>
      <c r="U14" s="24">
        <f t="shared" ca="1" si="26"/>
        <v>24.21312379173353</v>
      </c>
      <c r="V14" s="24">
        <f t="shared" ca="1" si="27"/>
        <v>25.916800582471271</v>
      </c>
      <c r="W14" s="24">
        <f t="shared" ca="1" si="28"/>
        <v>24.906496766711626</v>
      </c>
      <c r="X14" s="24">
        <f t="shared" ca="1" si="29"/>
        <v>25.25305093659092</v>
      </c>
      <c r="Y14" s="24">
        <f t="shared" ca="1" si="30"/>
        <v>24.977796446333453</v>
      </c>
      <c r="Z14" s="24">
        <f t="shared" ca="1" si="31"/>
        <v>25.055711305144523</v>
      </c>
      <c r="AA14" s="24">
        <f t="shared" ca="1" si="32"/>
        <v>26.47242902008378</v>
      </c>
      <c r="AB14" s="24">
        <f t="shared" ca="1" si="33"/>
        <v>25.826323810209438</v>
      </c>
      <c r="AC14" s="24">
        <f t="shared" ca="1" si="34"/>
        <v>24.830803620236377</v>
      </c>
      <c r="AD14" s="24">
        <f t="shared" ca="1" si="35"/>
        <v>24.703151741591409</v>
      </c>
      <c r="AE14" s="24">
        <f t="shared" ca="1" si="36"/>
        <v>25.299901243996473</v>
      </c>
      <c r="AF14" s="24">
        <f t="shared" ca="1" si="37"/>
        <v>25.685254183217207</v>
      </c>
      <c r="AG14" s="24">
        <f t="shared" ca="1" si="38"/>
        <v>23.935223623466367</v>
      </c>
      <c r="AH14" s="24">
        <f t="shared" ca="1" si="39"/>
        <v>24.734391879297167</v>
      </c>
      <c r="AI14" s="24">
        <f t="shared" ca="1" si="40"/>
        <v>23.824508401147803</v>
      </c>
      <c r="AJ14" s="24">
        <f t="shared" ca="1" si="41"/>
        <v>23.800192984818242</v>
      </c>
      <c r="AK14" s="24">
        <f t="shared" ca="1" si="42"/>
        <v>25.673129787517169</v>
      </c>
      <c r="AL14" s="24">
        <f t="shared" ca="1" si="43"/>
        <v>24.301883500857436</v>
      </c>
      <c r="AM14" s="24">
        <f t="shared" ca="1" si="44"/>
        <v>24.490493610198211</v>
      </c>
      <c r="AN14" s="24">
        <f t="shared" ca="1" si="45"/>
        <v>25.801390738263031</v>
      </c>
      <c r="AO14" s="24">
        <f t="shared" ca="1" si="46"/>
        <v>25.477560496934199</v>
      </c>
      <c r="AP14" s="24">
        <f t="shared" ca="1" si="47"/>
        <v>23.16164984045378</v>
      </c>
      <c r="AQ14" s="24">
        <f t="shared" ca="1" si="48"/>
        <v>25.801744957194344</v>
      </c>
      <c r="AR14" s="24">
        <f t="shared" ca="1" si="49"/>
        <v>28.54994524980486</v>
      </c>
      <c r="AS14" s="24">
        <f t="shared" ca="1" si="50"/>
        <v>25.306908547998237</v>
      </c>
      <c r="AT14" s="24">
        <f t="shared" ca="1" si="51"/>
        <v>25.230344133610334</v>
      </c>
      <c r="AU14" s="24">
        <f t="shared" ca="1" si="52"/>
        <v>22.792541017889061</v>
      </c>
      <c r="AV14" s="24">
        <f t="shared" ca="1" si="53"/>
        <v>22.455424846452914</v>
      </c>
      <c r="AW14" s="24">
        <f t="shared" ca="1" si="54"/>
        <v>22.916800522969208</v>
      </c>
      <c r="AX14" s="24">
        <f t="shared" ca="1" si="55"/>
        <v>26.088042029204992</v>
      </c>
      <c r="AY14" s="24">
        <f t="shared" ca="1" si="56"/>
        <v>25.163419996529093</v>
      </c>
      <c r="AZ14" s="24">
        <f t="shared" ca="1" si="57"/>
        <v>24.829435542473071</v>
      </c>
      <c r="BA14" s="24">
        <f t="shared" ca="1" si="58"/>
        <v>24.482821123707957</v>
      </c>
      <c r="BB14" s="24">
        <f t="shared" ca="1" si="59"/>
        <v>22.576461804698781</v>
      </c>
      <c r="BC14" s="24">
        <f t="shared" ca="1" si="60"/>
        <v>25.462374784435546</v>
      </c>
      <c r="BD14" s="24">
        <f t="shared" ca="1" si="61"/>
        <v>27.2556489933854</v>
      </c>
      <c r="BE14" s="24">
        <f t="shared" ca="1" si="62"/>
        <v>27.689703690136621</v>
      </c>
      <c r="BF14" s="24">
        <f t="shared" ca="1" si="63"/>
        <v>23.620743457886231</v>
      </c>
      <c r="BG14" s="24">
        <f t="shared" ca="1" si="64"/>
        <v>24.733764361662836</v>
      </c>
      <c r="BH14" s="24">
        <f t="shared" ca="1" si="65"/>
        <v>28.218793738268602</v>
      </c>
      <c r="BI14" s="24">
        <f t="shared" ca="1" si="66"/>
        <v>25.935145184942556</v>
      </c>
      <c r="BJ14" s="24">
        <f t="shared" ca="1" si="67"/>
        <v>25.172871724344589</v>
      </c>
      <c r="BK14" s="24">
        <f t="shared" ca="1" si="68"/>
        <v>26.201352106547464</v>
      </c>
      <c r="BL14" s="24">
        <f t="shared" ca="1" si="69"/>
        <v>23.718877509648763</v>
      </c>
      <c r="BM14" s="24">
        <f t="shared" ca="1" si="70"/>
        <v>24.841219798442332</v>
      </c>
      <c r="BN14" s="24">
        <f t="shared" ca="1" si="71"/>
        <v>24.862570295481966</v>
      </c>
      <c r="BO14" s="24">
        <f t="shared" ca="1" si="72"/>
        <v>24.366927261823154</v>
      </c>
      <c r="BP14" s="24">
        <f t="shared" ca="1" si="73"/>
        <v>21.542639387468164</v>
      </c>
      <c r="BQ14" s="24">
        <f t="shared" ca="1" si="74"/>
        <v>25.329686532211188</v>
      </c>
      <c r="BR14" s="24">
        <f t="shared" ca="1" si="75"/>
        <v>23.574480359709401</v>
      </c>
      <c r="BS14" s="24">
        <f t="shared" ca="1" si="76"/>
        <v>26.066370963887163</v>
      </c>
      <c r="BT14" s="24">
        <f t="shared" ca="1" si="77"/>
        <v>25.524306333944992</v>
      </c>
      <c r="BU14" s="24">
        <f t="shared" ca="1" si="78"/>
        <v>26.182990465879403</v>
      </c>
      <c r="BV14" s="24">
        <f t="shared" ca="1" si="79"/>
        <v>24.909252448911012</v>
      </c>
      <c r="BW14" s="24">
        <f t="shared" ca="1" si="80"/>
        <v>24.012541900772053</v>
      </c>
      <c r="BX14" s="24">
        <f t="shared" ca="1" si="81"/>
        <v>25.26460572709972</v>
      </c>
      <c r="BY14" s="24">
        <f t="shared" ca="1" si="82"/>
        <v>25.400571831288978</v>
      </c>
      <c r="BZ14" s="24">
        <f t="shared" ca="1" si="83"/>
        <v>24.135244464558671</v>
      </c>
      <c r="CA14" s="24">
        <f t="shared" ca="1" si="84"/>
        <v>24.100668547912893</v>
      </c>
      <c r="CB14" s="24">
        <f t="shared" ca="1" si="85"/>
        <v>23.565618362413545</v>
      </c>
      <c r="CC14" s="24">
        <f t="shared" ca="1" si="86"/>
        <v>25.739128993783311</v>
      </c>
      <c r="CD14" s="24">
        <f t="shared" ca="1" si="87"/>
        <v>26.048828546456537</v>
      </c>
      <c r="CE14" s="24">
        <f t="shared" ca="1" si="88"/>
        <v>25.261957565934381</v>
      </c>
      <c r="CF14" s="24">
        <f t="shared" ca="1" si="89"/>
        <v>24.525440844642869</v>
      </c>
      <c r="CG14" s="24">
        <f t="shared" ca="1" si="90"/>
        <v>24.485974660313655</v>
      </c>
      <c r="CH14" s="24">
        <f t="shared" ca="1" si="91"/>
        <v>24.621706573864572</v>
      </c>
      <c r="CI14" s="24">
        <f t="shared" ca="1" si="92"/>
        <v>23.580462994294507</v>
      </c>
      <c r="CJ14" s="24">
        <f t="shared" ca="1" si="93"/>
        <v>27.614973095274266</v>
      </c>
      <c r="CK14" s="24">
        <f t="shared" ca="1" si="94"/>
        <v>24.284343941647126</v>
      </c>
      <c r="CL14" s="24">
        <f t="shared" ca="1" si="95"/>
        <v>23.438604137167349</v>
      </c>
      <c r="CM14" s="24">
        <f t="shared" ca="1" si="96"/>
        <v>24.743527934544876</v>
      </c>
      <c r="CN14" s="24">
        <f t="shared" ca="1" si="97"/>
        <v>26.486408951778547</v>
      </c>
      <c r="CO14" s="24">
        <f t="shared" ca="1" si="98"/>
        <v>25.72292228689421</v>
      </c>
      <c r="CP14" s="24">
        <f t="shared" ca="1" si="99"/>
        <v>26.235249072693584</v>
      </c>
      <c r="CQ14" s="24">
        <f t="shared" ca="1" si="100"/>
        <v>27.168250862861694</v>
      </c>
      <c r="CR14" s="24">
        <f t="shared" ca="1" si="101"/>
        <v>27.000121258615764</v>
      </c>
      <c r="CS14" s="24">
        <f t="shared" ca="1" si="102"/>
        <v>23.658359956351106</v>
      </c>
      <c r="CT14" s="24">
        <f t="shared" ca="1" si="103"/>
        <v>26.176410180469173</v>
      </c>
      <c r="CU14" s="24">
        <f t="shared" ca="1" si="104"/>
        <v>24.917984863986842</v>
      </c>
      <c r="CV14" s="24">
        <f t="shared" ca="1" si="105"/>
        <v>26.185772600920686</v>
      </c>
      <c r="CW14" s="24">
        <f t="shared" ca="1" si="106"/>
        <v>25.768232229311021</v>
      </c>
      <c r="CX14" s="24">
        <f t="shared" ca="1" si="107"/>
        <v>25.311389568746527</v>
      </c>
      <c r="CY14" s="24">
        <f t="shared" ca="1" si="108"/>
        <v>23.580389586440241</v>
      </c>
      <c r="CZ14" s="24">
        <f t="shared" ca="1" si="109"/>
        <v>24.521329221623901</v>
      </c>
      <c r="DA14" s="24">
        <f t="shared" ca="1" si="110"/>
        <v>25.424132896214694</v>
      </c>
      <c r="DB14" s="24">
        <f t="shared" ca="1" si="111"/>
        <v>23.727997986729225</v>
      </c>
      <c r="DC14" s="24">
        <f t="shared" ca="1" si="112"/>
        <v>24.14341474595669</v>
      </c>
      <c r="DD14" s="24">
        <f t="shared" ca="1" si="113"/>
        <v>25.19631161820681</v>
      </c>
      <c r="DE14" s="24">
        <f t="shared" ca="1" si="114"/>
        <v>23.629757745432233</v>
      </c>
      <c r="DF14" s="24">
        <f t="shared" ca="1" si="115"/>
        <v>25.144209327729278</v>
      </c>
      <c r="DG14" s="24">
        <f t="shared" ca="1" si="116"/>
        <v>24.82139700913736</v>
      </c>
      <c r="DH14" s="24">
        <f t="shared" ca="1" si="117"/>
        <v>22.295580486341638</v>
      </c>
      <c r="DI14" s="24">
        <f t="shared" ca="1" si="118"/>
        <v>28.45296652763621</v>
      </c>
      <c r="DJ14" s="24">
        <f t="shared" ca="1" si="119"/>
        <v>25.59415038777535</v>
      </c>
      <c r="DK14" s="24">
        <f t="shared" ca="1" si="120"/>
        <v>26.06666095568011</v>
      </c>
      <c r="DL14" s="24">
        <f t="shared" ca="1" si="121"/>
        <v>25.036570126176592</v>
      </c>
      <c r="DM14" s="24">
        <f t="shared" ca="1" si="122"/>
        <v>23.236599301529488</v>
      </c>
      <c r="DN14" s="24">
        <f t="shared" ca="1" si="123"/>
        <v>27.612948577794221</v>
      </c>
      <c r="DO14" s="24">
        <f t="shared" ca="1" si="124"/>
        <v>25.598842558694816</v>
      </c>
      <c r="DP14" s="24">
        <f t="shared" ca="1" si="125"/>
        <v>23.894088550560131</v>
      </c>
      <c r="DQ14" s="24">
        <f t="shared" ca="1" si="126"/>
        <v>25.092128385012874</v>
      </c>
      <c r="DR14" s="24">
        <f t="shared" ca="1" si="127"/>
        <v>26.572865998295772</v>
      </c>
      <c r="DS14" s="24">
        <f t="shared" ca="1" si="128"/>
        <v>24.646702648235781</v>
      </c>
      <c r="DT14" s="24">
        <f t="shared" ca="1" si="129"/>
        <v>27.570450064471569</v>
      </c>
      <c r="DU14" s="24">
        <f t="shared" ca="1" si="130"/>
        <v>24.489259508371688</v>
      </c>
      <c r="DV14" s="24">
        <f t="shared" ca="1" si="131"/>
        <v>27.22806764541922</v>
      </c>
      <c r="DW14" s="24">
        <f t="shared" ca="1" si="132"/>
        <v>27.636369975560946</v>
      </c>
      <c r="DX14" s="24">
        <f t="shared" ca="1" si="133"/>
        <v>24.116043828500274</v>
      </c>
      <c r="DY14" s="24">
        <f t="shared" ca="1" si="134"/>
        <v>24.293056674344044</v>
      </c>
      <c r="DZ14" s="24">
        <f t="shared" ca="1" si="135"/>
        <v>28.634238374822882</v>
      </c>
      <c r="EA14" s="24">
        <f t="shared" ca="1" si="136"/>
        <v>23.593911277980947</v>
      </c>
      <c r="EB14" s="24">
        <f t="shared" ca="1" si="137"/>
        <v>24.55795900180124</v>
      </c>
      <c r="EC14" s="24">
        <f t="shared" ca="1" si="138"/>
        <v>24.268052062603161</v>
      </c>
      <c r="ED14" s="24">
        <f t="shared" ca="1" si="139"/>
        <v>26.785996370089045</v>
      </c>
      <c r="EE14" s="24">
        <f t="shared" ca="1" si="140"/>
        <v>23.244067438135705</v>
      </c>
      <c r="EF14" s="24">
        <f t="shared" ca="1" si="141"/>
        <v>23.414682639153401</v>
      </c>
      <c r="EG14" s="24">
        <f t="shared" ca="1" si="142"/>
        <v>26.439804464093921</v>
      </c>
      <c r="EH14" s="24">
        <f t="shared" ca="1" si="143"/>
        <v>23.839808647078915</v>
      </c>
      <c r="EI14" s="24">
        <f t="shared" ca="1" si="144"/>
        <v>26.19198925473701</v>
      </c>
      <c r="EJ14" s="24">
        <f t="shared" ca="1" si="145"/>
        <v>26.734227116171201</v>
      </c>
      <c r="EK14" s="24">
        <f t="shared" ca="1" si="146"/>
        <v>25.961716137237403</v>
      </c>
      <c r="EL14" s="24">
        <f t="shared" ca="1" si="147"/>
        <v>26.069231783155494</v>
      </c>
      <c r="EM14" s="24">
        <f t="shared" ca="1" si="148"/>
        <v>25.912967618240234</v>
      </c>
      <c r="EN14" s="24">
        <f t="shared" ca="1" si="149"/>
        <v>25.372119779006177</v>
      </c>
      <c r="EO14" s="24">
        <f t="shared" ca="1" si="150"/>
        <v>22.473843171805004</v>
      </c>
      <c r="EP14" s="24">
        <f t="shared" ca="1" si="151"/>
        <v>26.356651805173403</v>
      </c>
      <c r="EQ14" s="24">
        <f t="shared" ca="1" si="152"/>
        <v>28.072792608319148</v>
      </c>
      <c r="ER14" s="24">
        <f t="shared" ca="1" si="153"/>
        <v>23.743797445643569</v>
      </c>
      <c r="ES14" s="24">
        <f t="shared" ca="1" si="154"/>
        <v>21.84302114292317</v>
      </c>
      <c r="ET14" s="24">
        <f t="shared" ca="1" si="155"/>
        <v>25.043086622463601</v>
      </c>
      <c r="EU14" s="24">
        <f t="shared" ca="1" si="156"/>
        <v>26.462576102694037</v>
      </c>
      <c r="EV14" s="24">
        <f t="shared" ca="1" si="157"/>
        <v>24.981828003743566</v>
      </c>
      <c r="EW14" s="24">
        <f t="shared" ca="1" si="158"/>
        <v>22.875924336088637</v>
      </c>
      <c r="EX14" s="24">
        <f t="shared" ca="1" si="159"/>
        <v>27.170607603106305</v>
      </c>
      <c r="EY14" s="24">
        <f t="shared" ca="1" si="160"/>
        <v>25.257845555595878</v>
      </c>
      <c r="EZ14" s="24">
        <f t="shared" ca="1" si="161"/>
        <v>25.582709513777811</v>
      </c>
      <c r="FA14" s="24">
        <f t="shared" ca="1" si="162"/>
        <v>26.559169177074534</v>
      </c>
      <c r="FB14" s="24">
        <f t="shared" ca="1" si="163"/>
        <v>23.847763915497307</v>
      </c>
      <c r="FC14" s="24">
        <f t="shared" ca="1" si="164"/>
        <v>24.831183199583453</v>
      </c>
      <c r="FD14" s="24">
        <f t="shared" ca="1" si="165"/>
        <v>21.800001813864728</v>
      </c>
      <c r="FE14" s="24">
        <f t="shared" ca="1" si="166"/>
        <v>25.005908262469525</v>
      </c>
      <c r="FF14" s="24">
        <f t="shared" ca="1" si="167"/>
        <v>23.481515491859589</v>
      </c>
      <c r="FG14" s="24">
        <f t="shared" ca="1" si="168"/>
        <v>26.805812808273043</v>
      </c>
      <c r="FH14" s="24">
        <f t="shared" ca="1" si="169"/>
        <v>23.289989563037341</v>
      </c>
      <c r="FI14" s="24">
        <f t="shared" ca="1" si="170"/>
        <v>24.201381729332002</v>
      </c>
      <c r="FJ14" s="24">
        <f t="shared" ca="1" si="171"/>
        <v>24.755862072254171</v>
      </c>
      <c r="FK14" s="24">
        <f t="shared" ca="1" si="172"/>
        <v>25.231562952324207</v>
      </c>
      <c r="FL14" s="24">
        <f t="shared" ca="1" si="173"/>
        <v>22.34960739062879</v>
      </c>
      <c r="FM14" s="24">
        <f t="shared" ca="1" si="174"/>
        <v>25.516821030552791</v>
      </c>
      <c r="FN14" s="24">
        <f t="shared" ca="1" si="175"/>
        <v>23.12520051944832</v>
      </c>
      <c r="FO14" s="24">
        <f t="shared" ca="1" si="176"/>
        <v>23.499274673925161</v>
      </c>
      <c r="FP14" s="24">
        <f t="shared" ca="1" si="177"/>
        <v>26.268165765249947</v>
      </c>
      <c r="FQ14" s="24">
        <f t="shared" ca="1" si="178"/>
        <v>26.037235780777078</v>
      </c>
      <c r="FR14" s="24">
        <f t="shared" ca="1" si="179"/>
        <v>26.045060520383402</v>
      </c>
      <c r="FS14" s="24">
        <f t="shared" ca="1" si="180"/>
        <v>23.865539114822155</v>
      </c>
      <c r="FT14" s="24">
        <f t="shared" ca="1" si="181"/>
        <v>27.382442576102839</v>
      </c>
      <c r="FU14" s="24">
        <f t="shared" ca="1" si="182"/>
        <v>24.676999324963351</v>
      </c>
      <c r="FV14" s="24">
        <f t="shared" ca="1" si="183"/>
        <v>23.006887583289185</v>
      </c>
      <c r="FW14" s="24">
        <f t="shared" ca="1" si="184"/>
        <v>22.347045881781554</v>
      </c>
      <c r="FX14" s="24">
        <f t="shared" ca="1" si="185"/>
        <v>25.961673816499282</v>
      </c>
      <c r="FY14" s="24">
        <f t="shared" ca="1" si="186"/>
        <v>25.208002121325769</v>
      </c>
      <c r="FZ14" s="24">
        <f t="shared" ca="1" si="187"/>
        <v>25.09367830989823</v>
      </c>
      <c r="GA14" s="24">
        <f t="shared" ca="1" si="188"/>
        <v>23.142461792388676</v>
      </c>
      <c r="GB14" s="24">
        <f t="shared" ca="1" si="189"/>
        <v>25.760698595004165</v>
      </c>
      <c r="GC14" s="24">
        <f t="shared" ca="1" si="190"/>
        <v>21.832395925724203</v>
      </c>
      <c r="GD14" s="24">
        <f t="shared" ca="1" si="191"/>
        <v>22.21233577237944</v>
      </c>
      <c r="GE14" s="24">
        <f t="shared" ca="1" si="192"/>
        <v>22.896754760736631</v>
      </c>
      <c r="GF14" s="24">
        <f t="shared" ca="1" si="193"/>
        <v>23.631179602834631</v>
      </c>
      <c r="GG14" s="24">
        <f t="shared" ca="1" si="194"/>
        <v>21.906732666952543</v>
      </c>
      <c r="GH14" s="24">
        <f t="shared" ca="1" si="195"/>
        <v>22.590112946024227</v>
      </c>
      <c r="GI14" s="24">
        <f t="shared" ca="1" si="196"/>
        <v>26.47158736039427</v>
      </c>
      <c r="GJ14" s="24">
        <f t="shared" ca="1" si="197"/>
        <v>25.173596421985007</v>
      </c>
      <c r="GK14" s="24">
        <f t="shared" ca="1" si="198"/>
        <v>25.651269198432757</v>
      </c>
      <c r="GL14" s="24">
        <f t="shared" ca="1" si="199"/>
        <v>24.804109431541164</v>
      </c>
      <c r="GM14" s="24">
        <f t="shared" ca="1" si="200"/>
        <v>27.375500484868788</v>
      </c>
      <c r="GN14" s="24">
        <f t="shared" ca="1" si="201"/>
        <v>24.708916178207748</v>
      </c>
      <c r="GO14" s="24">
        <f t="shared" ca="1" si="202"/>
        <v>24.391112135966125</v>
      </c>
      <c r="GP14" s="24">
        <f t="shared" ca="1" si="203"/>
        <v>25.374374163558279</v>
      </c>
      <c r="GQ14" s="24">
        <f t="shared" ca="1" si="204"/>
        <v>24.755997926395217</v>
      </c>
      <c r="GR14" s="24">
        <f t="shared" ca="1" si="205"/>
        <v>22.415814277094491</v>
      </c>
      <c r="GS14" s="24">
        <f t="shared" ca="1" si="206"/>
        <v>22.722826441122503</v>
      </c>
      <c r="GT14" s="24">
        <f t="shared" ca="1" si="207"/>
        <v>26.181259677320032</v>
      </c>
      <c r="GU14" s="24">
        <f t="shared" ca="1" si="208"/>
        <v>25.491772087330443</v>
      </c>
      <c r="GV14" s="24">
        <f t="shared" ca="1" si="209"/>
        <v>26.633931786559948</v>
      </c>
      <c r="GW14" s="24">
        <f t="shared" ca="1" si="210"/>
        <v>25.156509310727756</v>
      </c>
      <c r="GX14" s="24">
        <f t="shared" ca="1" si="211"/>
        <v>24.940423577925987</v>
      </c>
      <c r="GY14" s="24">
        <f t="shared" ca="1" si="212"/>
        <v>24.268576491971015</v>
      </c>
      <c r="GZ14" s="24">
        <f t="shared" ca="1" si="213"/>
        <v>25.593943281929597</v>
      </c>
      <c r="HA14" s="24">
        <f t="shared" ca="1" si="214"/>
        <v>24.137762240096894</v>
      </c>
      <c r="HB14" s="24">
        <f t="shared" ca="1" si="215"/>
        <v>24.892108385759933</v>
      </c>
      <c r="HC14" s="24">
        <f t="shared" ca="1" si="216"/>
        <v>25.901705430212477</v>
      </c>
      <c r="HD14" s="24">
        <f t="shared" ca="1" si="217"/>
        <v>23.827796546681896</v>
      </c>
      <c r="HE14" s="24">
        <f t="shared" ca="1" si="218"/>
        <v>23.847215789892044</v>
      </c>
      <c r="HF14" s="24">
        <f t="shared" ca="1" si="219"/>
        <v>24.002963034637514</v>
      </c>
      <c r="HG14" s="24">
        <f t="shared" ca="1" si="220"/>
        <v>26.299686935699246</v>
      </c>
      <c r="HH14" s="24">
        <f t="shared" ca="1" si="221"/>
        <v>22.378607574650257</v>
      </c>
      <c r="HI14" s="24">
        <f t="shared" ca="1" si="222"/>
        <v>23.837972750191319</v>
      </c>
      <c r="HJ14" s="24">
        <f t="shared" ca="1" si="223"/>
        <v>22.683587760686841</v>
      </c>
      <c r="HK14" s="24">
        <f t="shared" ca="1" si="224"/>
        <v>24.10853991107366</v>
      </c>
      <c r="HL14" s="24">
        <f t="shared" ca="1" si="225"/>
        <v>27.202802248639593</v>
      </c>
      <c r="HM14" s="24">
        <f t="shared" ca="1" si="226"/>
        <v>26.256265653910926</v>
      </c>
      <c r="HN14" s="24">
        <f t="shared" ca="1" si="227"/>
        <v>23.679021924311598</v>
      </c>
      <c r="HO14" s="24">
        <f t="shared" ca="1" si="228"/>
        <v>25.420429624693682</v>
      </c>
      <c r="HP14" s="24">
        <f t="shared" ca="1" si="229"/>
        <v>25.97898893262564</v>
      </c>
      <c r="HQ14" s="24">
        <f t="shared" ca="1" si="230"/>
        <v>23.758159014284164</v>
      </c>
      <c r="HR14" s="24">
        <f t="shared" ca="1" si="231"/>
        <v>24.733862368483749</v>
      </c>
      <c r="HS14" s="24">
        <f t="shared" ca="1" si="232"/>
        <v>26.913244356154443</v>
      </c>
      <c r="HT14" s="24">
        <f t="shared" ca="1" si="233"/>
        <v>24.255189719365948</v>
      </c>
      <c r="HU14" s="24">
        <f t="shared" ca="1" si="234"/>
        <v>24.824160020762161</v>
      </c>
      <c r="HV14" s="24">
        <f t="shared" ca="1" si="235"/>
        <v>24.785462535191005</v>
      </c>
      <c r="HW14" s="24">
        <f t="shared" ca="1" si="236"/>
        <v>27.414969575485827</v>
      </c>
      <c r="HX14" s="24">
        <f t="shared" ca="1" si="237"/>
        <v>23.512151600602863</v>
      </c>
      <c r="HY14" s="24">
        <f t="shared" ca="1" si="238"/>
        <v>24.349637752252022</v>
      </c>
      <c r="HZ14" s="24">
        <f t="shared" ca="1" si="239"/>
        <v>23.331955075641996</v>
      </c>
      <c r="IA14" s="24">
        <f t="shared" ca="1" si="240"/>
        <v>25.801691821860558</v>
      </c>
      <c r="IB14" s="24">
        <f t="shared" ca="1" si="241"/>
        <v>24.242601910629812</v>
      </c>
      <c r="IC14" s="24">
        <f t="shared" ca="1" si="242"/>
        <v>24.193200436870104</v>
      </c>
      <c r="ID14" s="24">
        <f t="shared" ca="1" si="243"/>
        <v>23.949972665369849</v>
      </c>
      <c r="IE14" s="24">
        <f t="shared" ca="1" si="244"/>
        <v>23.995919016722151</v>
      </c>
      <c r="IF14" s="24">
        <f t="shared" ca="1" si="245"/>
        <v>24.370426428481554</v>
      </c>
      <c r="IG14" s="24">
        <f t="shared" ca="1" si="246"/>
        <v>27.109194832971344</v>
      </c>
      <c r="IH14" s="24">
        <f t="shared" ca="1" si="247"/>
        <v>24.120539533672545</v>
      </c>
      <c r="II14" s="24">
        <f t="shared" ca="1" si="248"/>
        <v>24.454564827056533</v>
      </c>
      <c r="IJ14" s="24">
        <f t="shared" ca="1" si="249"/>
        <v>27.364016581987709</v>
      </c>
      <c r="IK14" s="24">
        <f t="shared" ca="1" si="250"/>
        <v>22.435263131492373</v>
      </c>
      <c r="IL14" s="24">
        <f t="shared" ca="1" si="251"/>
        <v>24.147775682934057</v>
      </c>
      <c r="IM14" s="24">
        <f t="shared" ca="1" si="252"/>
        <v>22.583102060561899</v>
      </c>
      <c r="IN14" s="24">
        <f t="shared" ca="1" si="253"/>
        <v>28.615499764953515</v>
      </c>
      <c r="IO14" s="24">
        <f t="shared" ca="1" si="254"/>
        <v>26.084737344796647</v>
      </c>
      <c r="IP14" s="24">
        <f t="shared" ca="1" si="255"/>
        <v>22.893105979113027</v>
      </c>
      <c r="IQ14" s="24">
        <f t="shared" ca="1" si="256"/>
        <v>27.458100761739022</v>
      </c>
      <c r="IR14" s="24">
        <f t="shared" ca="1" si="257"/>
        <v>22.020020732048714</v>
      </c>
      <c r="IS14" s="24">
        <f t="shared" ca="1" si="258"/>
        <v>26.788987726441714</v>
      </c>
      <c r="IT14" s="24">
        <f t="shared" ca="1" si="259"/>
        <v>22.91121302611943</v>
      </c>
      <c r="IU14" s="24">
        <f t="shared" ca="1" si="260"/>
        <v>27.871619440076987</v>
      </c>
      <c r="IV14" s="24">
        <f t="shared" ca="1" si="261"/>
        <v>25.798706253003068</v>
      </c>
      <c r="IW14" s="24">
        <f t="shared" ca="1" si="262"/>
        <v>26.76093556070186</v>
      </c>
      <c r="IX14" s="24">
        <f t="shared" ca="1" si="263"/>
        <v>22.061243848104464</v>
      </c>
      <c r="IY14" s="24">
        <f t="shared" ca="1" si="264"/>
        <v>22.71620844522991</v>
      </c>
      <c r="IZ14" s="24">
        <f t="shared" ca="1" si="265"/>
        <v>25.08616202198909</v>
      </c>
      <c r="JA14" s="24">
        <f t="shared" ca="1" si="266"/>
        <v>24.52516501700963</v>
      </c>
      <c r="JB14" s="24">
        <f t="shared" ca="1" si="267"/>
        <v>24.694799470252089</v>
      </c>
      <c r="JC14" s="24">
        <f t="shared" ca="1" si="268"/>
        <v>25.363323709270084</v>
      </c>
      <c r="JD14" s="24">
        <f t="shared" ca="1" si="269"/>
        <v>26.310684990346608</v>
      </c>
      <c r="JE14" s="24">
        <f t="shared" ca="1" si="270"/>
        <v>24.746282996557191</v>
      </c>
      <c r="JF14" s="24">
        <f t="shared" ca="1" si="271"/>
        <v>26.486174849918861</v>
      </c>
      <c r="JG14" s="24">
        <f t="shared" ca="1" si="272"/>
        <v>24.715364033269861</v>
      </c>
      <c r="JH14" s="24">
        <f t="shared" ca="1" si="273"/>
        <v>23.505378650857796</v>
      </c>
      <c r="JI14" s="24">
        <f t="shared" ca="1" si="274"/>
        <v>24.581469271468933</v>
      </c>
      <c r="JJ14" s="24">
        <f t="shared" ca="1" si="275"/>
        <v>25.777799777467603</v>
      </c>
      <c r="JK14" s="24">
        <f t="shared" ca="1" si="276"/>
        <v>25.985656530543558</v>
      </c>
      <c r="JL14" s="24">
        <f t="shared" ca="1" si="277"/>
        <v>24.019456270365474</v>
      </c>
      <c r="JM14" s="24">
        <f t="shared" ca="1" si="278"/>
        <v>24.748695477605228</v>
      </c>
      <c r="JN14" s="24">
        <f t="shared" ca="1" si="279"/>
        <v>25.742137614523344</v>
      </c>
      <c r="JO14" s="24">
        <f t="shared" ca="1" si="280"/>
        <v>27.619992550813055</v>
      </c>
      <c r="JP14" s="24">
        <f t="shared" ca="1" si="281"/>
        <v>23.12158794960008</v>
      </c>
      <c r="JQ14" s="24">
        <f t="shared" ca="1" si="282"/>
        <v>24.010184886873073</v>
      </c>
      <c r="JR14" s="24">
        <f t="shared" ca="1" si="283"/>
        <v>23.483038602827182</v>
      </c>
      <c r="JS14" s="24">
        <f t="shared" ca="1" si="284"/>
        <v>25.572503092313969</v>
      </c>
      <c r="JT14" s="24">
        <f t="shared" ca="1" si="285"/>
        <v>25.364750983014698</v>
      </c>
      <c r="JU14" s="24">
        <f t="shared" ca="1" si="286"/>
        <v>23.016877299300976</v>
      </c>
      <c r="JV14" s="24">
        <f t="shared" ca="1" si="287"/>
        <v>26.200216540784758</v>
      </c>
      <c r="JW14" s="24">
        <f t="shared" ca="1" si="288"/>
        <v>25.198253465935888</v>
      </c>
      <c r="JX14" s="24">
        <f t="shared" ca="1" si="289"/>
        <v>21.883553293138576</v>
      </c>
      <c r="JY14" s="24">
        <f t="shared" ca="1" si="290"/>
        <v>25.049286264803616</v>
      </c>
      <c r="JZ14" s="24">
        <f t="shared" ca="1" si="291"/>
        <v>24.652484240997712</v>
      </c>
      <c r="KA14" s="24">
        <f t="shared" ca="1" si="292"/>
        <v>28.563423297723698</v>
      </c>
      <c r="KB14" s="24">
        <f t="shared" ca="1" si="293"/>
        <v>25.397563995492092</v>
      </c>
      <c r="KC14" s="24">
        <f t="shared" ca="1" si="294"/>
        <v>24.742336073032458</v>
      </c>
      <c r="KD14" s="24">
        <f t="shared" ca="1" si="295"/>
        <v>24.711644611340084</v>
      </c>
      <c r="KE14" s="24">
        <f t="shared" ca="1" si="296"/>
        <v>25.843248350493869</v>
      </c>
      <c r="KF14" s="24">
        <f t="shared" ca="1" si="297"/>
        <v>26.160356820755315</v>
      </c>
      <c r="KG14" s="24">
        <f t="shared" ca="1" si="298"/>
        <v>25.084711159509364</v>
      </c>
      <c r="KH14" s="24">
        <f t="shared" ca="1" si="299"/>
        <v>24.848847792489561</v>
      </c>
      <c r="KI14" s="24">
        <f t="shared" ca="1" si="300"/>
        <v>24.722158556911829</v>
      </c>
      <c r="KJ14" s="24">
        <f t="shared" ca="1" si="301"/>
        <v>22.971587525698105</v>
      </c>
      <c r="KK14" s="24">
        <f t="shared" ca="1" si="302"/>
        <v>22.742539326903035</v>
      </c>
      <c r="KL14" s="24">
        <f t="shared" ca="1" si="303"/>
        <v>23.319640966325494</v>
      </c>
      <c r="KM14" s="24">
        <f t="shared" ca="1" si="304"/>
        <v>24.821173225471409</v>
      </c>
      <c r="KN14" s="24">
        <f t="shared" ca="1" si="305"/>
        <v>26.584717793031086</v>
      </c>
      <c r="KO14" s="24">
        <f t="shared" ca="1" si="306"/>
        <v>25.509670470702833</v>
      </c>
      <c r="KP14" s="24">
        <f t="shared" ca="1" si="307"/>
        <v>24.975515517935875</v>
      </c>
      <c r="KQ14" s="24">
        <f t="shared" ca="1" si="308"/>
        <v>26.045683354510356</v>
      </c>
      <c r="KR14" s="24">
        <f t="shared" ca="1" si="309"/>
        <v>24.177550677431885</v>
      </c>
      <c r="KS14" s="24">
        <f t="shared" ca="1" si="310"/>
        <v>25.281605043660765</v>
      </c>
      <c r="KT14" s="24">
        <f t="shared" ca="1" si="311"/>
        <v>26.646518598948482</v>
      </c>
      <c r="KU14" s="24">
        <f t="shared" ca="1" si="312"/>
        <v>27.779930199130156</v>
      </c>
      <c r="KV14" s="24">
        <f t="shared" ca="1" si="313"/>
        <v>24.220019080487287</v>
      </c>
      <c r="KW14" s="24">
        <f t="shared" ca="1" si="314"/>
        <v>26.539317010780184</v>
      </c>
      <c r="KX14" s="24">
        <f t="shared" ca="1" si="315"/>
        <v>24.497021433849643</v>
      </c>
      <c r="KY14" s="24">
        <f t="shared" ca="1" si="316"/>
        <v>25.054520269702021</v>
      </c>
      <c r="KZ14" s="24">
        <f t="shared" ca="1" si="317"/>
        <v>25.384358227031761</v>
      </c>
      <c r="LA14" s="24">
        <f t="shared" ca="1" si="318"/>
        <v>23.263316499153319</v>
      </c>
      <c r="LB14" s="24">
        <f t="shared" ca="1" si="319"/>
        <v>24.808673988824676</v>
      </c>
      <c r="LC14" s="24">
        <f t="shared" ca="1" si="320"/>
        <v>26.014788494082715</v>
      </c>
      <c r="LD14" s="24">
        <f t="shared" ca="1" si="321"/>
        <v>23.574120440597433</v>
      </c>
      <c r="LE14" s="24">
        <f t="shared" ca="1" si="322"/>
        <v>25.658047453210344</v>
      </c>
      <c r="LF14" s="24">
        <f t="shared" ca="1" si="323"/>
        <v>25.248742345786823</v>
      </c>
      <c r="LG14" s="24">
        <f t="shared" ca="1" si="324"/>
        <v>24.768337680307489</v>
      </c>
      <c r="LH14" s="24">
        <f t="shared" ca="1" si="325"/>
        <v>23.962103371849114</v>
      </c>
      <c r="LI14" s="24">
        <f t="shared" ca="1" si="326"/>
        <v>23.089889280346295</v>
      </c>
      <c r="LJ14" s="24">
        <f t="shared" ca="1" si="327"/>
        <v>27.149511131411732</v>
      </c>
      <c r="LK14" s="24">
        <f t="shared" ca="1" si="328"/>
        <v>24.743081880320126</v>
      </c>
      <c r="LL14" s="24">
        <f t="shared" ca="1" si="329"/>
        <v>28.200762904160392</v>
      </c>
      <c r="LM14" s="24">
        <f t="shared" ca="1" si="330"/>
        <v>24.40898929131237</v>
      </c>
      <c r="LN14" s="24">
        <f t="shared" ca="1" si="331"/>
        <v>24.525211899220757</v>
      </c>
      <c r="LO14" s="24">
        <f t="shared" ca="1" si="332"/>
        <v>25.576277303043351</v>
      </c>
      <c r="LP14" s="24">
        <f t="shared" ca="1" si="333"/>
        <v>25.284938034359069</v>
      </c>
      <c r="LQ14" s="24">
        <f t="shared" ca="1" si="334"/>
        <v>25.13778005246095</v>
      </c>
      <c r="LR14" s="24">
        <f t="shared" ca="1" si="335"/>
        <v>27.054970116344673</v>
      </c>
      <c r="LS14" s="24">
        <f t="shared" ca="1" si="336"/>
        <v>25.711086889364381</v>
      </c>
      <c r="LT14" s="24">
        <f t="shared" ca="1" si="337"/>
        <v>24.755088064183234</v>
      </c>
      <c r="LU14" s="24">
        <f t="shared" ca="1" si="338"/>
        <v>25.686537437947642</v>
      </c>
      <c r="LV14" s="24">
        <f t="shared" ca="1" si="339"/>
        <v>25.37330172033273</v>
      </c>
      <c r="LW14" s="24">
        <f t="shared" ca="1" si="340"/>
        <v>24.098870966045709</v>
      </c>
      <c r="LX14" s="24">
        <f t="shared" ca="1" si="341"/>
        <v>25.545887593160497</v>
      </c>
      <c r="LY14" s="24">
        <f t="shared" ca="1" si="342"/>
        <v>24.902804865154753</v>
      </c>
      <c r="LZ14" s="24">
        <f t="shared" ca="1" si="343"/>
        <v>25.461633721908786</v>
      </c>
      <c r="MA14" s="24">
        <f t="shared" ca="1" si="344"/>
        <v>24.488395922025418</v>
      </c>
      <c r="MB14" s="24">
        <f t="shared" ca="1" si="345"/>
        <v>24.085136883551524</v>
      </c>
      <c r="MC14" s="24">
        <f t="shared" ca="1" si="346"/>
        <v>26.379461750267989</v>
      </c>
      <c r="MD14" s="24">
        <f t="shared" ca="1" si="347"/>
        <v>27.028022473455259</v>
      </c>
      <c r="ME14" s="24">
        <f t="shared" ca="1" si="348"/>
        <v>26.681609048004955</v>
      </c>
      <c r="MF14" s="24">
        <f t="shared" ca="1" si="349"/>
        <v>23.675220726069416</v>
      </c>
      <c r="MG14" s="24">
        <f t="shared" ca="1" si="350"/>
        <v>24.379776766787302</v>
      </c>
      <c r="MH14" s="24">
        <f t="shared" ca="1" si="351"/>
        <v>23.896754981317503</v>
      </c>
      <c r="MI14" s="24">
        <f t="shared" ca="1" si="352"/>
        <v>24.755965228041351</v>
      </c>
      <c r="MJ14" s="24">
        <f t="shared" ca="1" si="353"/>
        <v>21.883390737298406</v>
      </c>
      <c r="MK14" s="24">
        <f t="shared" ca="1" si="354"/>
        <v>26.076363992959639</v>
      </c>
      <c r="ML14" s="24">
        <f t="shared" ca="1" si="355"/>
        <v>25.370937676159144</v>
      </c>
      <c r="MM14" s="24">
        <f t="shared" ca="1" si="356"/>
        <v>26.411158450735122</v>
      </c>
      <c r="MN14" s="24">
        <f t="shared" ca="1" si="357"/>
        <v>24.766118508192438</v>
      </c>
      <c r="MO14" s="24">
        <f t="shared" ca="1" si="358"/>
        <v>22.885281915964079</v>
      </c>
      <c r="MP14" s="24">
        <f t="shared" ca="1" si="359"/>
        <v>25.216473789909045</v>
      </c>
      <c r="MQ14" s="24">
        <f t="shared" ca="1" si="360"/>
        <v>24.466779652901764</v>
      </c>
      <c r="MR14" s="24">
        <f t="shared" ca="1" si="361"/>
        <v>24.379444053447145</v>
      </c>
      <c r="MS14" s="24">
        <f t="shared" ca="1" si="362"/>
        <v>24.575698115920595</v>
      </c>
      <c r="MT14" s="24">
        <f t="shared" ca="1" si="363"/>
        <v>22.432514072083819</v>
      </c>
      <c r="MU14" s="24">
        <f t="shared" ca="1" si="364"/>
        <v>26.710756095622585</v>
      </c>
      <c r="MV14" s="24">
        <f t="shared" ca="1" si="365"/>
        <v>24.724964246370092</v>
      </c>
      <c r="MW14" s="24">
        <f t="shared" ca="1" si="366"/>
        <v>23.392212136322357</v>
      </c>
      <c r="MX14" s="24">
        <f t="shared" ca="1" si="367"/>
        <v>23.383057407959587</v>
      </c>
      <c r="MY14" s="24">
        <f t="shared" ca="1" si="368"/>
        <v>24.198595988297274</v>
      </c>
      <c r="MZ14" s="24">
        <f t="shared" ca="1" si="369"/>
        <v>25.919552630878851</v>
      </c>
      <c r="NA14" s="24">
        <f t="shared" ca="1" si="370"/>
        <v>25.359321907577637</v>
      </c>
      <c r="NB14" s="24">
        <f t="shared" ca="1" si="371"/>
        <v>23.783976205718663</v>
      </c>
      <c r="NC14" s="24">
        <f t="shared" ca="1" si="372"/>
        <v>24.645771503648856</v>
      </c>
      <c r="ND14" s="24">
        <f t="shared" ca="1" si="373"/>
        <v>24.450802903197879</v>
      </c>
      <c r="NE14" s="24">
        <f t="shared" ca="1" si="374"/>
        <v>24.695459288135041</v>
      </c>
      <c r="NF14" s="24">
        <f t="shared" ca="1" si="375"/>
        <v>26.284076471645285</v>
      </c>
      <c r="NG14" s="24">
        <f t="shared" ca="1" si="376"/>
        <v>22.267779715889869</v>
      </c>
      <c r="NH14" s="24">
        <f t="shared" ca="1" si="377"/>
        <v>23.420382788119966</v>
      </c>
      <c r="NI14" s="24">
        <f t="shared" ca="1" si="378"/>
        <v>24.074026246299123</v>
      </c>
      <c r="NJ14" s="24">
        <f t="shared" ca="1" si="379"/>
        <v>25.453539865128342</v>
      </c>
      <c r="NK14" s="24">
        <f t="shared" ca="1" si="380"/>
        <v>24.168143362708264</v>
      </c>
      <c r="NL14" s="24">
        <f t="shared" ca="1" si="381"/>
        <v>24.388638887688639</v>
      </c>
      <c r="NM14" s="24">
        <f t="shared" ca="1" si="382"/>
        <v>25.494662366898158</v>
      </c>
      <c r="NN14" s="24">
        <f t="shared" ca="1" si="383"/>
        <v>27.806620927528986</v>
      </c>
      <c r="NO14" s="24">
        <f t="shared" ca="1" si="384"/>
        <v>24.611761476062195</v>
      </c>
      <c r="NP14" s="24">
        <f t="shared" ca="1" si="385"/>
        <v>24.134902135469009</v>
      </c>
      <c r="NQ14" s="24">
        <f t="shared" ca="1" si="386"/>
        <v>25.166571772816688</v>
      </c>
      <c r="NR14" s="24">
        <f t="shared" ca="1" si="387"/>
        <v>24.093142005869584</v>
      </c>
      <c r="NS14" s="24">
        <f t="shared" ca="1" si="388"/>
        <v>23.786476237804553</v>
      </c>
      <c r="NT14" s="24">
        <f t="shared" ca="1" si="389"/>
        <v>21.008116868921917</v>
      </c>
      <c r="NU14" s="24">
        <f t="shared" ca="1" si="390"/>
        <v>23.945839997897039</v>
      </c>
      <c r="NV14" s="24">
        <f t="shared" ca="1" si="391"/>
        <v>23.888099924289612</v>
      </c>
      <c r="NW14" s="24">
        <f t="shared" ca="1" si="392"/>
        <v>26.768767818596992</v>
      </c>
      <c r="NX14" s="24">
        <f t="shared" ca="1" si="393"/>
        <v>27.615671035142448</v>
      </c>
      <c r="NY14" s="24">
        <f t="shared" ca="1" si="394"/>
        <v>25.824485813361701</v>
      </c>
      <c r="NZ14" s="24">
        <f t="shared" ca="1" si="395"/>
        <v>26.038443702050795</v>
      </c>
      <c r="OA14" s="24">
        <f t="shared" ca="1" si="396"/>
        <v>25.517878119379603</v>
      </c>
      <c r="OB14" s="24">
        <f t="shared" ca="1" si="397"/>
        <v>25.726571710335342</v>
      </c>
      <c r="OC14" s="24">
        <f t="shared" ca="1" si="398"/>
        <v>23.705275147104864</v>
      </c>
      <c r="OD14" s="24">
        <f t="shared" ca="1" si="399"/>
        <v>22.367512526667504</v>
      </c>
      <c r="OE14" s="24">
        <f t="shared" ca="1" si="400"/>
        <v>24.960923249788411</v>
      </c>
      <c r="OF14" s="24">
        <f t="shared" ca="1" si="401"/>
        <v>23.517746282070661</v>
      </c>
      <c r="OG14" s="24">
        <f t="shared" ca="1" si="402"/>
        <v>22.704852996911058</v>
      </c>
      <c r="OH14" s="24">
        <f t="shared" ca="1" si="403"/>
        <v>24.213449105126521</v>
      </c>
      <c r="OI14" s="24">
        <f t="shared" ca="1" si="404"/>
        <v>25.38280127436672</v>
      </c>
      <c r="OJ14" s="24">
        <f t="shared" ca="1" si="405"/>
        <v>23.609185979592649</v>
      </c>
      <c r="OK14" s="24">
        <f t="shared" ca="1" si="406"/>
        <v>21.944385912934987</v>
      </c>
      <c r="OL14" s="24">
        <f t="shared" ca="1" si="407"/>
        <v>23.984425441647144</v>
      </c>
      <c r="OM14" s="24">
        <f t="shared" ca="1" si="408"/>
        <v>24.700433770043855</v>
      </c>
      <c r="ON14" s="24">
        <f t="shared" ca="1" si="409"/>
        <v>25.785531690944602</v>
      </c>
      <c r="OO14" s="24">
        <f t="shared" ca="1" si="410"/>
        <v>24.28766348961285</v>
      </c>
      <c r="OP14" s="24">
        <f t="shared" ca="1" si="411"/>
        <v>26.793943123130312</v>
      </c>
      <c r="OQ14" s="24">
        <f t="shared" ca="1" si="412"/>
        <v>28.318479757409971</v>
      </c>
      <c r="OR14" s="24">
        <f t="shared" ca="1" si="413"/>
        <v>24.118164854107608</v>
      </c>
      <c r="OS14" s="24">
        <f t="shared" ca="1" si="414"/>
        <v>26.946634458508406</v>
      </c>
      <c r="OT14" s="24">
        <f t="shared" ca="1" si="415"/>
        <v>23.077525969864325</v>
      </c>
      <c r="OU14" s="24">
        <f t="shared" ca="1" si="416"/>
        <v>23.452390214762023</v>
      </c>
      <c r="OV14" s="24">
        <f t="shared" ca="1" si="417"/>
        <v>22.986950495847747</v>
      </c>
      <c r="OW14" s="24">
        <f t="shared" ca="1" si="418"/>
        <v>25.4555275576935</v>
      </c>
      <c r="OX14" s="24">
        <f t="shared" ca="1" si="419"/>
        <v>27.844909733143862</v>
      </c>
      <c r="OY14" s="24">
        <f t="shared" ca="1" si="420"/>
        <v>23.529963218359789</v>
      </c>
      <c r="OZ14" s="24">
        <f t="shared" ca="1" si="421"/>
        <v>24.190053544612748</v>
      </c>
      <c r="PA14" s="24">
        <f t="shared" ca="1" si="422"/>
        <v>25.548503868524651</v>
      </c>
      <c r="PB14" s="24">
        <f t="shared" ca="1" si="423"/>
        <v>27.924930379647336</v>
      </c>
      <c r="PC14" s="24">
        <f t="shared" ca="1" si="424"/>
        <v>23.914046228906933</v>
      </c>
      <c r="PD14" s="24">
        <f t="shared" ca="1" si="425"/>
        <v>23.964791586680292</v>
      </c>
      <c r="PE14" s="24">
        <f t="shared" ca="1" si="426"/>
        <v>22.862680843092214</v>
      </c>
      <c r="PF14" s="24">
        <f t="shared" ca="1" si="427"/>
        <v>25.118817028915771</v>
      </c>
      <c r="PG14" s="24">
        <f t="shared" ca="1" si="428"/>
        <v>25.101780831543103</v>
      </c>
      <c r="PH14" s="24">
        <f t="shared" ca="1" si="429"/>
        <v>24.848677173826861</v>
      </c>
      <c r="PI14" s="24">
        <f t="shared" ca="1" si="430"/>
        <v>23.591779332084435</v>
      </c>
      <c r="PJ14" s="24">
        <f t="shared" ca="1" si="431"/>
        <v>23.544884948758835</v>
      </c>
      <c r="PK14" s="24">
        <f t="shared" ca="1" si="432"/>
        <v>24.909059889311091</v>
      </c>
      <c r="PL14" s="24">
        <f t="shared" ca="1" si="433"/>
        <v>26.806491342492773</v>
      </c>
      <c r="PM14" s="24">
        <f t="shared" ca="1" si="434"/>
        <v>23.916803778222501</v>
      </c>
      <c r="PN14" s="24">
        <f t="shared" ca="1" si="435"/>
        <v>24.201292826356998</v>
      </c>
      <c r="PO14" s="24">
        <f t="shared" ca="1" si="436"/>
        <v>23.985953342731655</v>
      </c>
      <c r="PP14" s="24">
        <f t="shared" ca="1" si="437"/>
        <v>24.015863973013193</v>
      </c>
      <c r="PQ14" s="24">
        <f t="shared" ca="1" si="438"/>
        <v>23.634110187012983</v>
      </c>
      <c r="PR14" s="24">
        <f t="shared" ca="1" si="439"/>
        <v>25.313790513332979</v>
      </c>
      <c r="PS14" s="24">
        <f t="shared" ca="1" si="440"/>
        <v>24.1014814685172</v>
      </c>
      <c r="PT14" s="24">
        <f t="shared" ca="1" si="441"/>
        <v>27.980122270212799</v>
      </c>
      <c r="PU14" s="24">
        <f t="shared" ca="1" si="442"/>
        <v>26.106954677733565</v>
      </c>
      <c r="PV14" s="24">
        <f t="shared" ca="1" si="443"/>
        <v>23.300465230587712</v>
      </c>
      <c r="PW14" s="24">
        <f t="shared" ca="1" si="444"/>
        <v>27.668344802526178</v>
      </c>
      <c r="PX14" s="24">
        <f t="shared" ca="1" si="445"/>
        <v>26.296907420292808</v>
      </c>
      <c r="PY14" s="24">
        <f t="shared" ca="1" si="446"/>
        <v>22.719344109120826</v>
      </c>
      <c r="PZ14" s="24">
        <f t="shared" ca="1" si="447"/>
        <v>23.454857394627279</v>
      </c>
      <c r="QA14" s="24">
        <f t="shared" ca="1" si="448"/>
        <v>23.349594483750309</v>
      </c>
      <c r="QB14" s="24">
        <f t="shared" ca="1" si="449"/>
        <v>25.874059356851898</v>
      </c>
      <c r="QC14" s="24">
        <f t="shared" ca="1" si="450"/>
        <v>22.455051383182013</v>
      </c>
      <c r="QD14" s="24">
        <f t="shared" ca="1" si="451"/>
        <v>28.429711452166689</v>
      </c>
      <c r="QE14" s="24">
        <f t="shared" ca="1" si="452"/>
        <v>27.235501490149304</v>
      </c>
      <c r="QF14" s="24">
        <f t="shared" ca="1" si="453"/>
        <v>26.017935513932922</v>
      </c>
      <c r="QG14" s="24">
        <f t="shared" ca="1" si="454"/>
        <v>23.907257463684484</v>
      </c>
      <c r="QH14" s="24">
        <f t="shared" ca="1" si="455"/>
        <v>26.349970869316937</v>
      </c>
      <c r="QI14" s="24">
        <f t="shared" ca="1" si="456"/>
        <v>23.141999053235555</v>
      </c>
      <c r="QJ14" s="24">
        <f t="shared" ca="1" si="457"/>
        <v>24.902608024018356</v>
      </c>
      <c r="QK14" s="24">
        <f t="shared" ca="1" si="458"/>
        <v>23.330381728530941</v>
      </c>
      <c r="QL14" s="24">
        <f t="shared" ca="1" si="459"/>
        <v>23.118747309801453</v>
      </c>
      <c r="QM14" s="24">
        <f t="shared" ca="1" si="460"/>
        <v>22.779761674111416</v>
      </c>
      <c r="QN14" s="24">
        <f t="shared" ca="1" si="461"/>
        <v>23.432496792499023</v>
      </c>
      <c r="QO14" s="24">
        <f t="shared" ca="1" si="462"/>
        <v>25.964898921323268</v>
      </c>
      <c r="QP14" s="24">
        <f t="shared" ca="1" si="463"/>
        <v>27.165599688579164</v>
      </c>
      <c r="QQ14" s="24">
        <f t="shared" ca="1" si="464"/>
        <v>26.786312213505514</v>
      </c>
      <c r="QR14" s="24">
        <f t="shared" ca="1" si="465"/>
        <v>25.804415482511533</v>
      </c>
      <c r="QS14" s="24">
        <f t="shared" ca="1" si="466"/>
        <v>23.770182912717637</v>
      </c>
      <c r="QT14" s="24">
        <f t="shared" ca="1" si="467"/>
        <v>24.423375518757997</v>
      </c>
      <c r="QU14" s="24">
        <f t="shared" ca="1" si="468"/>
        <v>27.473945449413275</v>
      </c>
      <c r="QV14" s="24">
        <f t="shared" ca="1" si="469"/>
        <v>25.121506434286818</v>
      </c>
      <c r="QW14" s="24">
        <f t="shared" ca="1" si="470"/>
        <v>26.822352974038534</v>
      </c>
      <c r="QX14" s="24">
        <f t="shared" ca="1" si="471"/>
        <v>25.217691522521047</v>
      </c>
      <c r="QY14" s="24">
        <f t="shared" ca="1" si="472"/>
        <v>25.630249590737908</v>
      </c>
      <c r="QZ14" s="24">
        <f t="shared" ca="1" si="473"/>
        <v>28.111647084383964</v>
      </c>
      <c r="RA14" s="24">
        <f t="shared" ca="1" si="474"/>
        <v>25.132954042952715</v>
      </c>
      <c r="RB14" s="24">
        <f t="shared" ca="1" si="475"/>
        <v>26.142291399546</v>
      </c>
      <c r="RC14" s="24">
        <f t="shared" ca="1" si="476"/>
        <v>23.051645803253638</v>
      </c>
      <c r="RD14" s="24">
        <f t="shared" ca="1" si="477"/>
        <v>24.729251374677386</v>
      </c>
      <c r="RE14" s="24">
        <f t="shared" ca="1" si="478"/>
        <v>24.528481683936068</v>
      </c>
      <c r="RF14" s="24">
        <f t="shared" ca="1" si="479"/>
        <v>25.893050772634417</v>
      </c>
      <c r="RG14" s="24">
        <f t="shared" ca="1" si="480"/>
        <v>24.859769107469827</v>
      </c>
      <c r="RH14" s="24">
        <f t="shared" ca="1" si="481"/>
        <v>24.79959762409689</v>
      </c>
      <c r="RI14" s="24">
        <f t="shared" ca="1" si="482"/>
        <v>25.259374672261149</v>
      </c>
      <c r="RJ14" s="24">
        <f t="shared" ca="1" si="483"/>
        <v>23.518042748136761</v>
      </c>
      <c r="RK14" s="24">
        <f t="shared" ca="1" si="484"/>
        <v>22.915460675462906</v>
      </c>
      <c r="RL14" s="24">
        <f t="shared" ca="1" si="485"/>
        <v>26.547148166591949</v>
      </c>
      <c r="RM14" s="24">
        <f t="shared" ca="1" si="486"/>
        <v>24.712071970945189</v>
      </c>
      <c r="RN14" s="24">
        <f t="shared" ca="1" si="487"/>
        <v>25.791636172882846</v>
      </c>
      <c r="RO14" s="24">
        <f t="shared" ca="1" si="488"/>
        <v>23.153514117982091</v>
      </c>
      <c r="RP14" s="24">
        <f t="shared" ca="1" si="489"/>
        <v>24.041975023997512</v>
      </c>
      <c r="RQ14" s="24">
        <f t="shared" ca="1" si="490"/>
        <v>23.603459742116673</v>
      </c>
      <c r="RR14" s="24">
        <f t="shared" ca="1" si="491"/>
        <v>24.370036149222265</v>
      </c>
      <c r="RS14" s="24">
        <f t="shared" ca="1" si="492"/>
        <v>23.885342800603368</v>
      </c>
      <c r="RT14" s="24">
        <f t="shared" ca="1" si="493"/>
        <v>24.687854571015531</v>
      </c>
      <c r="RU14" s="24">
        <f t="shared" ca="1" si="494"/>
        <v>23.377936551392107</v>
      </c>
      <c r="RV14" s="24">
        <f t="shared" ca="1" si="495"/>
        <v>26.196314069994866</v>
      </c>
      <c r="RW14" s="24">
        <f t="shared" ca="1" si="496"/>
        <v>24.75595285898126</v>
      </c>
      <c r="RX14" s="24">
        <f t="shared" ca="1" si="497"/>
        <v>23.757744394076521</v>
      </c>
      <c r="RY14" s="24">
        <f t="shared" ca="1" si="498"/>
        <v>23.548073378512886</v>
      </c>
      <c r="RZ14" s="24">
        <f t="shared" ca="1" si="499"/>
        <v>24.015010227797394</v>
      </c>
      <c r="SA14" s="24">
        <f t="shared" ca="1" si="500"/>
        <v>22.909483087598286</v>
      </c>
      <c r="SB14" s="24">
        <f t="shared" ca="1" si="501"/>
        <v>23.041145774065843</v>
      </c>
      <c r="SC14" s="24">
        <f t="shared" ca="1" si="502"/>
        <v>25.985193106402317</v>
      </c>
      <c r="SD14" s="24">
        <f t="shared" ca="1" si="503"/>
        <v>22.702954270709476</v>
      </c>
      <c r="SE14" s="24">
        <f t="shared" ca="1" si="504"/>
        <v>23.051319526592426</v>
      </c>
      <c r="SF14" s="24">
        <f t="shared" ca="1" si="505"/>
        <v>26.56650640011533</v>
      </c>
      <c r="SG14" s="24">
        <f t="shared" ca="1" si="506"/>
        <v>24.324998340197826</v>
      </c>
      <c r="SH14" s="24">
        <f t="shared" ca="1" si="507"/>
        <v>25.775088918207008</v>
      </c>
      <c r="SI14" s="24">
        <f t="shared" ca="1" si="508"/>
        <v>26.594855457695161</v>
      </c>
      <c r="SJ14" s="24">
        <f t="shared" ca="1" si="509"/>
        <v>24.926864881143583</v>
      </c>
      <c r="SK14" s="24">
        <f t="shared" ca="1" si="510"/>
        <v>24.254163644332895</v>
      </c>
      <c r="SL14" s="24">
        <f t="shared" ca="1" si="511"/>
        <v>23.446772895377986</v>
      </c>
      <c r="SM14" s="24">
        <f t="shared" ca="1" si="512"/>
        <v>24.510703994430838</v>
      </c>
      <c r="SN14" s="24">
        <f t="shared" ca="1" si="513"/>
        <v>24.161336691903493</v>
      </c>
      <c r="SO14" s="24">
        <f t="shared" ca="1" si="514"/>
        <v>22.521603629568162</v>
      </c>
      <c r="SP14" s="24">
        <f t="shared" ca="1" si="515"/>
        <v>23.702089660790897</v>
      </c>
      <c r="SQ14" s="24">
        <f t="shared" ca="1" si="516"/>
        <v>26.645434924769262</v>
      </c>
      <c r="SR14" s="24">
        <f t="shared" ca="1" si="517"/>
        <v>24.470715803409316</v>
      </c>
      <c r="SS14" s="24">
        <f t="shared" ca="1" si="518"/>
        <v>23.603003196230869</v>
      </c>
      <c r="ST14" s="24">
        <f t="shared" ca="1" si="519"/>
        <v>23.259290935401474</v>
      </c>
      <c r="SU14" s="24">
        <f t="shared" ca="1" si="520"/>
        <v>25.063435537441428</v>
      </c>
      <c r="SV14" s="24">
        <f t="shared" ca="1" si="521"/>
        <v>24.401910787636741</v>
      </c>
      <c r="SW14" s="24">
        <f t="shared" ca="1" si="522"/>
        <v>23.23908565669263</v>
      </c>
      <c r="SX14" s="24">
        <f t="shared" ca="1" si="523"/>
        <v>25.542590176828455</v>
      </c>
      <c r="SY14" s="24">
        <f t="shared" ca="1" si="524"/>
        <v>23.958687176778973</v>
      </c>
      <c r="SZ14" s="24">
        <f t="shared" ca="1" si="525"/>
        <v>26.741204510665519</v>
      </c>
      <c r="TA14" s="24">
        <f t="shared" ca="1" si="526"/>
        <v>26.503368625146962</v>
      </c>
      <c r="TB14" s="24">
        <f t="shared" ca="1" si="527"/>
        <v>26.312157161186676</v>
      </c>
      <c r="TC14" s="24">
        <f t="shared" ca="1" si="528"/>
        <v>26.039154953994416</v>
      </c>
      <c r="TD14" s="24">
        <f t="shared" ca="1" si="529"/>
        <v>22.69489791171728</v>
      </c>
      <c r="TE14" s="24">
        <f t="shared" ca="1" si="530"/>
        <v>25.212342545590751</v>
      </c>
      <c r="TF14" s="24">
        <f t="shared" ca="1" si="531"/>
        <v>25.763197286889937</v>
      </c>
      <c r="TG14" s="24">
        <f t="shared" ca="1" si="532"/>
        <v>25.440263593308593</v>
      </c>
      <c r="TH14" s="24">
        <f t="shared" ca="1" si="533"/>
        <v>26.46672143490493</v>
      </c>
      <c r="TI14" s="24">
        <f t="shared" ca="1" si="534"/>
        <v>24.53688401287674</v>
      </c>
      <c r="TJ14" s="24">
        <f t="shared" ca="1" si="535"/>
        <v>24.616066714480098</v>
      </c>
      <c r="TK14" s="24">
        <f t="shared" ca="1" si="536"/>
        <v>25.721086450845185</v>
      </c>
      <c r="TL14" s="24">
        <f t="shared" ca="1" si="537"/>
        <v>25.790033462397108</v>
      </c>
      <c r="TM14" s="24">
        <f t="shared" ca="1" si="538"/>
        <v>25.502228358821416</v>
      </c>
      <c r="TN14" s="24">
        <f t="shared" ca="1" si="539"/>
        <v>22.727585473797021</v>
      </c>
      <c r="TO14" s="24">
        <f t="shared" ca="1" si="540"/>
        <v>25.04736997235781</v>
      </c>
      <c r="TP14" s="24">
        <f t="shared" ca="1" si="541"/>
        <v>25.646368833513435</v>
      </c>
      <c r="TQ14" s="24">
        <f t="shared" ca="1" si="542"/>
        <v>22.304467830669221</v>
      </c>
      <c r="TR14" s="24">
        <f t="shared" ca="1" si="543"/>
        <v>24.751636333893153</v>
      </c>
      <c r="TS14" s="24">
        <f t="shared" ca="1" si="544"/>
        <v>25.681918517501352</v>
      </c>
      <c r="TT14" s="24">
        <f t="shared" ca="1" si="545"/>
        <v>24.990094568518927</v>
      </c>
      <c r="TU14" s="24">
        <f t="shared" ca="1" si="546"/>
        <v>25.083914258850427</v>
      </c>
      <c r="TV14" s="24">
        <f t="shared" ca="1" si="547"/>
        <v>23.860085130540917</v>
      </c>
      <c r="TW14" s="24">
        <f t="shared" ca="1" si="548"/>
        <v>26.848858468514873</v>
      </c>
      <c r="TX14" s="24">
        <f t="shared" ca="1" si="549"/>
        <v>25.545301873062524</v>
      </c>
      <c r="TY14" s="24">
        <f t="shared" ca="1" si="550"/>
        <v>26.644018744593041</v>
      </c>
      <c r="TZ14" s="24">
        <f t="shared" ca="1" si="551"/>
        <v>22.284315480418936</v>
      </c>
      <c r="UA14" s="24">
        <f t="shared" ca="1" si="552"/>
        <v>27.154313204017438</v>
      </c>
      <c r="UB14" s="24">
        <f t="shared" ca="1" si="553"/>
        <v>22.923119302153829</v>
      </c>
      <c r="UC14" s="24">
        <f t="shared" ca="1" si="554"/>
        <v>21.696041372205933</v>
      </c>
      <c r="UD14" s="24">
        <f t="shared" ca="1" si="555"/>
        <v>24.896788046531711</v>
      </c>
      <c r="UE14" s="24">
        <f t="shared" ca="1" si="556"/>
        <v>24.935144628678803</v>
      </c>
      <c r="UF14" s="24">
        <f t="shared" ca="1" si="557"/>
        <v>24.924589866085643</v>
      </c>
      <c r="UG14" s="24">
        <f t="shared" ca="1" si="558"/>
        <v>24.124323531454419</v>
      </c>
      <c r="UH14" s="24">
        <f t="shared" ca="1" si="559"/>
        <v>23.41525579271908</v>
      </c>
      <c r="UI14" s="24">
        <f t="shared" ca="1" si="560"/>
        <v>27.513414903316015</v>
      </c>
      <c r="UJ14" s="24">
        <f t="shared" ca="1" si="561"/>
        <v>25.579447981579793</v>
      </c>
      <c r="UK14" s="24">
        <f t="shared" ca="1" si="562"/>
        <v>28.181125800285631</v>
      </c>
      <c r="UL14" s="24">
        <f t="shared" ca="1" si="563"/>
        <v>23.50529203096422</v>
      </c>
      <c r="UM14" s="24">
        <f t="shared" ca="1" si="564"/>
        <v>23.520349664625329</v>
      </c>
      <c r="UN14" s="24">
        <f t="shared" ca="1" si="565"/>
        <v>23.228759287007932</v>
      </c>
      <c r="UO14" s="24">
        <f t="shared" ca="1" si="566"/>
        <v>25.412911107762348</v>
      </c>
      <c r="UP14" s="24">
        <f t="shared" ca="1" si="567"/>
        <v>24.254168612036516</v>
      </c>
      <c r="UQ14" s="24">
        <f t="shared" ca="1" si="568"/>
        <v>23.254801347664007</v>
      </c>
      <c r="UR14" s="24">
        <f t="shared" ca="1" si="569"/>
        <v>23.851021893643221</v>
      </c>
      <c r="US14" s="24">
        <f t="shared" ca="1" si="570"/>
        <v>26.471063922180459</v>
      </c>
      <c r="UT14" s="24">
        <f t="shared" ca="1" si="571"/>
        <v>26.114882006988196</v>
      </c>
      <c r="UU14" s="24">
        <f t="shared" ca="1" si="572"/>
        <v>24.429050795648134</v>
      </c>
      <c r="UV14" s="24">
        <f t="shared" ca="1" si="573"/>
        <v>23.547319164864341</v>
      </c>
      <c r="UW14" s="24">
        <f t="shared" ca="1" si="574"/>
        <v>24.431352234667717</v>
      </c>
      <c r="UX14" s="24">
        <f t="shared" ca="1" si="575"/>
        <v>23.223524426385779</v>
      </c>
      <c r="UY14" s="24">
        <f t="shared" ca="1" si="576"/>
        <v>27.961383171202101</v>
      </c>
      <c r="UZ14" s="24">
        <f t="shared" ca="1" si="577"/>
        <v>23.710017135788334</v>
      </c>
      <c r="VA14" s="24">
        <f t="shared" ca="1" si="578"/>
        <v>25.791192852741492</v>
      </c>
      <c r="VB14" s="24">
        <f t="shared" ca="1" si="579"/>
        <v>23.772299189209008</v>
      </c>
      <c r="VC14" s="24">
        <f t="shared" ca="1" si="580"/>
        <v>24.499065203687227</v>
      </c>
      <c r="VD14" s="24">
        <f t="shared" ca="1" si="581"/>
        <v>23.249132655376272</v>
      </c>
      <c r="VE14" s="24">
        <f t="shared" ca="1" si="582"/>
        <v>24.815816326764846</v>
      </c>
      <c r="VF14" s="24">
        <f t="shared" ca="1" si="583"/>
        <v>24.666786288565167</v>
      </c>
      <c r="VG14" s="24">
        <f t="shared" ca="1" si="584"/>
        <v>24.308904973039816</v>
      </c>
      <c r="VH14" s="24">
        <f t="shared" ca="1" si="585"/>
        <v>24.236280943628657</v>
      </c>
      <c r="VI14" s="24">
        <f t="shared" ca="1" si="586"/>
        <v>23.469550561618679</v>
      </c>
      <c r="VJ14" s="24">
        <f t="shared" ca="1" si="587"/>
        <v>26.116577358617203</v>
      </c>
      <c r="VK14" s="24">
        <f t="shared" ca="1" si="588"/>
        <v>24.051986111345904</v>
      </c>
      <c r="VL14" s="24">
        <f t="shared" ca="1" si="589"/>
        <v>25.677870812635916</v>
      </c>
      <c r="VM14" s="24">
        <f t="shared" ca="1" si="590"/>
        <v>24.152454938478343</v>
      </c>
      <c r="VN14" s="24">
        <f t="shared" ca="1" si="591"/>
        <v>21.970857215564319</v>
      </c>
      <c r="VO14" s="24">
        <f t="shared" ca="1" si="592"/>
        <v>25.106335727370112</v>
      </c>
      <c r="VP14" s="24">
        <f t="shared" ca="1" si="593"/>
        <v>25.711124999074801</v>
      </c>
      <c r="VQ14" s="24">
        <f t="shared" ca="1" si="594"/>
        <v>23.031913556494931</v>
      </c>
      <c r="VR14" s="24">
        <f t="shared" ca="1" si="595"/>
        <v>24.503344894978163</v>
      </c>
      <c r="VS14" s="24">
        <f t="shared" ca="1" si="596"/>
        <v>22.148408272758648</v>
      </c>
      <c r="VT14" s="24">
        <f t="shared" ca="1" si="597"/>
        <v>27.721115871676172</v>
      </c>
      <c r="VU14" s="24">
        <f t="shared" ca="1" si="598"/>
        <v>26.184200263093455</v>
      </c>
      <c r="VV14" s="24">
        <f t="shared" ca="1" si="599"/>
        <v>24.431743805303395</v>
      </c>
      <c r="VW14" s="24">
        <f t="shared" ca="1" si="600"/>
        <v>23.6005660415032</v>
      </c>
      <c r="VX14" s="24">
        <f t="shared" ca="1" si="601"/>
        <v>25.470674567061891</v>
      </c>
      <c r="VY14" s="24">
        <f t="shared" ca="1" si="602"/>
        <v>27.028534854482434</v>
      </c>
      <c r="VZ14" s="24">
        <f t="shared" ca="1" si="603"/>
        <v>23.996152404452552</v>
      </c>
      <c r="WA14" s="24">
        <f t="shared" ca="1" si="604"/>
        <v>23.524556263437926</v>
      </c>
      <c r="WB14" s="24">
        <f t="shared" ca="1" si="605"/>
        <v>25.642514059356692</v>
      </c>
      <c r="WC14" s="24">
        <f t="shared" ca="1" si="606"/>
        <v>24.547609162974133</v>
      </c>
      <c r="WD14" s="24">
        <f t="shared" ca="1" si="607"/>
        <v>24.129204706986254</v>
      </c>
      <c r="WE14" s="24">
        <f t="shared" ca="1" si="608"/>
        <v>24.700640048707527</v>
      </c>
      <c r="WF14" s="24">
        <f t="shared" ca="1" si="609"/>
        <v>24.250611104014293</v>
      </c>
      <c r="WG14" s="24">
        <f t="shared" ca="1" si="610"/>
        <v>25.275142365999717</v>
      </c>
      <c r="WH14" s="24">
        <f t="shared" ca="1" si="611"/>
        <v>25.845904984338976</v>
      </c>
      <c r="WI14" s="24">
        <f t="shared" ca="1" si="612"/>
        <v>24.059854967869239</v>
      </c>
      <c r="WJ14" s="24">
        <f t="shared" ca="1" si="613"/>
        <v>25.328974596411815</v>
      </c>
      <c r="WK14" s="24">
        <f t="shared" ca="1" si="614"/>
        <v>24.943447883596821</v>
      </c>
      <c r="WL14" s="24">
        <f t="shared" ca="1" si="615"/>
        <v>24.093571951186703</v>
      </c>
      <c r="WM14" s="24">
        <f t="shared" ca="1" si="616"/>
        <v>24.020519076040642</v>
      </c>
      <c r="WN14" s="24">
        <f t="shared" ca="1" si="617"/>
        <v>23.649675999256694</v>
      </c>
      <c r="WO14" s="24">
        <f t="shared" ca="1" si="618"/>
        <v>27.601922214463229</v>
      </c>
      <c r="WP14" s="24">
        <f t="shared" ca="1" si="619"/>
        <v>23.969082626015144</v>
      </c>
      <c r="WQ14" s="24">
        <f t="shared" ca="1" si="620"/>
        <v>26.532072610000228</v>
      </c>
      <c r="WR14" s="24">
        <f t="shared" ca="1" si="621"/>
        <v>22.132344330397114</v>
      </c>
      <c r="WS14" s="24">
        <f t="shared" ca="1" si="622"/>
        <v>22.5108632850487</v>
      </c>
      <c r="WT14" s="24">
        <f t="shared" ca="1" si="623"/>
        <v>24.731201489407916</v>
      </c>
      <c r="WU14" s="24">
        <f t="shared" ca="1" si="624"/>
        <v>23.707656189029528</v>
      </c>
      <c r="WV14" s="24">
        <f t="shared" ca="1" si="625"/>
        <v>24.568300616673518</v>
      </c>
      <c r="WW14" s="24">
        <f t="shared" ca="1" si="626"/>
        <v>23.189265631858806</v>
      </c>
      <c r="WX14" s="24">
        <f t="shared" ca="1" si="627"/>
        <v>21.918195731359994</v>
      </c>
      <c r="WY14" s="24">
        <f t="shared" ca="1" si="628"/>
        <v>25.034449174908762</v>
      </c>
      <c r="WZ14" s="24">
        <f t="shared" ca="1" si="629"/>
        <v>23.628377450394883</v>
      </c>
      <c r="XA14" s="24">
        <f t="shared" ca="1" si="630"/>
        <v>26.305483702980293</v>
      </c>
      <c r="XB14" s="24">
        <f t="shared" ca="1" si="631"/>
        <v>24.595416180205827</v>
      </c>
      <c r="XC14" s="24">
        <f t="shared" ca="1" si="632"/>
        <v>24.962848232567424</v>
      </c>
      <c r="XD14" s="24">
        <f t="shared" ca="1" si="633"/>
        <v>24.036029039264836</v>
      </c>
      <c r="XE14" s="24">
        <f t="shared" ca="1" si="634"/>
        <v>23.942954849792901</v>
      </c>
      <c r="XF14" s="24">
        <f t="shared" ca="1" si="635"/>
        <v>24.891103945260792</v>
      </c>
      <c r="XG14" s="24">
        <f t="shared" ca="1" si="636"/>
        <v>25.667117050703197</v>
      </c>
      <c r="XH14" s="24">
        <f t="shared" ca="1" si="637"/>
        <v>24.826399432584196</v>
      </c>
      <c r="XI14" s="24">
        <f t="shared" ca="1" si="638"/>
        <v>22.120230082176832</v>
      </c>
      <c r="XJ14" s="24">
        <f t="shared" ca="1" si="639"/>
        <v>25.710061260497756</v>
      </c>
      <c r="XK14" s="24">
        <f t="shared" ca="1" si="640"/>
        <v>25.451790165820437</v>
      </c>
      <c r="XL14" s="24">
        <f t="shared" ca="1" si="641"/>
        <v>23.334063671342971</v>
      </c>
      <c r="XM14" s="24">
        <f t="shared" ca="1" si="642"/>
        <v>24.494438606072631</v>
      </c>
      <c r="XN14" s="24">
        <f t="shared" ca="1" si="643"/>
        <v>23.244902722627742</v>
      </c>
      <c r="XO14" s="24">
        <f t="shared" ca="1" si="644"/>
        <v>24.750317604789508</v>
      </c>
      <c r="XP14" s="24">
        <f t="shared" ca="1" si="645"/>
        <v>27.016546656556873</v>
      </c>
      <c r="XQ14" s="24">
        <f t="shared" ca="1" si="646"/>
        <v>26.255642231593601</v>
      </c>
      <c r="XR14" s="24">
        <f t="shared" ca="1" si="647"/>
        <v>25.605957667264196</v>
      </c>
      <c r="XS14" s="24">
        <f t="shared" ca="1" si="648"/>
        <v>24.236094124012578</v>
      </c>
      <c r="XT14" s="24">
        <f t="shared" ca="1" si="649"/>
        <v>23.552215894601467</v>
      </c>
      <c r="XU14" s="24">
        <f t="shared" ca="1" si="650"/>
        <v>25.12075952126877</v>
      </c>
      <c r="XV14" s="24">
        <f t="shared" ca="1" si="651"/>
        <v>23.944290613947899</v>
      </c>
      <c r="XW14" s="24">
        <f t="shared" ca="1" si="652"/>
        <v>28.324236309455241</v>
      </c>
      <c r="XX14" s="24">
        <f t="shared" ca="1" si="653"/>
        <v>25.341471389922905</v>
      </c>
      <c r="XY14" s="24">
        <f t="shared" ca="1" si="654"/>
        <v>24.158130330664186</v>
      </c>
      <c r="XZ14" s="24">
        <f t="shared" ca="1" si="655"/>
        <v>24.631718486105825</v>
      </c>
      <c r="YA14" s="24">
        <f t="shared" ca="1" si="656"/>
        <v>24.521596899449268</v>
      </c>
      <c r="YB14" s="24">
        <f t="shared" ca="1" si="657"/>
        <v>24.275098764365605</v>
      </c>
      <c r="YC14" s="24">
        <f t="shared" ca="1" si="658"/>
        <v>24.765258351755218</v>
      </c>
      <c r="YD14" s="24">
        <f t="shared" ca="1" si="659"/>
        <v>26.372041352209802</v>
      </c>
      <c r="YE14" s="24">
        <f t="shared" ca="1" si="660"/>
        <v>21.064471161632341</v>
      </c>
      <c r="YF14" s="24">
        <f t="shared" ca="1" si="661"/>
        <v>26.000672755274962</v>
      </c>
      <c r="YG14" s="24">
        <f t="shared" ca="1" si="662"/>
        <v>27.858585330568314</v>
      </c>
      <c r="YH14" s="24">
        <f t="shared" ca="1" si="663"/>
        <v>26.24680167466688</v>
      </c>
      <c r="YI14" s="24">
        <f t="shared" ca="1" si="664"/>
        <v>25.165362942348878</v>
      </c>
      <c r="YJ14" s="24">
        <f t="shared" ca="1" si="665"/>
        <v>26.29941762141117</v>
      </c>
      <c r="YK14" s="24">
        <f t="shared" ca="1" si="666"/>
        <v>22.726047591409138</v>
      </c>
      <c r="YL14" s="24">
        <f t="shared" ca="1" si="667"/>
        <v>24.667972867688917</v>
      </c>
      <c r="YM14" s="24">
        <f t="shared" ca="1" si="668"/>
        <v>24.533483793516357</v>
      </c>
      <c r="YN14" s="24">
        <f t="shared" ca="1" si="669"/>
        <v>24.144783865635578</v>
      </c>
      <c r="YO14" s="24">
        <f t="shared" ca="1" si="670"/>
        <v>25.255810242311757</v>
      </c>
      <c r="YP14" s="24">
        <f t="shared" ca="1" si="671"/>
        <v>26.21662085328639</v>
      </c>
      <c r="YQ14" s="24">
        <f t="shared" ca="1" si="672"/>
        <v>24.385775161723398</v>
      </c>
      <c r="YR14" s="24">
        <f t="shared" ca="1" si="673"/>
        <v>23.478008113270974</v>
      </c>
      <c r="YS14" s="24">
        <f t="shared" ca="1" si="674"/>
        <v>25.372053340414048</v>
      </c>
      <c r="YT14" s="24">
        <f t="shared" ca="1" si="675"/>
        <v>24.330692275787378</v>
      </c>
      <c r="YU14" s="24">
        <f t="shared" ca="1" si="676"/>
        <v>22.498647853563124</v>
      </c>
      <c r="YV14" s="24">
        <f t="shared" ca="1" si="677"/>
        <v>23.670455047540255</v>
      </c>
      <c r="YW14" s="24">
        <f t="shared" ca="1" si="678"/>
        <v>23.781538356472634</v>
      </c>
      <c r="YX14" s="24">
        <f t="shared" ca="1" si="679"/>
        <v>23.776716347240932</v>
      </c>
      <c r="YY14" s="24">
        <f t="shared" ca="1" si="680"/>
        <v>25.074304136986843</v>
      </c>
      <c r="YZ14" s="24">
        <f t="shared" ca="1" si="681"/>
        <v>25.156519018440861</v>
      </c>
      <c r="ZA14" s="24">
        <f t="shared" ca="1" si="682"/>
        <v>24.948387071249247</v>
      </c>
      <c r="ZB14" s="24">
        <f t="shared" ca="1" si="683"/>
        <v>25.140022916281779</v>
      </c>
      <c r="ZC14" s="24">
        <f t="shared" ca="1" si="684"/>
        <v>24.14435093323117</v>
      </c>
      <c r="ZD14" s="24">
        <f t="shared" ca="1" si="685"/>
        <v>23.303868606197032</v>
      </c>
      <c r="ZE14" s="24">
        <f t="shared" ca="1" si="686"/>
        <v>23.018095192476128</v>
      </c>
      <c r="ZF14" s="24">
        <f t="shared" ca="1" si="687"/>
        <v>20.862999777514677</v>
      </c>
      <c r="ZG14" s="24">
        <f t="shared" ca="1" si="688"/>
        <v>21.79291742660385</v>
      </c>
      <c r="ZH14" s="24">
        <f t="shared" ca="1" si="689"/>
        <v>25.685438812589968</v>
      </c>
      <c r="ZI14" s="24">
        <f t="shared" ca="1" si="690"/>
        <v>26.292685130282749</v>
      </c>
      <c r="ZJ14" s="24">
        <f t="shared" ca="1" si="691"/>
        <v>25.067510417747638</v>
      </c>
      <c r="ZK14" s="24">
        <f t="shared" ca="1" si="692"/>
        <v>27.697777052333823</v>
      </c>
      <c r="ZL14" s="24">
        <f t="shared" ca="1" si="693"/>
        <v>23.632428318514553</v>
      </c>
      <c r="ZM14" s="24">
        <f t="shared" ca="1" si="694"/>
        <v>26.227316760353215</v>
      </c>
      <c r="ZN14" s="24">
        <f t="shared" ca="1" si="695"/>
        <v>26.270221640626445</v>
      </c>
      <c r="ZO14" s="24">
        <f t="shared" ca="1" si="696"/>
        <v>24.458623672308899</v>
      </c>
      <c r="ZP14" s="24">
        <f t="shared" ca="1" si="697"/>
        <v>27.174388973460495</v>
      </c>
      <c r="ZQ14" s="24">
        <f t="shared" ca="1" si="698"/>
        <v>26.125903449189245</v>
      </c>
      <c r="ZR14" s="24">
        <f t="shared" ca="1" si="699"/>
        <v>24.47816015876051</v>
      </c>
      <c r="ZS14" s="24">
        <f t="shared" ca="1" si="700"/>
        <v>27.558973229498896</v>
      </c>
      <c r="ZT14" s="24">
        <f t="shared" ca="1" si="701"/>
        <v>25.308907391483377</v>
      </c>
      <c r="ZU14" s="24">
        <f t="shared" ca="1" si="702"/>
        <v>26.004875311412317</v>
      </c>
      <c r="ZV14" s="24">
        <f t="shared" ca="1" si="703"/>
        <v>25.873038920583273</v>
      </c>
      <c r="ZW14" s="24">
        <f t="shared" ca="1" si="704"/>
        <v>24.476308168932057</v>
      </c>
      <c r="ZX14" s="24">
        <f t="shared" ca="1" si="705"/>
        <v>25.530807685248149</v>
      </c>
      <c r="ZY14" s="24">
        <f t="shared" ca="1" si="706"/>
        <v>24.575199980704806</v>
      </c>
      <c r="ZZ14" s="24">
        <f t="shared" ca="1" si="707"/>
        <v>26.436582488031</v>
      </c>
      <c r="AAA14" s="24">
        <f t="shared" ca="1" si="708"/>
        <v>25.835190055345539</v>
      </c>
      <c r="AAB14" s="24">
        <f t="shared" ca="1" si="709"/>
        <v>28.789984288683801</v>
      </c>
      <c r="AAC14" s="24">
        <f t="shared" ca="1" si="710"/>
        <v>28.41156099917843</v>
      </c>
      <c r="AAD14" s="24">
        <f t="shared" ca="1" si="711"/>
        <v>25.031369942349162</v>
      </c>
      <c r="AAE14" s="24">
        <f t="shared" ca="1" si="712"/>
        <v>24.618184799697605</v>
      </c>
      <c r="AAF14" s="24">
        <f t="shared" ca="1" si="713"/>
        <v>25.503031963905176</v>
      </c>
      <c r="AAG14" s="24">
        <f t="shared" ca="1" si="714"/>
        <v>27.488913677477971</v>
      </c>
      <c r="AAH14" s="24">
        <f t="shared" ca="1" si="715"/>
        <v>23.197007896282678</v>
      </c>
      <c r="AAI14" s="24">
        <f t="shared" ca="1" si="716"/>
        <v>26.005596019347593</v>
      </c>
      <c r="AAJ14" s="24">
        <f t="shared" ca="1" si="717"/>
        <v>26.881321862020815</v>
      </c>
      <c r="AAK14" s="24">
        <f t="shared" ca="1" si="718"/>
        <v>22.639821824569232</v>
      </c>
      <c r="AAL14" s="24">
        <f t="shared" ca="1" si="719"/>
        <v>25.530137767866826</v>
      </c>
      <c r="AAM14" s="24">
        <f t="shared" ca="1" si="720"/>
        <v>22.227832115290859</v>
      </c>
      <c r="AAN14" s="24">
        <f t="shared" ca="1" si="721"/>
        <v>25.228780102074957</v>
      </c>
      <c r="AAO14" s="24">
        <f t="shared" ca="1" si="722"/>
        <v>26.079063920522596</v>
      </c>
      <c r="AAP14" s="24">
        <f t="shared" ca="1" si="723"/>
        <v>24.695838285269815</v>
      </c>
      <c r="AAQ14" s="24">
        <f t="shared" ca="1" si="724"/>
        <v>22.036573432349943</v>
      </c>
      <c r="AAR14" s="24">
        <f t="shared" ca="1" si="725"/>
        <v>27.703063393603092</v>
      </c>
      <c r="AAS14" s="24">
        <f t="shared" ca="1" si="726"/>
        <v>23.431987823785967</v>
      </c>
      <c r="AAT14" s="24">
        <f t="shared" ca="1" si="727"/>
        <v>28.062638349752362</v>
      </c>
      <c r="AAU14" s="24">
        <f t="shared" ca="1" si="728"/>
        <v>24.247739959584003</v>
      </c>
      <c r="AAV14" s="24">
        <f t="shared" ca="1" si="729"/>
        <v>24.173570374990835</v>
      </c>
      <c r="AAW14" s="24">
        <f t="shared" ca="1" si="730"/>
        <v>23.039645714294966</v>
      </c>
      <c r="AAX14" s="24">
        <f t="shared" ca="1" si="731"/>
        <v>24.616849438103593</v>
      </c>
      <c r="AAY14" s="24">
        <f t="shared" ca="1" si="732"/>
        <v>26.110417918024702</v>
      </c>
      <c r="AAZ14" s="24">
        <f t="shared" ca="1" si="733"/>
        <v>25.485726253835921</v>
      </c>
      <c r="ABA14" s="24">
        <f t="shared" ca="1" si="734"/>
        <v>22.177875038009958</v>
      </c>
      <c r="ABB14" s="24">
        <f t="shared" ca="1" si="735"/>
        <v>25.241538256734621</v>
      </c>
      <c r="ABC14" s="24">
        <f t="shared" ca="1" si="736"/>
        <v>23.695419698025955</v>
      </c>
      <c r="ABD14" s="24">
        <f t="shared" ca="1" si="737"/>
        <v>24.877837497736877</v>
      </c>
      <c r="ABE14" s="24">
        <f t="shared" ca="1" si="738"/>
        <v>26.092776710471842</v>
      </c>
      <c r="ABF14" s="24">
        <f t="shared" ca="1" si="739"/>
        <v>24.575346292701347</v>
      </c>
      <c r="ABG14" s="24">
        <f t="shared" ca="1" si="740"/>
        <v>22.406707904092983</v>
      </c>
      <c r="ABH14" s="24">
        <f t="shared" ca="1" si="741"/>
        <v>23.390512531467511</v>
      </c>
      <c r="ABI14" s="24">
        <f t="shared" ca="1" si="742"/>
        <v>26.028570890974109</v>
      </c>
      <c r="ABJ14" s="24">
        <f t="shared" ca="1" si="743"/>
        <v>22.876386533479234</v>
      </c>
      <c r="ABK14" s="24">
        <f t="shared" ca="1" si="744"/>
        <v>27.005721222372213</v>
      </c>
      <c r="ABL14" s="24">
        <f t="shared" ca="1" si="745"/>
        <v>24.141284877755119</v>
      </c>
      <c r="ABM14" s="24">
        <f t="shared" ca="1" si="746"/>
        <v>27.961362048974188</v>
      </c>
      <c r="ABN14" s="24">
        <f t="shared" ca="1" si="747"/>
        <v>23.104715366323617</v>
      </c>
      <c r="ABO14" s="24">
        <f t="shared" ca="1" si="748"/>
        <v>21.862145529300271</v>
      </c>
      <c r="ABP14" s="24">
        <f t="shared" ca="1" si="749"/>
        <v>24.966797768143401</v>
      </c>
      <c r="ABQ14" s="24">
        <f t="shared" ca="1" si="750"/>
        <v>23.851732432789746</v>
      </c>
      <c r="ABR14" s="24">
        <f t="shared" ca="1" si="751"/>
        <v>24.404169018495455</v>
      </c>
      <c r="ABS14" s="24">
        <f t="shared" ca="1" si="752"/>
        <v>27.02061129697956</v>
      </c>
      <c r="ABT14" s="24">
        <f t="shared" ca="1" si="753"/>
        <v>23.725332643015513</v>
      </c>
      <c r="ABU14" s="24">
        <f t="shared" ca="1" si="754"/>
        <v>24.855279256027401</v>
      </c>
      <c r="ABV14" s="24">
        <f t="shared" ca="1" si="755"/>
        <v>25.339667318364267</v>
      </c>
      <c r="ABW14" s="24">
        <f t="shared" ca="1" si="756"/>
        <v>24.250256026404791</v>
      </c>
      <c r="ABX14" s="24">
        <f t="shared" ca="1" si="757"/>
        <v>26.866319335448189</v>
      </c>
      <c r="ABY14" s="24">
        <f t="shared" ca="1" si="758"/>
        <v>24.380893080371919</v>
      </c>
      <c r="ABZ14" s="24">
        <f t="shared" ca="1" si="759"/>
        <v>22.187441922424146</v>
      </c>
      <c r="ACA14" s="24">
        <f t="shared" ca="1" si="760"/>
        <v>23.816292952866331</v>
      </c>
      <c r="ACB14" s="24">
        <f t="shared" ca="1" si="761"/>
        <v>24.604519887522926</v>
      </c>
      <c r="ACC14" s="24">
        <f t="shared" ca="1" si="762"/>
        <v>25.975896772040283</v>
      </c>
      <c r="ACD14" s="24">
        <f t="shared" ca="1" si="763"/>
        <v>22.385375647348816</v>
      </c>
      <c r="ACE14" s="24">
        <f t="shared" ca="1" si="764"/>
        <v>25.465564935234724</v>
      </c>
      <c r="ACF14" s="24">
        <f t="shared" ca="1" si="765"/>
        <v>23.272419620943761</v>
      </c>
      <c r="ACG14" s="24">
        <f t="shared" ca="1" si="766"/>
        <v>23.76201503334547</v>
      </c>
      <c r="ACH14" s="24">
        <f t="shared" ca="1" si="767"/>
        <v>22.951762463535456</v>
      </c>
      <c r="ACI14" s="24">
        <f t="shared" ca="1" si="768"/>
        <v>24.282784089586865</v>
      </c>
      <c r="ACJ14" s="24">
        <f t="shared" ca="1" si="769"/>
        <v>21.261784964632678</v>
      </c>
      <c r="ACK14" s="24">
        <f t="shared" ca="1" si="770"/>
        <v>24.181965165647057</v>
      </c>
      <c r="ACL14" s="24">
        <f t="shared" ca="1" si="771"/>
        <v>24.318700773135284</v>
      </c>
      <c r="ACM14" s="24">
        <f t="shared" ca="1" si="772"/>
        <v>22.69179398480486</v>
      </c>
      <c r="ACN14" s="24">
        <f t="shared" ca="1" si="773"/>
        <v>24.770681248769606</v>
      </c>
      <c r="ACO14" s="24">
        <f t="shared" ca="1" si="774"/>
        <v>25.164401666980414</v>
      </c>
      <c r="ACP14" s="24">
        <f t="shared" ca="1" si="775"/>
        <v>23.155966905247293</v>
      </c>
      <c r="ACQ14" s="24">
        <f t="shared" ca="1" si="776"/>
        <v>25.222347297433352</v>
      </c>
      <c r="ACR14" s="24">
        <f t="shared" ca="1" si="777"/>
        <v>25.986581462664933</v>
      </c>
      <c r="ACS14" s="24">
        <f t="shared" ca="1" si="778"/>
        <v>23.847475434433477</v>
      </c>
      <c r="ACT14" s="24">
        <f t="shared" ca="1" si="779"/>
        <v>25.659206865583737</v>
      </c>
      <c r="ACU14" s="24">
        <f t="shared" ca="1" si="780"/>
        <v>27.41082461910014</v>
      </c>
      <c r="ACV14" s="24">
        <f t="shared" ca="1" si="781"/>
        <v>26.486874704937861</v>
      </c>
      <c r="ACW14" s="24">
        <f t="shared" ca="1" si="782"/>
        <v>25.662698228473872</v>
      </c>
      <c r="ACX14" s="24">
        <f t="shared" ca="1" si="783"/>
        <v>24.888088471672368</v>
      </c>
      <c r="ACY14" s="24">
        <f t="shared" ca="1" si="784"/>
        <v>24.315500011174599</v>
      </c>
      <c r="ACZ14" s="24">
        <f t="shared" ca="1" si="785"/>
        <v>24.029780183034706</v>
      </c>
      <c r="ADA14" s="24">
        <f t="shared" ca="1" si="786"/>
        <v>27.723483849264799</v>
      </c>
      <c r="ADB14" s="24">
        <f t="shared" ca="1" si="787"/>
        <v>23.996630650149317</v>
      </c>
      <c r="ADC14" s="24">
        <f t="shared" ca="1" si="788"/>
        <v>25.845076781197122</v>
      </c>
      <c r="ADD14" s="24">
        <f t="shared" ca="1" si="789"/>
        <v>24.425185036404272</v>
      </c>
      <c r="ADE14" s="24">
        <f t="shared" ca="1" si="790"/>
        <v>24.350026228515464</v>
      </c>
      <c r="ADF14" s="24">
        <f t="shared" ca="1" si="791"/>
        <v>23.907613253064298</v>
      </c>
      <c r="ADG14" s="24">
        <f t="shared" ca="1" si="792"/>
        <v>23.390065810894676</v>
      </c>
      <c r="ADH14" s="24">
        <f t="shared" ca="1" si="793"/>
        <v>24.203425633479807</v>
      </c>
      <c r="ADI14" s="24">
        <f t="shared" ca="1" si="794"/>
        <v>24.843961610634612</v>
      </c>
      <c r="ADJ14" s="24">
        <f t="shared" ca="1" si="795"/>
        <v>25.248317945903537</v>
      </c>
      <c r="ADK14" s="24">
        <f t="shared" ca="1" si="796"/>
        <v>24.940462076994173</v>
      </c>
      <c r="ADL14" s="24">
        <f t="shared" ca="1" si="797"/>
        <v>23.979978602100179</v>
      </c>
      <c r="ADM14" s="24">
        <f t="shared" ca="1" si="798"/>
        <v>23.605180358740963</v>
      </c>
      <c r="ADN14" s="24">
        <f t="shared" ca="1" si="799"/>
        <v>24.124479778262259</v>
      </c>
      <c r="ADO14" s="24">
        <f t="shared" ca="1" si="800"/>
        <v>27.378578387073315</v>
      </c>
      <c r="ADP14" s="24">
        <f t="shared" ca="1" si="801"/>
        <v>23.446808143952811</v>
      </c>
      <c r="ADQ14" s="24">
        <f t="shared" ca="1" si="802"/>
        <v>26.313465670347568</v>
      </c>
      <c r="ADR14" s="24">
        <f t="shared" ca="1" si="803"/>
        <v>26.239282546449839</v>
      </c>
      <c r="ADS14" s="24">
        <f t="shared" ca="1" si="804"/>
        <v>23.616771100789506</v>
      </c>
      <c r="ADT14" s="24">
        <f t="shared" ca="1" si="805"/>
        <v>24.187038261580003</v>
      </c>
      <c r="ADU14" s="24">
        <f t="shared" ca="1" si="806"/>
        <v>28.535963518181056</v>
      </c>
      <c r="ADV14" s="24">
        <f t="shared" ca="1" si="807"/>
        <v>24.243947528890267</v>
      </c>
      <c r="ADW14" s="24">
        <f t="shared" ca="1" si="808"/>
        <v>21.696810993719886</v>
      </c>
      <c r="ADX14" s="24">
        <f t="shared" ca="1" si="809"/>
        <v>24.058824728500987</v>
      </c>
      <c r="ADY14" s="24">
        <f t="shared" ca="1" si="810"/>
        <v>25.65112372704602</v>
      </c>
      <c r="ADZ14" s="24">
        <f t="shared" ca="1" si="811"/>
        <v>25.173321522563995</v>
      </c>
      <c r="AEA14" s="24">
        <f t="shared" ca="1" si="812"/>
        <v>24.011989624721426</v>
      </c>
      <c r="AEB14" s="24">
        <f t="shared" ca="1" si="813"/>
        <v>24.535124431501668</v>
      </c>
      <c r="AEC14" s="24">
        <f t="shared" ca="1" si="814"/>
        <v>22.083536783261039</v>
      </c>
      <c r="AED14" s="24">
        <f t="shared" ca="1" si="815"/>
        <v>22.687232934468359</v>
      </c>
      <c r="AEE14" s="24">
        <f t="shared" ca="1" si="816"/>
        <v>25.758314949134419</v>
      </c>
      <c r="AEF14" s="24">
        <f t="shared" ca="1" si="817"/>
        <v>22.743577422754704</v>
      </c>
      <c r="AEG14" s="24">
        <f t="shared" ca="1" si="818"/>
        <v>23.256924995460075</v>
      </c>
      <c r="AEH14" s="24">
        <f t="shared" ca="1" si="819"/>
        <v>24.611094476222089</v>
      </c>
      <c r="AEI14" s="24">
        <f t="shared" ca="1" si="820"/>
        <v>22.882095034848181</v>
      </c>
      <c r="AEJ14" s="24">
        <f t="shared" ca="1" si="821"/>
        <v>24.883791398424936</v>
      </c>
      <c r="AEK14" s="24">
        <f t="shared" ca="1" si="822"/>
        <v>25.281055775681384</v>
      </c>
      <c r="AEL14" s="24">
        <f t="shared" ca="1" si="823"/>
        <v>23.389247752075104</v>
      </c>
      <c r="AEM14" s="24">
        <f t="shared" ca="1" si="824"/>
        <v>24.388500594120206</v>
      </c>
      <c r="AEN14" s="24">
        <f t="shared" ca="1" si="825"/>
        <v>23.829194648221801</v>
      </c>
      <c r="AEO14" s="24">
        <f t="shared" ca="1" si="826"/>
        <v>26.355446984067509</v>
      </c>
      <c r="AEP14" s="24">
        <f t="shared" ca="1" si="827"/>
        <v>24.71485926889352</v>
      </c>
      <c r="AEQ14" s="24">
        <f t="shared" ca="1" si="828"/>
        <v>23.285011449117714</v>
      </c>
      <c r="AER14" s="24">
        <f t="shared" ca="1" si="829"/>
        <v>23.679269502939206</v>
      </c>
      <c r="AES14" s="24">
        <f t="shared" ca="1" si="830"/>
        <v>23.837378499739867</v>
      </c>
      <c r="AET14" s="24">
        <f t="shared" ca="1" si="831"/>
        <v>24.114511714725378</v>
      </c>
      <c r="AEU14" s="24">
        <f t="shared" ca="1" si="832"/>
        <v>21.848846192496772</v>
      </c>
      <c r="AEV14" s="24">
        <f t="shared" ca="1" si="833"/>
        <v>25.466192975136231</v>
      </c>
      <c r="AEW14" s="24">
        <f t="shared" ca="1" si="834"/>
        <v>24.281848654360395</v>
      </c>
      <c r="AEX14" s="24">
        <f t="shared" ca="1" si="835"/>
        <v>24.01614527892815</v>
      </c>
      <c r="AEY14" s="24">
        <f t="shared" ca="1" si="836"/>
        <v>25.356803865106016</v>
      </c>
      <c r="AEZ14" s="24">
        <f t="shared" ca="1" si="837"/>
        <v>24.297415016519629</v>
      </c>
      <c r="AFA14" s="24">
        <f t="shared" ca="1" si="838"/>
        <v>25.764973894120953</v>
      </c>
      <c r="AFB14" s="24">
        <f t="shared" ca="1" si="839"/>
        <v>23.890912322560983</v>
      </c>
      <c r="AFC14" s="24">
        <f t="shared" ca="1" si="840"/>
        <v>26.304593188349354</v>
      </c>
      <c r="AFD14" s="24">
        <f t="shared" ca="1" si="841"/>
        <v>24.546949391864995</v>
      </c>
      <c r="AFE14" s="24">
        <f t="shared" ca="1" si="842"/>
        <v>24.442516647852013</v>
      </c>
      <c r="AFF14" s="24">
        <f t="shared" ca="1" si="843"/>
        <v>27.472498415024376</v>
      </c>
      <c r="AFG14" s="24">
        <f t="shared" ca="1" si="844"/>
        <v>25.191317576895361</v>
      </c>
      <c r="AFH14" s="24">
        <f t="shared" ca="1" si="845"/>
        <v>23.810453741732644</v>
      </c>
      <c r="AFI14" s="24">
        <f t="shared" ca="1" si="846"/>
        <v>24.802195047488297</v>
      </c>
      <c r="AFJ14" s="24">
        <f t="shared" ca="1" si="847"/>
        <v>24.067372143762942</v>
      </c>
      <c r="AFK14" s="24">
        <f t="shared" ca="1" si="848"/>
        <v>25.199356245208715</v>
      </c>
      <c r="AFL14" s="24">
        <f t="shared" ca="1" si="849"/>
        <v>26.428036784226258</v>
      </c>
      <c r="AFM14" s="24">
        <f t="shared" ca="1" si="850"/>
        <v>25.445478134893403</v>
      </c>
      <c r="AFN14" s="24">
        <f t="shared" ca="1" si="851"/>
        <v>24.991960822910801</v>
      </c>
      <c r="AFO14" s="24">
        <f t="shared" ca="1" si="852"/>
        <v>24.553517235434128</v>
      </c>
      <c r="AFP14" s="24">
        <f t="shared" ca="1" si="853"/>
        <v>26.013776731415433</v>
      </c>
      <c r="AFQ14" s="24">
        <f t="shared" ca="1" si="854"/>
        <v>23.049176913062229</v>
      </c>
      <c r="AFR14" s="24">
        <f t="shared" ca="1" si="855"/>
        <v>25.708656017366671</v>
      </c>
      <c r="AFS14" s="24">
        <f t="shared" ca="1" si="856"/>
        <v>24.015911870895774</v>
      </c>
      <c r="AFT14" s="24">
        <f t="shared" ca="1" si="857"/>
        <v>22.76859366647821</v>
      </c>
      <c r="AFU14" s="24">
        <f t="shared" ca="1" si="858"/>
        <v>25.246658179682139</v>
      </c>
      <c r="AFV14" s="24">
        <f t="shared" ca="1" si="859"/>
        <v>23.264133647033223</v>
      </c>
      <c r="AFW14" s="24">
        <f t="shared" ca="1" si="860"/>
        <v>23.12503149357088</v>
      </c>
      <c r="AFX14" s="24">
        <f t="shared" ca="1" si="861"/>
        <v>23.545525421706909</v>
      </c>
      <c r="AFY14" s="24">
        <f t="shared" ca="1" si="862"/>
        <v>24.213960771893877</v>
      </c>
      <c r="AFZ14" s="24">
        <f t="shared" ca="1" si="863"/>
        <v>26.656422084703642</v>
      </c>
      <c r="AGA14" s="24">
        <f t="shared" ca="1" si="864"/>
        <v>25.638552864805593</v>
      </c>
      <c r="AGB14" s="24">
        <f t="shared" ca="1" si="865"/>
        <v>25.234795021393964</v>
      </c>
      <c r="AGC14" s="24">
        <f t="shared" ca="1" si="866"/>
        <v>23.762485554215569</v>
      </c>
      <c r="AGD14" s="24">
        <f t="shared" ca="1" si="867"/>
        <v>24.150776354168066</v>
      </c>
      <c r="AGE14" s="24">
        <f t="shared" ca="1" si="868"/>
        <v>25.58491274131654</v>
      </c>
      <c r="AGF14" s="24">
        <f t="shared" ca="1" si="869"/>
        <v>26.005539361518654</v>
      </c>
      <c r="AGG14" s="24">
        <f t="shared" ca="1" si="870"/>
        <v>28.599953701203521</v>
      </c>
      <c r="AGH14" s="24">
        <f t="shared" ca="1" si="871"/>
        <v>24.353532490589863</v>
      </c>
      <c r="AGI14" s="24">
        <f t="shared" ca="1" si="872"/>
        <v>23.196846910817108</v>
      </c>
      <c r="AGJ14" s="24">
        <f t="shared" ca="1" si="873"/>
        <v>24.832403376225713</v>
      </c>
      <c r="AGK14" s="24">
        <f t="shared" ca="1" si="874"/>
        <v>23.691142006239772</v>
      </c>
      <c r="AGL14" s="24">
        <f t="shared" ca="1" si="875"/>
        <v>24.983618512619255</v>
      </c>
      <c r="AGM14" s="24">
        <f t="shared" ca="1" si="876"/>
        <v>25.256382818770948</v>
      </c>
      <c r="AGN14" s="24">
        <f t="shared" ca="1" si="877"/>
        <v>23.862507658552758</v>
      </c>
      <c r="AGO14" s="24">
        <f t="shared" ca="1" si="878"/>
        <v>27.08204624129522</v>
      </c>
      <c r="AGP14" s="24">
        <f t="shared" ca="1" si="879"/>
        <v>23.795775532711637</v>
      </c>
      <c r="AGQ14" s="24">
        <f t="shared" ca="1" si="880"/>
        <v>24.490344593825224</v>
      </c>
      <c r="AGR14" s="24">
        <f t="shared" ca="1" si="881"/>
        <v>23.056111270791479</v>
      </c>
      <c r="AGS14" s="24">
        <f t="shared" ca="1" si="882"/>
        <v>23.517221923428188</v>
      </c>
      <c r="AGT14" s="24">
        <f t="shared" ca="1" si="883"/>
        <v>23.718755534288267</v>
      </c>
      <c r="AGU14" s="24">
        <f t="shared" ca="1" si="884"/>
        <v>25.749481251000621</v>
      </c>
      <c r="AGV14" s="24">
        <f t="shared" ca="1" si="885"/>
        <v>23.47147458653825</v>
      </c>
      <c r="AGW14" s="24">
        <f t="shared" ca="1" si="886"/>
        <v>23.525588490846005</v>
      </c>
      <c r="AGX14" s="24">
        <f t="shared" ca="1" si="887"/>
        <v>23.98961569008048</v>
      </c>
      <c r="AGY14" s="24">
        <f t="shared" ca="1" si="888"/>
        <v>22.087257570036932</v>
      </c>
      <c r="AGZ14" s="24">
        <f t="shared" ca="1" si="889"/>
        <v>25.557240805023028</v>
      </c>
      <c r="AHA14" s="24">
        <f t="shared" ca="1" si="890"/>
        <v>24.583585959287237</v>
      </c>
      <c r="AHB14" s="24">
        <f t="shared" ca="1" si="891"/>
        <v>25.693532319999832</v>
      </c>
      <c r="AHC14" s="24">
        <f t="shared" ca="1" si="892"/>
        <v>25.988019979932183</v>
      </c>
      <c r="AHD14" s="24">
        <f t="shared" ca="1" si="893"/>
        <v>26.559071776407727</v>
      </c>
      <c r="AHE14" s="24">
        <f t="shared" ca="1" si="894"/>
        <v>25.82614603399373</v>
      </c>
      <c r="AHF14" s="24">
        <f t="shared" ca="1" si="895"/>
        <v>21.687980144880193</v>
      </c>
      <c r="AHG14" s="24">
        <f t="shared" ca="1" si="896"/>
        <v>24.771335086456396</v>
      </c>
      <c r="AHH14" s="24">
        <f t="shared" ca="1" si="897"/>
        <v>25.754901555485056</v>
      </c>
      <c r="AHI14" s="24">
        <f t="shared" ca="1" si="898"/>
        <v>23.718502533782409</v>
      </c>
      <c r="AHJ14" s="24">
        <f t="shared" ca="1" si="899"/>
        <v>24.78743899106173</v>
      </c>
      <c r="AHK14" s="24">
        <f t="shared" ca="1" si="900"/>
        <v>27.895202619295532</v>
      </c>
      <c r="AHL14" s="24">
        <f t="shared" ca="1" si="901"/>
        <v>25.579187228680958</v>
      </c>
      <c r="AHM14" s="24">
        <f t="shared" ca="1" si="902"/>
        <v>27.934789981102298</v>
      </c>
      <c r="AHN14" s="24">
        <f t="shared" ca="1" si="903"/>
        <v>26.404709464308411</v>
      </c>
      <c r="AHO14" s="24">
        <f t="shared" ca="1" si="904"/>
        <v>24.341383247077495</v>
      </c>
      <c r="AHP14" s="24">
        <f t="shared" ca="1" si="905"/>
        <v>26.290665442006361</v>
      </c>
      <c r="AHQ14" s="24">
        <f t="shared" ca="1" si="906"/>
        <v>24.849227198683419</v>
      </c>
      <c r="AHR14" s="24">
        <f t="shared" ca="1" si="907"/>
        <v>25.026972959761373</v>
      </c>
      <c r="AHS14" s="24">
        <f t="shared" ca="1" si="908"/>
        <v>25.100040892308467</v>
      </c>
      <c r="AHT14" s="24">
        <f t="shared" ca="1" si="909"/>
        <v>25.398967911129969</v>
      </c>
      <c r="AHU14" s="24">
        <f t="shared" ca="1" si="910"/>
        <v>24.517796317638833</v>
      </c>
      <c r="AHV14" s="24">
        <f t="shared" ca="1" si="911"/>
        <v>24.492993231000405</v>
      </c>
      <c r="AHW14" s="24">
        <f t="shared" ca="1" si="912"/>
        <v>23.78838866901604</v>
      </c>
      <c r="AHX14" s="24">
        <f t="shared" ca="1" si="913"/>
        <v>22.507916760618969</v>
      </c>
      <c r="AHY14" s="24">
        <f t="shared" ca="1" si="914"/>
        <v>22.715524012930612</v>
      </c>
      <c r="AHZ14" s="24">
        <f t="shared" ca="1" si="915"/>
        <v>22.731358792383176</v>
      </c>
      <c r="AIA14" s="24">
        <f t="shared" ca="1" si="916"/>
        <v>22.818537255846163</v>
      </c>
      <c r="AIB14" s="24">
        <f t="shared" ca="1" si="917"/>
        <v>22.712626690825473</v>
      </c>
      <c r="AIC14" s="24">
        <f t="shared" ca="1" si="918"/>
        <v>25.678621139156999</v>
      </c>
      <c r="AID14" s="24">
        <f t="shared" ca="1" si="919"/>
        <v>22.191541426662781</v>
      </c>
      <c r="AIE14" s="24">
        <f t="shared" ca="1" si="920"/>
        <v>27.17470069312462</v>
      </c>
      <c r="AIF14" s="24">
        <f t="shared" ca="1" si="921"/>
        <v>22.858861972944879</v>
      </c>
      <c r="AIG14" s="24">
        <f t="shared" ca="1" si="922"/>
        <v>25.63985347254976</v>
      </c>
      <c r="AIH14" s="24">
        <f t="shared" ca="1" si="923"/>
        <v>24.075300386086155</v>
      </c>
      <c r="AII14" s="24">
        <f t="shared" ca="1" si="924"/>
        <v>24.805328887582039</v>
      </c>
      <c r="AIJ14" s="24">
        <f t="shared" ca="1" si="925"/>
        <v>25.514761476336705</v>
      </c>
      <c r="AIK14" s="24">
        <f t="shared" ca="1" si="926"/>
        <v>25.543202556848396</v>
      </c>
      <c r="AIL14" s="24">
        <f t="shared" ca="1" si="927"/>
        <v>23.79019954559487</v>
      </c>
      <c r="AIM14" s="24">
        <f t="shared" ca="1" si="928"/>
        <v>26.196851281995581</v>
      </c>
      <c r="AIN14" s="24">
        <f t="shared" ca="1" si="929"/>
        <v>24.874462058423454</v>
      </c>
      <c r="AIO14" s="24">
        <f t="shared" ca="1" si="930"/>
        <v>24.269824182360964</v>
      </c>
      <c r="AIP14" s="24">
        <f t="shared" ca="1" si="931"/>
        <v>26.192380886659624</v>
      </c>
      <c r="AIQ14" s="24">
        <f t="shared" ca="1" si="932"/>
        <v>26.751631050185491</v>
      </c>
      <c r="AIR14" s="24">
        <f t="shared" ca="1" si="933"/>
        <v>27.341924339532497</v>
      </c>
      <c r="AIS14" s="24">
        <f t="shared" ca="1" si="934"/>
        <v>23.813426793755575</v>
      </c>
      <c r="AIT14" s="24">
        <f t="shared" ca="1" si="935"/>
        <v>25.065702849682946</v>
      </c>
      <c r="AIU14" s="24">
        <f t="shared" ca="1" si="936"/>
        <v>26.780231389592814</v>
      </c>
      <c r="AIV14" s="24">
        <f t="shared" ca="1" si="937"/>
        <v>28.388925490344416</v>
      </c>
      <c r="AIW14" s="24">
        <f t="shared" ca="1" si="938"/>
        <v>22.571454968332592</v>
      </c>
      <c r="AIX14" s="24">
        <f t="shared" ca="1" si="939"/>
        <v>24.522865535660014</v>
      </c>
      <c r="AIY14" s="24">
        <f t="shared" ca="1" si="940"/>
        <v>26.537994474776379</v>
      </c>
      <c r="AIZ14" s="24">
        <f t="shared" ca="1" si="941"/>
        <v>27.035231909655959</v>
      </c>
      <c r="AJA14" s="24">
        <f t="shared" ca="1" si="942"/>
        <v>24.076190882401306</v>
      </c>
      <c r="AJB14" s="24">
        <f t="shared" ca="1" si="943"/>
        <v>25.039275489283934</v>
      </c>
      <c r="AJC14" s="24">
        <f t="shared" ca="1" si="944"/>
        <v>25.505522098638931</v>
      </c>
      <c r="AJD14" s="24">
        <f t="shared" ca="1" si="945"/>
        <v>24.064656366398314</v>
      </c>
      <c r="AJE14" s="24">
        <f t="shared" ca="1" si="946"/>
        <v>25.569539890468914</v>
      </c>
      <c r="AJF14" s="24">
        <f t="shared" ca="1" si="947"/>
        <v>24.752539702712216</v>
      </c>
      <c r="AJG14" s="24">
        <f t="shared" ca="1" si="948"/>
        <v>24.091431876417559</v>
      </c>
      <c r="AJH14" s="24">
        <f t="shared" ca="1" si="949"/>
        <v>22.842423669048497</v>
      </c>
      <c r="AJI14" s="24">
        <f t="shared" ca="1" si="950"/>
        <v>25.2622702659536</v>
      </c>
      <c r="AJJ14" s="24">
        <f t="shared" ca="1" si="951"/>
        <v>27.335577779079344</v>
      </c>
      <c r="AJK14" s="24">
        <f t="shared" ca="1" si="952"/>
        <v>22.371822210339484</v>
      </c>
      <c r="AJL14" s="24">
        <f t="shared" ca="1" si="953"/>
        <v>22.846749484306226</v>
      </c>
      <c r="AJM14" s="24">
        <f t="shared" ca="1" si="954"/>
        <v>24.315783971159629</v>
      </c>
      <c r="AJN14" s="24">
        <f t="shared" ca="1" si="955"/>
        <v>25.547573316064458</v>
      </c>
      <c r="AJO14" s="24">
        <f t="shared" ca="1" si="956"/>
        <v>22.717282500326</v>
      </c>
      <c r="AJP14" s="24">
        <f t="shared" ca="1" si="957"/>
        <v>25.344048094810859</v>
      </c>
      <c r="AJQ14" s="24">
        <f t="shared" ca="1" si="958"/>
        <v>26.660669415919791</v>
      </c>
      <c r="AJR14" s="24">
        <f t="shared" ca="1" si="959"/>
        <v>26.132807776322093</v>
      </c>
      <c r="AJS14" s="24">
        <f t="shared" ca="1" si="960"/>
        <v>25.505843794355027</v>
      </c>
      <c r="AJT14" s="24">
        <f t="shared" ca="1" si="961"/>
        <v>25.075157115731912</v>
      </c>
      <c r="AJU14" s="24">
        <f t="shared" ca="1" si="962"/>
        <v>26.616558529028847</v>
      </c>
      <c r="AJV14" s="24">
        <f t="shared" ca="1" si="963"/>
        <v>25.014696563947908</v>
      </c>
      <c r="AJW14" s="24">
        <f t="shared" ca="1" si="964"/>
        <v>23.335024946192533</v>
      </c>
      <c r="AJX14" s="24">
        <f t="shared" ca="1" si="965"/>
        <v>24.890443082834224</v>
      </c>
      <c r="AJY14" s="24">
        <f t="shared" ca="1" si="966"/>
        <v>23.433290574585069</v>
      </c>
      <c r="AJZ14" s="24">
        <f t="shared" ca="1" si="967"/>
        <v>25.333734238456454</v>
      </c>
      <c r="AKA14" s="24">
        <f t="shared" ca="1" si="968"/>
        <v>22.606229085108875</v>
      </c>
      <c r="AKB14" s="24">
        <f t="shared" ca="1" si="969"/>
        <v>23.40688986981726</v>
      </c>
      <c r="AKC14" s="24">
        <f t="shared" ca="1" si="970"/>
        <v>24.431920409181238</v>
      </c>
      <c r="AKD14" s="24">
        <f t="shared" ca="1" si="971"/>
        <v>25.313781229713054</v>
      </c>
      <c r="AKE14" s="24">
        <f t="shared" ca="1" si="972"/>
        <v>25.281887738831855</v>
      </c>
      <c r="AKF14" s="24">
        <f t="shared" ca="1" si="973"/>
        <v>29.277124304570901</v>
      </c>
      <c r="AKG14" s="24">
        <f t="shared" ca="1" si="974"/>
        <v>24.228290810861679</v>
      </c>
      <c r="AKH14" s="24">
        <f t="shared" ca="1" si="975"/>
        <v>26.01278931128525</v>
      </c>
      <c r="AKI14" s="24">
        <f t="shared" ca="1" si="976"/>
        <v>25.417947463233489</v>
      </c>
      <c r="AKJ14" s="24">
        <f t="shared" ca="1" si="977"/>
        <v>25.736077410272543</v>
      </c>
      <c r="AKK14" s="24">
        <f t="shared" ca="1" si="978"/>
        <v>22.758574577480676</v>
      </c>
      <c r="AKL14" s="24">
        <f t="shared" ca="1" si="979"/>
        <v>22.730595971164753</v>
      </c>
      <c r="AKM14" s="24">
        <f t="shared" ca="1" si="980"/>
        <v>25.500247316233107</v>
      </c>
      <c r="AKN14" s="24">
        <f t="shared" ca="1" si="981"/>
        <v>24.070819414022541</v>
      </c>
      <c r="AKO14" s="24">
        <f t="shared" ca="1" si="982"/>
        <v>26.57595775199043</v>
      </c>
      <c r="AKP14" s="24">
        <f t="shared" ca="1" si="983"/>
        <v>25.296393350760852</v>
      </c>
      <c r="AKQ14" s="24">
        <f t="shared" ca="1" si="984"/>
        <v>25.075617935698212</v>
      </c>
      <c r="AKR14" s="24">
        <f t="shared" ca="1" si="985"/>
        <v>26.336759242833203</v>
      </c>
      <c r="AKS14" s="24">
        <f t="shared" ca="1" si="986"/>
        <v>24.715268567260232</v>
      </c>
      <c r="AKT14" s="24">
        <f t="shared" ca="1" si="987"/>
        <v>23.032615356656695</v>
      </c>
      <c r="AKU14" s="24">
        <f t="shared" ca="1" si="988"/>
        <v>26.079380222686854</v>
      </c>
      <c r="AKV14" s="24">
        <f t="shared" ca="1" si="989"/>
        <v>24.885755505804909</v>
      </c>
      <c r="AKW14" s="24">
        <f t="shared" ca="1" si="990"/>
        <v>24.123196749403768</v>
      </c>
      <c r="AKX14" s="24">
        <f t="shared" ca="1" si="991"/>
        <v>23.958381636258029</v>
      </c>
      <c r="AKY14" s="24">
        <f t="shared" ca="1" si="992"/>
        <v>23.965802395750885</v>
      </c>
      <c r="AKZ14" s="24">
        <f t="shared" ca="1" si="993"/>
        <v>23.349843070236769</v>
      </c>
      <c r="ALA14" s="24">
        <f t="shared" ca="1" si="994"/>
        <v>24.909780333065004</v>
      </c>
      <c r="ALB14" s="24">
        <f t="shared" ca="1" si="995"/>
        <v>24.522549568615936</v>
      </c>
      <c r="ALC14" s="24">
        <f t="shared" ca="1" si="996"/>
        <v>23.420261502125051</v>
      </c>
      <c r="ALD14" s="24">
        <f t="shared" ca="1" si="997"/>
        <v>25.258328595167431</v>
      </c>
      <c r="ALE14" s="24">
        <f t="shared" ca="1" si="998"/>
        <v>25.024023694785885</v>
      </c>
      <c r="ALF14" s="24">
        <f t="shared" ca="1" si="999"/>
        <v>25.362595432012174</v>
      </c>
      <c r="ALG14" s="24">
        <f t="shared" ca="1" si="1000"/>
        <v>23.525137926556983</v>
      </c>
      <c r="ALH14" s="24">
        <f t="shared" ca="1" si="1001"/>
        <v>24.442250949378113</v>
      </c>
      <c r="ALI14" s="24">
        <f t="shared" ca="1" si="1002"/>
        <v>23.866627821364329</v>
      </c>
      <c r="ALJ14" s="24">
        <f t="shared" ca="1" si="1003"/>
        <v>25.608121122729198</v>
      </c>
      <c r="ALK14" s="24">
        <f t="shared" ca="1" si="1004"/>
        <v>24.530216649140034</v>
      </c>
      <c r="ALL14" s="24">
        <f t="shared" ca="1" si="1005"/>
        <v>24.651090943890651</v>
      </c>
      <c r="ALM14" s="24">
        <f t="shared" ca="1" si="1006"/>
        <v>24.393250095509121</v>
      </c>
      <c r="ALN14" s="24">
        <f t="shared" ca="1" si="1007"/>
        <v>25.762597657342866</v>
      </c>
      <c r="ALO14" s="24">
        <f t="shared" ca="1" si="1008"/>
        <v>22.993724252874205</v>
      </c>
      <c r="ALP14" s="24">
        <f t="shared" ca="1" si="1009"/>
        <v>25.887741600960453</v>
      </c>
      <c r="ALQ14" s="24">
        <f t="shared" ca="1" si="1010"/>
        <v>24.261549415358001</v>
      </c>
      <c r="ALR14" s="24">
        <f t="shared" ca="1" si="1011"/>
        <v>25.225047799853535</v>
      </c>
      <c r="ALS14" s="24">
        <f t="shared" ca="1" si="1012"/>
        <v>25.206157027260865</v>
      </c>
      <c r="ALT14" s="24">
        <f t="shared" ca="1" si="1013"/>
        <v>24.867298025513115</v>
      </c>
      <c r="ALU14" s="24">
        <f t="shared" ca="1" si="1014"/>
        <v>26.768108967874035</v>
      </c>
      <c r="ALV14" s="24">
        <f t="shared" ca="1" si="1015"/>
        <v>24.114103656022724</v>
      </c>
      <c r="ALW14" s="24">
        <f t="shared" ca="1" si="1016"/>
        <v>25.626733576624709</v>
      </c>
      <c r="ALX14" s="24">
        <f t="shared" ca="1" si="1017"/>
        <v>26.428049383019271</v>
      </c>
    </row>
    <row r="15" spans="1:1012" x14ac:dyDescent="0.25">
      <c r="A15" s="8">
        <v>42774</v>
      </c>
      <c r="B15" s="22">
        <v>22.67</v>
      </c>
      <c r="C15" s="15">
        <f t="shared" si="16"/>
        <v>-1.0094446040756239E-2</v>
      </c>
      <c r="E15" t="s">
        <v>53</v>
      </c>
      <c r="F15" s="15">
        <f>SQRT(F14)</f>
        <v>7.9726042616781775E-2</v>
      </c>
      <c r="G15" s="18"/>
      <c r="L15" s="10">
        <f t="shared" si="17"/>
        <v>12</v>
      </c>
      <c r="M15" s="24">
        <f t="shared" ca="1" si="18"/>
        <v>24.493731592555012</v>
      </c>
      <c r="N15" s="24">
        <f t="shared" ca="1" si="19"/>
        <v>24.811616914854049</v>
      </c>
      <c r="O15" s="24">
        <f t="shared" ca="1" si="20"/>
        <v>22.952083329156256</v>
      </c>
      <c r="P15" s="24">
        <f t="shared" ca="1" si="21"/>
        <v>27.512878510168189</v>
      </c>
      <c r="Q15" s="24">
        <f t="shared" ca="1" si="22"/>
        <v>25.54041423949684</v>
      </c>
      <c r="R15" s="24">
        <f t="shared" ca="1" si="23"/>
        <v>24.630533853553711</v>
      </c>
      <c r="S15" s="24">
        <f t="shared" ca="1" si="24"/>
        <v>25.615389201719587</v>
      </c>
      <c r="T15" s="24">
        <f t="shared" ca="1" si="25"/>
        <v>26.172897988179983</v>
      </c>
      <c r="U15" s="24">
        <f t="shared" ca="1" si="26"/>
        <v>23.158260891084058</v>
      </c>
      <c r="V15" s="24">
        <f t="shared" ca="1" si="27"/>
        <v>25.669534523549153</v>
      </c>
      <c r="W15" s="24">
        <f t="shared" ca="1" si="28"/>
        <v>25.028047494687073</v>
      </c>
      <c r="X15" s="24">
        <f t="shared" ca="1" si="29"/>
        <v>25.360261092638204</v>
      </c>
      <c r="Y15" s="24">
        <f t="shared" ca="1" si="30"/>
        <v>24.821403332156777</v>
      </c>
      <c r="Z15" s="24">
        <f t="shared" ca="1" si="31"/>
        <v>24.913327031950409</v>
      </c>
      <c r="AA15" s="24">
        <f t="shared" ca="1" si="32"/>
        <v>27.03526183164891</v>
      </c>
      <c r="AB15" s="24">
        <f t="shared" ca="1" si="33"/>
        <v>25.198861993106259</v>
      </c>
      <c r="AC15" s="24">
        <f t="shared" ca="1" si="34"/>
        <v>25.415481541104981</v>
      </c>
      <c r="AD15" s="24">
        <f t="shared" ca="1" si="35"/>
        <v>24.555402817985666</v>
      </c>
      <c r="AE15" s="24">
        <f t="shared" ca="1" si="36"/>
        <v>25.930497249027866</v>
      </c>
      <c r="AF15" s="24">
        <f t="shared" ca="1" si="37"/>
        <v>25.988280942300094</v>
      </c>
      <c r="AG15" s="24">
        <f t="shared" ca="1" si="38"/>
        <v>23.805823045044797</v>
      </c>
      <c r="AH15" s="24">
        <f t="shared" ca="1" si="39"/>
        <v>24.535020119877679</v>
      </c>
      <c r="AI15" s="24">
        <f t="shared" ca="1" si="40"/>
        <v>24.537505191398115</v>
      </c>
      <c r="AJ15" s="24">
        <f t="shared" ca="1" si="41"/>
        <v>24.074893837344689</v>
      </c>
      <c r="AK15" s="24">
        <f t="shared" ca="1" si="42"/>
        <v>26.285365065066763</v>
      </c>
      <c r="AL15" s="24">
        <f t="shared" ca="1" si="43"/>
        <v>24.498066023980492</v>
      </c>
      <c r="AM15" s="24">
        <f t="shared" ca="1" si="44"/>
        <v>24.183506581544318</v>
      </c>
      <c r="AN15" s="24">
        <f t="shared" ca="1" si="45"/>
        <v>26.347416760154626</v>
      </c>
      <c r="AO15" s="24">
        <f t="shared" ca="1" si="46"/>
        <v>25.943557384755216</v>
      </c>
      <c r="AP15" s="24">
        <f t="shared" ca="1" si="47"/>
        <v>23.411145718205752</v>
      </c>
      <c r="AQ15" s="24">
        <f t="shared" ca="1" si="48"/>
        <v>26.090656295998755</v>
      </c>
      <c r="AR15" s="24">
        <f t="shared" ca="1" si="49"/>
        <v>29.018968745116734</v>
      </c>
      <c r="AS15" s="24">
        <f t="shared" ca="1" si="50"/>
        <v>24.860211812754216</v>
      </c>
      <c r="AT15" s="24">
        <f t="shared" ca="1" si="51"/>
        <v>25.77680636433216</v>
      </c>
      <c r="AU15" s="24">
        <f t="shared" ca="1" si="52"/>
        <v>22.933892593314546</v>
      </c>
      <c r="AV15" s="24">
        <f t="shared" ca="1" si="53"/>
        <v>22.402271682261439</v>
      </c>
      <c r="AW15" s="24">
        <f t="shared" ca="1" si="54"/>
        <v>23.322113416839688</v>
      </c>
      <c r="AX15" s="24">
        <f t="shared" ca="1" si="55"/>
        <v>26.793017746561851</v>
      </c>
      <c r="AY15" s="24">
        <f t="shared" ca="1" si="56"/>
        <v>25.276339653297445</v>
      </c>
      <c r="AZ15" s="24">
        <f t="shared" ca="1" si="57"/>
        <v>24.965495158640287</v>
      </c>
      <c r="BA15" s="24">
        <f t="shared" ca="1" si="58"/>
        <v>24.603444306345988</v>
      </c>
      <c r="BB15" s="24">
        <f t="shared" ca="1" si="59"/>
        <v>22.216507756328266</v>
      </c>
      <c r="BC15" s="24">
        <f t="shared" ca="1" si="60"/>
        <v>24.885135674664522</v>
      </c>
      <c r="BD15" s="24">
        <f t="shared" ca="1" si="61"/>
        <v>27.498990015238</v>
      </c>
      <c r="BE15" s="24">
        <f t="shared" ca="1" si="62"/>
        <v>27.483935832756345</v>
      </c>
      <c r="BF15" s="24">
        <f t="shared" ca="1" si="63"/>
        <v>24.103652683558547</v>
      </c>
      <c r="BG15" s="24">
        <f t="shared" ca="1" si="64"/>
        <v>24.179998262183208</v>
      </c>
      <c r="BH15" s="24">
        <f t="shared" ca="1" si="65"/>
        <v>27.671510803090975</v>
      </c>
      <c r="BI15" s="24">
        <f t="shared" ca="1" si="66"/>
        <v>26.559282704135946</v>
      </c>
      <c r="BJ15" s="24">
        <f t="shared" ca="1" si="67"/>
        <v>24.23611967014768</v>
      </c>
      <c r="BK15" s="24">
        <f t="shared" ca="1" si="68"/>
        <v>25.67003538274118</v>
      </c>
      <c r="BL15" s="24">
        <f t="shared" ca="1" si="69"/>
        <v>22.958025129013734</v>
      </c>
      <c r="BM15" s="24">
        <f t="shared" ca="1" si="70"/>
        <v>24.482344985266952</v>
      </c>
      <c r="BN15" s="24">
        <f t="shared" ca="1" si="71"/>
        <v>24.262496794128698</v>
      </c>
      <c r="BO15" s="24">
        <f t="shared" ca="1" si="72"/>
        <v>24.782520647601118</v>
      </c>
      <c r="BP15" s="24">
        <f t="shared" ca="1" si="73"/>
        <v>21.827059276845336</v>
      </c>
      <c r="BQ15" s="24">
        <f t="shared" ca="1" si="74"/>
        <v>25.259494371301031</v>
      </c>
      <c r="BR15" s="24">
        <f t="shared" ca="1" si="75"/>
        <v>22.833234693725647</v>
      </c>
      <c r="BS15" s="24">
        <f t="shared" ca="1" si="76"/>
        <v>26.593901479364188</v>
      </c>
      <c r="BT15" s="24">
        <f t="shared" ca="1" si="77"/>
        <v>25.138531455461656</v>
      </c>
      <c r="BU15" s="24">
        <f t="shared" ca="1" si="78"/>
        <v>25.278599890612366</v>
      </c>
      <c r="BV15" s="24">
        <f t="shared" ca="1" si="79"/>
        <v>24.225790311945566</v>
      </c>
      <c r="BW15" s="24">
        <f t="shared" ca="1" si="80"/>
        <v>24.831810099850699</v>
      </c>
      <c r="BX15" s="24">
        <f t="shared" ca="1" si="81"/>
        <v>25.263355344320864</v>
      </c>
      <c r="BY15" s="24">
        <f t="shared" ca="1" si="82"/>
        <v>25.910185349335443</v>
      </c>
      <c r="BZ15" s="24">
        <f t="shared" ca="1" si="83"/>
        <v>24.733105545484189</v>
      </c>
      <c r="CA15" s="24">
        <f t="shared" ca="1" si="84"/>
        <v>23.23299380091597</v>
      </c>
      <c r="CB15" s="24">
        <f t="shared" ca="1" si="85"/>
        <v>22.924773666184414</v>
      </c>
      <c r="CC15" s="24">
        <f t="shared" ca="1" si="86"/>
        <v>26.700621011125744</v>
      </c>
      <c r="CD15" s="24">
        <f t="shared" ca="1" si="87"/>
        <v>25.359775681464971</v>
      </c>
      <c r="CE15" s="24">
        <f t="shared" ca="1" si="88"/>
        <v>24.873871429073425</v>
      </c>
      <c r="CF15" s="24">
        <f t="shared" ca="1" si="89"/>
        <v>24.566002788211186</v>
      </c>
      <c r="CG15" s="24">
        <f t="shared" ca="1" si="90"/>
        <v>24.091023339799282</v>
      </c>
      <c r="CH15" s="24">
        <f t="shared" ca="1" si="91"/>
        <v>23.65571092071934</v>
      </c>
      <c r="CI15" s="24">
        <f t="shared" ca="1" si="92"/>
        <v>23.467430240857531</v>
      </c>
      <c r="CJ15" s="24">
        <f t="shared" ca="1" si="93"/>
        <v>27.665217834613138</v>
      </c>
      <c r="CK15" s="24">
        <f t="shared" ca="1" si="94"/>
        <v>24.775914556366704</v>
      </c>
      <c r="CL15" s="24">
        <f t="shared" ca="1" si="95"/>
        <v>23.923385780492268</v>
      </c>
      <c r="CM15" s="24">
        <f t="shared" ca="1" si="96"/>
        <v>24.206688632825077</v>
      </c>
      <c r="CN15" s="24">
        <f t="shared" ca="1" si="97"/>
        <v>26.720449770610905</v>
      </c>
      <c r="CO15" s="24">
        <f t="shared" ca="1" si="98"/>
        <v>25.414625395155763</v>
      </c>
      <c r="CP15" s="24">
        <f t="shared" ca="1" si="99"/>
        <v>26.221462873718266</v>
      </c>
      <c r="CQ15" s="24">
        <f t="shared" ca="1" si="100"/>
        <v>27.747031796545574</v>
      </c>
      <c r="CR15" s="24">
        <f t="shared" ca="1" si="101"/>
        <v>27.345443322340675</v>
      </c>
      <c r="CS15" s="24">
        <f t="shared" ca="1" si="102"/>
        <v>23.85260344357609</v>
      </c>
      <c r="CT15" s="24">
        <f t="shared" ca="1" si="103"/>
        <v>26.595582915521401</v>
      </c>
      <c r="CU15" s="24">
        <f t="shared" ca="1" si="104"/>
        <v>24.629436183446959</v>
      </c>
      <c r="CV15" s="24">
        <f t="shared" ca="1" si="105"/>
        <v>26.367320223577234</v>
      </c>
      <c r="CW15" s="24">
        <f t="shared" ca="1" si="106"/>
        <v>26.0169078350734</v>
      </c>
      <c r="CX15" s="24">
        <f t="shared" ca="1" si="107"/>
        <v>26.346711086590854</v>
      </c>
      <c r="CY15" s="24">
        <f t="shared" ca="1" si="108"/>
        <v>24.227193965034292</v>
      </c>
      <c r="CZ15" s="24">
        <f t="shared" ca="1" si="109"/>
        <v>24.65121399612509</v>
      </c>
      <c r="DA15" s="24">
        <f t="shared" ca="1" si="110"/>
        <v>25.463233800628629</v>
      </c>
      <c r="DB15" s="24">
        <f t="shared" ca="1" si="111"/>
        <v>24.061017798932152</v>
      </c>
      <c r="DC15" s="24">
        <f t="shared" ca="1" si="112"/>
        <v>23.980614853077277</v>
      </c>
      <c r="DD15" s="24">
        <f t="shared" ca="1" si="113"/>
        <v>25.286251673038585</v>
      </c>
      <c r="DE15" s="24">
        <f t="shared" ca="1" si="114"/>
        <v>24.035517686742011</v>
      </c>
      <c r="DF15" s="24">
        <f t="shared" ca="1" si="115"/>
        <v>24.921112385563028</v>
      </c>
      <c r="DG15" s="24">
        <f t="shared" ca="1" si="116"/>
        <v>24.690133896139191</v>
      </c>
      <c r="DH15" s="24">
        <f t="shared" ca="1" si="117"/>
        <v>22.093795794890902</v>
      </c>
      <c r="DI15" s="24">
        <f t="shared" ca="1" si="118"/>
        <v>28.036523010719179</v>
      </c>
      <c r="DJ15" s="24">
        <f t="shared" ca="1" si="119"/>
        <v>25.626728348868738</v>
      </c>
      <c r="DK15" s="24">
        <f t="shared" ca="1" si="120"/>
        <v>25.713814795513404</v>
      </c>
      <c r="DL15" s="24">
        <f t="shared" ca="1" si="121"/>
        <v>25.105667957974081</v>
      </c>
      <c r="DM15" s="24">
        <f t="shared" ca="1" si="122"/>
        <v>23.293027760088453</v>
      </c>
      <c r="DN15" s="24">
        <f t="shared" ca="1" si="123"/>
        <v>27.586989925999148</v>
      </c>
      <c r="DO15" s="24">
        <f t="shared" ca="1" si="124"/>
        <v>25.094985777919181</v>
      </c>
      <c r="DP15" s="24">
        <f t="shared" ca="1" si="125"/>
        <v>23.943239632649089</v>
      </c>
      <c r="DQ15" s="24">
        <f t="shared" ca="1" si="126"/>
        <v>26.323004975718398</v>
      </c>
      <c r="DR15" s="24">
        <f t="shared" ca="1" si="127"/>
        <v>27.459632324504216</v>
      </c>
      <c r="DS15" s="24">
        <f t="shared" ca="1" si="128"/>
        <v>24.463441890679608</v>
      </c>
      <c r="DT15" s="24">
        <f t="shared" ca="1" si="129"/>
        <v>26.688980929591764</v>
      </c>
      <c r="DU15" s="24">
        <f t="shared" ca="1" si="130"/>
        <v>25.188777344783794</v>
      </c>
      <c r="DV15" s="24">
        <f t="shared" ca="1" si="131"/>
        <v>27.81292992747537</v>
      </c>
      <c r="DW15" s="24">
        <f t="shared" ca="1" si="132"/>
        <v>27.626681706873637</v>
      </c>
      <c r="DX15" s="24">
        <f t="shared" ca="1" si="133"/>
        <v>25.04845346238745</v>
      </c>
      <c r="DY15" s="24">
        <f t="shared" ca="1" si="134"/>
        <v>24.652926559284211</v>
      </c>
      <c r="DZ15" s="24">
        <f t="shared" ca="1" si="135"/>
        <v>29.207498475903474</v>
      </c>
      <c r="EA15" s="24">
        <f t="shared" ca="1" si="136"/>
        <v>22.552492864052592</v>
      </c>
      <c r="EB15" s="24">
        <f t="shared" ca="1" si="137"/>
        <v>24.998514553855482</v>
      </c>
      <c r="EC15" s="24">
        <f t="shared" ca="1" si="138"/>
        <v>23.865060038703167</v>
      </c>
      <c r="ED15" s="24">
        <f t="shared" ca="1" si="139"/>
        <v>26.531665502805716</v>
      </c>
      <c r="EE15" s="24">
        <f t="shared" ca="1" si="140"/>
        <v>23.898777084286941</v>
      </c>
      <c r="EF15" s="24">
        <f t="shared" ca="1" si="141"/>
        <v>23.294253907620774</v>
      </c>
      <c r="EG15" s="24">
        <f t="shared" ca="1" si="142"/>
        <v>25.925448622491274</v>
      </c>
      <c r="EH15" s="24">
        <f t="shared" ca="1" si="143"/>
        <v>23.469803638314474</v>
      </c>
      <c r="EI15" s="24">
        <f t="shared" ca="1" si="144"/>
        <v>26.491110872688694</v>
      </c>
      <c r="EJ15" s="24">
        <f t="shared" ca="1" si="145"/>
        <v>26.348159905391803</v>
      </c>
      <c r="EK15" s="24">
        <f t="shared" ca="1" si="146"/>
        <v>26.10028999796609</v>
      </c>
      <c r="EL15" s="24">
        <f t="shared" ca="1" si="147"/>
        <v>26.070868674114589</v>
      </c>
      <c r="EM15" s="24">
        <f t="shared" ca="1" si="148"/>
        <v>25.98134089035268</v>
      </c>
      <c r="EN15" s="24">
        <f t="shared" ca="1" si="149"/>
        <v>25.843215430858759</v>
      </c>
      <c r="EO15" s="24">
        <f t="shared" ca="1" si="150"/>
        <v>22.243399892368284</v>
      </c>
      <c r="EP15" s="24">
        <f t="shared" ca="1" si="151"/>
        <v>25.623660583946823</v>
      </c>
      <c r="EQ15" s="24">
        <f t="shared" ca="1" si="152"/>
        <v>26.743461143780721</v>
      </c>
      <c r="ER15" s="24">
        <f t="shared" ca="1" si="153"/>
        <v>24.02955359358144</v>
      </c>
      <c r="ES15" s="24">
        <f t="shared" ca="1" si="154"/>
        <v>21.976359420415811</v>
      </c>
      <c r="ET15" s="24">
        <f t="shared" ca="1" si="155"/>
        <v>24.899628426581664</v>
      </c>
      <c r="EU15" s="24">
        <f t="shared" ca="1" si="156"/>
        <v>26.670184756529256</v>
      </c>
      <c r="EV15" s="24">
        <f t="shared" ca="1" si="157"/>
        <v>24.709436106256526</v>
      </c>
      <c r="EW15" s="24">
        <f t="shared" ca="1" si="158"/>
        <v>22.559648067828888</v>
      </c>
      <c r="EX15" s="24">
        <f t="shared" ca="1" si="159"/>
        <v>28.142971574550561</v>
      </c>
      <c r="EY15" s="24">
        <f t="shared" ca="1" si="160"/>
        <v>25.654245423921385</v>
      </c>
      <c r="EZ15" s="24">
        <f t="shared" ca="1" si="161"/>
        <v>26.068916662081321</v>
      </c>
      <c r="FA15" s="24">
        <f t="shared" ca="1" si="162"/>
        <v>26.048526147619594</v>
      </c>
      <c r="FB15" s="24">
        <f t="shared" ca="1" si="163"/>
        <v>23.621398828463217</v>
      </c>
      <c r="FC15" s="24">
        <f t="shared" ca="1" si="164"/>
        <v>24.653388455438119</v>
      </c>
      <c r="FD15" s="24">
        <f t="shared" ca="1" si="165"/>
        <v>21.867128181122013</v>
      </c>
      <c r="FE15" s="24">
        <f t="shared" ca="1" si="166"/>
        <v>24.908574690521032</v>
      </c>
      <c r="FF15" s="24">
        <f t="shared" ca="1" si="167"/>
        <v>23.272999618488281</v>
      </c>
      <c r="FG15" s="24">
        <f t="shared" ca="1" si="168"/>
        <v>26.959651124275382</v>
      </c>
      <c r="FH15" s="24">
        <f t="shared" ca="1" si="169"/>
        <v>23.722717100553457</v>
      </c>
      <c r="FI15" s="24">
        <f t="shared" ca="1" si="170"/>
        <v>24.450501989917047</v>
      </c>
      <c r="FJ15" s="24">
        <f t="shared" ca="1" si="171"/>
        <v>24.474701641205623</v>
      </c>
      <c r="FK15" s="24">
        <f t="shared" ca="1" si="172"/>
        <v>26.161777252649745</v>
      </c>
      <c r="FL15" s="24">
        <f t="shared" ca="1" si="173"/>
        <v>22.439705277588011</v>
      </c>
      <c r="FM15" s="24">
        <f t="shared" ca="1" si="174"/>
        <v>25.722835928022519</v>
      </c>
      <c r="FN15" s="24">
        <f t="shared" ca="1" si="175"/>
        <v>23.324609314498765</v>
      </c>
      <c r="FO15" s="24">
        <f t="shared" ca="1" si="176"/>
        <v>23.339183715622379</v>
      </c>
      <c r="FP15" s="24">
        <f t="shared" ca="1" si="177"/>
        <v>26.397997225316292</v>
      </c>
      <c r="FQ15" s="24">
        <f t="shared" ca="1" si="178"/>
        <v>25.770963407083357</v>
      </c>
      <c r="FR15" s="24">
        <f t="shared" ca="1" si="179"/>
        <v>25.54541402674376</v>
      </c>
      <c r="FS15" s="24">
        <f t="shared" ca="1" si="180"/>
        <v>24.490246684499247</v>
      </c>
      <c r="FT15" s="24">
        <f t="shared" ca="1" si="181"/>
        <v>27.549029438246141</v>
      </c>
      <c r="FU15" s="24">
        <f t="shared" ca="1" si="182"/>
        <v>24.85716868938216</v>
      </c>
      <c r="FV15" s="24">
        <f t="shared" ca="1" si="183"/>
        <v>22.851957506739275</v>
      </c>
      <c r="FW15" s="24">
        <f t="shared" ca="1" si="184"/>
        <v>22.157701361850293</v>
      </c>
      <c r="FX15" s="24">
        <f t="shared" ca="1" si="185"/>
        <v>26.76013182025207</v>
      </c>
      <c r="FY15" s="24">
        <f t="shared" ca="1" si="186"/>
        <v>24.764911958718855</v>
      </c>
      <c r="FZ15" s="24">
        <f t="shared" ca="1" si="187"/>
        <v>25.455719746240955</v>
      </c>
      <c r="GA15" s="24">
        <f t="shared" ca="1" si="188"/>
        <v>22.963939865093369</v>
      </c>
      <c r="GB15" s="24">
        <f t="shared" ca="1" si="189"/>
        <v>25.612962768891098</v>
      </c>
      <c r="GC15" s="24">
        <f t="shared" ca="1" si="190"/>
        <v>21.682160375983663</v>
      </c>
      <c r="GD15" s="24">
        <f t="shared" ca="1" si="191"/>
        <v>22.210796434049708</v>
      </c>
      <c r="GE15" s="24">
        <f t="shared" ca="1" si="192"/>
        <v>23.245644600262406</v>
      </c>
      <c r="GF15" s="24">
        <f t="shared" ca="1" si="193"/>
        <v>23.297693316716806</v>
      </c>
      <c r="GG15" s="24">
        <f t="shared" ca="1" si="194"/>
        <v>22.569506703488571</v>
      </c>
      <c r="GH15" s="24">
        <f t="shared" ca="1" si="195"/>
        <v>22.767869740492362</v>
      </c>
      <c r="GI15" s="24">
        <f t="shared" ca="1" si="196"/>
        <v>26.012076474203191</v>
      </c>
      <c r="GJ15" s="24">
        <f t="shared" ca="1" si="197"/>
        <v>25.607563758755088</v>
      </c>
      <c r="GK15" s="24">
        <f t="shared" ca="1" si="198"/>
        <v>25.397809320568534</v>
      </c>
      <c r="GL15" s="24">
        <f t="shared" ca="1" si="199"/>
        <v>24.778243798415303</v>
      </c>
      <c r="GM15" s="24">
        <f t="shared" ca="1" si="200"/>
        <v>26.307105520665573</v>
      </c>
      <c r="GN15" s="24">
        <f t="shared" ca="1" si="201"/>
        <v>24.766847837252175</v>
      </c>
      <c r="GO15" s="24">
        <f t="shared" ca="1" si="202"/>
        <v>24.758765352658486</v>
      </c>
      <c r="GP15" s="24">
        <f t="shared" ca="1" si="203"/>
        <v>25.446284846008762</v>
      </c>
      <c r="GQ15" s="24">
        <f t="shared" ca="1" si="204"/>
        <v>24.42717920294097</v>
      </c>
      <c r="GR15" s="24">
        <f t="shared" ca="1" si="205"/>
        <v>22.166868198167975</v>
      </c>
      <c r="GS15" s="24">
        <f t="shared" ca="1" si="206"/>
        <v>22.817313179164906</v>
      </c>
      <c r="GT15" s="24">
        <f t="shared" ca="1" si="207"/>
        <v>26.447949224587731</v>
      </c>
      <c r="GU15" s="24">
        <f t="shared" ca="1" si="208"/>
        <v>25.843057858611704</v>
      </c>
      <c r="GV15" s="24">
        <f t="shared" ca="1" si="209"/>
        <v>26.114262617343677</v>
      </c>
      <c r="GW15" s="24">
        <f t="shared" ca="1" si="210"/>
        <v>24.80108755254583</v>
      </c>
      <c r="GX15" s="24">
        <f t="shared" ca="1" si="211"/>
        <v>24.409876419114994</v>
      </c>
      <c r="GY15" s="24">
        <f t="shared" ca="1" si="212"/>
        <v>24.553523311795367</v>
      </c>
      <c r="GZ15" s="24">
        <f t="shared" ca="1" si="213"/>
        <v>25.577434410545795</v>
      </c>
      <c r="HA15" s="24">
        <f t="shared" ca="1" si="214"/>
        <v>23.437206627588466</v>
      </c>
      <c r="HB15" s="24">
        <f t="shared" ca="1" si="215"/>
        <v>25.462812236928084</v>
      </c>
      <c r="HC15" s="24">
        <f t="shared" ca="1" si="216"/>
        <v>25.678752713884212</v>
      </c>
      <c r="HD15" s="24">
        <f t="shared" ca="1" si="217"/>
        <v>24.22201625183785</v>
      </c>
      <c r="HE15" s="24">
        <f t="shared" ca="1" si="218"/>
        <v>23.602591664994463</v>
      </c>
      <c r="HF15" s="24">
        <f t="shared" ca="1" si="219"/>
        <v>24.658598631193389</v>
      </c>
      <c r="HG15" s="24">
        <f t="shared" ca="1" si="220"/>
        <v>26.305362622552344</v>
      </c>
      <c r="HH15" s="24">
        <f t="shared" ca="1" si="221"/>
        <v>22.828414309649911</v>
      </c>
      <c r="HI15" s="24">
        <f t="shared" ca="1" si="222"/>
        <v>24.636804325102652</v>
      </c>
      <c r="HJ15" s="24">
        <f t="shared" ca="1" si="223"/>
        <v>22.276598828027907</v>
      </c>
      <c r="HK15" s="24">
        <f t="shared" ca="1" si="224"/>
        <v>23.900438879006629</v>
      </c>
      <c r="HL15" s="24">
        <f t="shared" ca="1" si="225"/>
        <v>27.717511347154673</v>
      </c>
      <c r="HM15" s="24">
        <f t="shared" ca="1" si="226"/>
        <v>26.116991400742741</v>
      </c>
      <c r="HN15" s="24">
        <f t="shared" ca="1" si="227"/>
        <v>23.824269920736445</v>
      </c>
      <c r="HO15" s="24">
        <f t="shared" ca="1" si="228"/>
        <v>25.528044486299311</v>
      </c>
      <c r="HP15" s="24">
        <f t="shared" ca="1" si="229"/>
        <v>25.993710366734629</v>
      </c>
      <c r="HQ15" s="24">
        <f t="shared" ca="1" si="230"/>
        <v>23.455347767584144</v>
      </c>
      <c r="HR15" s="24">
        <f t="shared" ca="1" si="231"/>
        <v>25.008786667001758</v>
      </c>
      <c r="HS15" s="24">
        <f t="shared" ca="1" si="232"/>
        <v>26.833022172872223</v>
      </c>
      <c r="HT15" s="24">
        <f t="shared" ca="1" si="233"/>
        <v>24.587841156960316</v>
      </c>
      <c r="HU15" s="24">
        <f t="shared" ca="1" si="234"/>
        <v>24.921353882645558</v>
      </c>
      <c r="HV15" s="24">
        <f t="shared" ca="1" si="235"/>
        <v>24.443717762692636</v>
      </c>
      <c r="HW15" s="24">
        <f t="shared" ca="1" si="236"/>
        <v>27.19809616084126</v>
      </c>
      <c r="HX15" s="24">
        <f t="shared" ca="1" si="237"/>
        <v>23.691509393856837</v>
      </c>
      <c r="HY15" s="24">
        <f t="shared" ca="1" si="238"/>
        <v>24.512465490639663</v>
      </c>
      <c r="HZ15" s="24">
        <f t="shared" ca="1" si="239"/>
        <v>23.487259116834835</v>
      </c>
      <c r="IA15" s="24">
        <f t="shared" ca="1" si="240"/>
        <v>26.048078175784017</v>
      </c>
      <c r="IB15" s="24">
        <f t="shared" ca="1" si="241"/>
        <v>23.91488968467533</v>
      </c>
      <c r="IC15" s="24">
        <f t="shared" ca="1" si="242"/>
        <v>24.809748064778873</v>
      </c>
      <c r="ID15" s="24">
        <f t="shared" ca="1" si="243"/>
        <v>23.698041952731312</v>
      </c>
      <c r="IE15" s="24">
        <f t="shared" ca="1" si="244"/>
        <v>24.203495678732256</v>
      </c>
      <c r="IF15" s="24">
        <f t="shared" ca="1" si="245"/>
        <v>25.186686729275287</v>
      </c>
      <c r="IG15" s="24">
        <f t="shared" ca="1" si="246"/>
        <v>26.940281625051728</v>
      </c>
      <c r="IH15" s="24">
        <f t="shared" ca="1" si="247"/>
        <v>24.361976074777168</v>
      </c>
      <c r="II15" s="24">
        <f t="shared" ca="1" si="248"/>
        <v>24.884180132725156</v>
      </c>
      <c r="IJ15" s="24">
        <f t="shared" ca="1" si="249"/>
        <v>27.98381797371156</v>
      </c>
      <c r="IK15" s="24">
        <f t="shared" ca="1" si="250"/>
        <v>22.649359560858443</v>
      </c>
      <c r="IL15" s="24">
        <f t="shared" ca="1" si="251"/>
        <v>24.441706038359563</v>
      </c>
      <c r="IM15" s="24">
        <f t="shared" ca="1" si="252"/>
        <v>21.889366485303622</v>
      </c>
      <c r="IN15" s="24">
        <f t="shared" ca="1" si="253"/>
        <v>28.703927511343604</v>
      </c>
      <c r="IO15" s="24">
        <f t="shared" ca="1" si="254"/>
        <v>26.261396501209799</v>
      </c>
      <c r="IP15" s="24">
        <f t="shared" ca="1" si="255"/>
        <v>22.750982192166902</v>
      </c>
      <c r="IQ15" s="24">
        <f t="shared" ca="1" si="256"/>
        <v>26.166932529939906</v>
      </c>
      <c r="IR15" s="24">
        <f t="shared" ca="1" si="257"/>
        <v>22.444132171978474</v>
      </c>
      <c r="IS15" s="24">
        <f t="shared" ca="1" si="258"/>
        <v>26.244852441558255</v>
      </c>
      <c r="IT15" s="24">
        <f t="shared" ca="1" si="259"/>
        <v>22.678615144599853</v>
      </c>
      <c r="IU15" s="24">
        <f t="shared" ca="1" si="260"/>
        <v>26.541550873442322</v>
      </c>
      <c r="IV15" s="24">
        <f t="shared" ca="1" si="261"/>
        <v>26.077125197653729</v>
      </c>
      <c r="IW15" s="24">
        <f t="shared" ca="1" si="262"/>
        <v>27.007422472546367</v>
      </c>
      <c r="IX15" s="24">
        <f t="shared" ca="1" si="263"/>
        <v>21.584622372926265</v>
      </c>
      <c r="IY15" s="24">
        <f t="shared" ca="1" si="264"/>
        <v>22.032290387615056</v>
      </c>
      <c r="IZ15" s="24">
        <f t="shared" ca="1" si="265"/>
        <v>25.295460140050601</v>
      </c>
      <c r="JA15" s="24">
        <f t="shared" ca="1" si="266"/>
        <v>24.391198468971062</v>
      </c>
      <c r="JB15" s="24">
        <f t="shared" ca="1" si="267"/>
        <v>25.296797328029573</v>
      </c>
      <c r="JC15" s="24">
        <f t="shared" ca="1" si="268"/>
        <v>25.470506020121459</v>
      </c>
      <c r="JD15" s="24">
        <f t="shared" ca="1" si="269"/>
        <v>26.617119959595357</v>
      </c>
      <c r="JE15" s="24">
        <f t="shared" ca="1" si="270"/>
        <v>25.029681841915878</v>
      </c>
      <c r="JF15" s="24">
        <f t="shared" ca="1" si="271"/>
        <v>26.045778302296441</v>
      </c>
      <c r="JG15" s="24">
        <f t="shared" ca="1" si="272"/>
        <v>24.150942254563603</v>
      </c>
      <c r="JH15" s="24">
        <f t="shared" ca="1" si="273"/>
        <v>23.79561569064817</v>
      </c>
      <c r="JI15" s="24">
        <f t="shared" ca="1" si="274"/>
        <v>24.726944330617062</v>
      </c>
      <c r="JJ15" s="24">
        <f t="shared" ca="1" si="275"/>
        <v>25.920348142912353</v>
      </c>
      <c r="JK15" s="24">
        <f t="shared" ca="1" si="276"/>
        <v>25.560312664324709</v>
      </c>
      <c r="JL15" s="24">
        <f t="shared" ca="1" si="277"/>
        <v>24.025254281946797</v>
      </c>
      <c r="JM15" s="24">
        <f t="shared" ca="1" si="278"/>
        <v>24.765615113766202</v>
      </c>
      <c r="JN15" s="24">
        <f t="shared" ca="1" si="279"/>
        <v>25.914158753122248</v>
      </c>
      <c r="JO15" s="24">
        <f t="shared" ca="1" si="280"/>
        <v>26.864178993171468</v>
      </c>
      <c r="JP15" s="24">
        <f t="shared" ca="1" si="281"/>
        <v>23.26836088280097</v>
      </c>
      <c r="JQ15" s="24">
        <f t="shared" ca="1" si="282"/>
        <v>23.867565463976593</v>
      </c>
      <c r="JR15" s="24">
        <f t="shared" ca="1" si="283"/>
        <v>23.770836293220153</v>
      </c>
      <c r="JS15" s="24">
        <f t="shared" ca="1" si="284"/>
        <v>25.491105046119475</v>
      </c>
      <c r="JT15" s="24">
        <f t="shared" ca="1" si="285"/>
        <v>25.360340273231298</v>
      </c>
      <c r="JU15" s="24">
        <f t="shared" ca="1" si="286"/>
        <v>23.015823911446063</v>
      </c>
      <c r="JV15" s="24">
        <f t="shared" ca="1" si="287"/>
        <v>26.289250782312454</v>
      </c>
      <c r="JW15" s="24">
        <f t="shared" ca="1" si="288"/>
        <v>24.486186963244407</v>
      </c>
      <c r="JX15" s="24">
        <f t="shared" ca="1" si="289"/>
        <v>21.574054064205271</v>
      </c>
      <c r="JY15" s="24">
        <f t="shared" ca="1" si="290"/>
        <v>24.488429434088633</v>
      </c>
      <c r="JZ15" s="24">
        <f t="shared" ca="1" si="291"/>
        <v>24.758018468259063</v>
      </c>
      <c r="KA15" s="24">
        <f t="shared" ca="1" si="292"/>
        <v>28.532338488746902</v>
      </c>
      <c r="KB15" s="24">
        <f t="shared" ca="1" si="293"/>
        <v>25.26059290676946</v>
      </c>
      <c r="KC15" s="24">
        <f t="shared" ca="1" si="294"/>
        <v>23.990725643666153</v>
      </c>
      <c r="KD15" s="24">
        <f t="shared" ca="1" si="295"/>
        <v>24.045135206677198</v>
      </c>
      <c r="KE15" s="24">
        <f t="shared" ca="1" si="296"/>
        <v>26.133089921902567</v>
      </c>
      <c r="KF15" s="24">
        <f t="shared" ca="1" si="297"/>
        <v>26.177808434322017</v>
      </c>
      <c r="KG15" s="24">
        <f t="shared" ca="1" si="298"/>
        <v>24.661306916477031</v>
      </c>
      <c r="KH15" s="24">
        <f t="shared" ca="1" si="299"/>
        <v>24.353478360051248</v>
      </c>
      <c r="KI15" s="24">
        <f t="shared" ca="1" si="300"/>
        <v>24.929097347349735</v>
      </c>
      <c r="KJ15" s="24">
        <f t="shared" ca="1" si="301"/>
        <v>22.913754618761974</v>
      </c>
      <c r="KK15" s="24">
        <f t="shared" ca="1" si="302"/>
        <v>22.966835332452174</v>
      </c>
      <c r="KL15" s="24">
        <f t="shared" ca="1" si="303"/>
        <v>23.213804107828089</v>
      </c>
      <c r="KM15" s="24">
        <f t="shared" ca="1" si="304"/>
        <v>24.653156720723604</v>
      </c>
      <c r="KN15" s="24">
        <f t="shared" ca="1" si="305"/>
        <v>26.125311579260096</v>
      </c>
      <c r="KO15" s="24">
        <f t="shared" ca="1" si="306"/>
        <v>25.451506405478462</v>
      </c>
      <c r="KP15" s="24">
        <f t="shared" ca="1" si="307"/>
        <v>24.58140453589311</v>
      </c>
      <c r="KQ15" s="24">
        <f t="shared" ca="1" si="308"/>
        <v>26.108124022463649</v>
      </c>
      <c r="KR15" s="24">
        <f t="shared" ca="1" si="309"/>
        <v>23.978193717205119</v>
      </c>
      <c r="KS15" s="24">
        <f t="shared" ca="1" si="310"/>
        <v>25.304035901347621</v>
      </c>
      <c r="KT15" s="24">
        <f t="shared" ca="1" si="311"/>
        <v>26.536677092716236</v>
      </c>
      <c r="KU15" s="24">
        <f t="shared" ca="1" si="312"/>
        <v>27.931748166494923</v>
      </c>
      <c r="KV15" s="24">
        <f t="shared" ca="1" si="313"/>
        <v>24.341124143413495</v>
      </c>
      <c r="KW15" s="24">
        <f t="shared" ca="1" si="314"/>
        <v>26.833319075643846</v>
      </c>
      <c r="KX15" s="24">
        <f t="shared" ca="1" si="315"/>
        <v>24.04102210484157</v>
      </c>
      <c r="KY15" s="24">
        <f t="shared" ca="1" si="316"/>
        <v>24.618103587804143</v>
      </c>
      <c r="KZ15" s="24">
        <f t="shared" ca="1" si="317"/>
        <v>25.845992399074529</v>
      </c>
      <c r="LA15" s="24">
        <f t="shared" ca="1" si="318"/>
        <v>23.642473445546806</v>
      </c>
      <c r="LB15" s="24">
        <f t="shared" ca="1" si="319"/>
        <v>25.887270247315783</v>
      </c>
      <c r="LC15" s="24">
        <f t="shared" ca="1" si="320"/>
        <v>26.343307441566189</v>
      </c>
      <c r="LD15" s="24">
        <f t="shared" ca="1" si="321"/>
        <v>22.961800071573471</v>
      </c>
      <c r="LE15" s="24">
        <f t="shared" ca="1" si="322"/>
        <v>25.775814594993708</v>
      </c>
      <c r="LF15" s="24">
        <f t="shared" ca="1" si="323"/>
        <v>25.479924013048116</v>
      </c>
      <c r="LG15" s="24">
        <f t="shared" ca="1" si="324"/>
        <v>24.61690638969932</v>
      </c>
      <c r="LH15" s="24">
        <f t="shared" ca="1" si="325"/>
        <v>23.915222357459822</v>
      </c>
      <c r="LI15" s="24">
        <f t="shared" ca="1" si="326"/>
        <v>22.86615050847821</v>
      </c>
      <c r="LJ15" s="24">
        <f t="shared" ca="1" si="327"/>
        <v>27.796927617366876</v>
      </c>
      <c r="LK15" s="24">
        <f t="shared" ca="1" si="328"/>
        <v>25.030160929140418</v>
      </c>
      <c r="LL15" s="24">
        <f t="shared" ca="1" si="329"/>
        <v>28.264466793479144</v>
      </c>
      <c r="LM15" s="24">
        <f t="shared" ca="1" si="330"/>
        <v>24.175995009892553</v>
      </c>
      <c r="LN15" s="24">
        <f t="shared" ca="1" si="331"/>
        <v>24.316240224000264</v>
      </c>
      <c r="LO15" s="24">
        <f t="shared" ca="1" si="332"/>
        <v>26.094724213933684</v>
      </c>
      <c r="LP15" s="24">
        <f t="shared" ca="1" si="333"/>
        <v>25.810457236979993</v>
      </c>
      <c r="LQ15" s="24">
        <f t="shared" ca="1" si="334"/>
        <v>24.886088868807878</v>
      </c>
      <c r="LR15" s="24">
        <f t="shared" ca="1" si="335"/>
        <v>27.076655928199198</v>
      </c>
      <c r="LS15" s="24">
        <f t="shared" ca="1" si="336"/>
        <v>26.036091566603719</v>
      </c>
      <c r="LT15" s="24">
        <f t="shared" ca="1" si="337"/>
        <v>24.976658024134181</v>
      </c>
      <c r="LU15" s="24">
        <f t="shared" ca="1" si="338"/>
        <v>26.108620980677451</v>
      </c>
      <c r="LV15" s="24">
        <f t="shared" ca="1" si="339"/>
        <v>25.053030146957376</v>
      </c>
      <c r="LW15" s="24">
        <f t="shared" ca="1" si="340"/>
        <v>24.942539147083526</v>
      </c>
      <c r="LX15" s="24">
        <f t="shared" ca="1" si="341"/>
        <v>26.044876289261314</v>
      </c>
      <c r="LY15" s="24">
        <f t="shared" ca="1" si="342"/>
        <v>25.010625012226164</v>
      </c>
      <c r="LZ15" s="24">
        <f t="shared" ca="1" si="343"/>
        <v>25.846322190148452</v>
      </c>
      <c r="MA15" s="24">
        <f t="shared" ca="1" si="344"/>
        <v>24.223725257335776</v>
      </c>
      <c r="MB15" s="24">
        <f t="shared" ca="1" si="345"/>
        <v>23.573163334564608</v>
      </c>
      <c r="MC15" s="24">
        <f t="shared" ca="1" si="346"/>
        <v>26.206334032662024</v>
      </c>
      <c r="MD15" s="24">
        <f t="shared" ca="1" si="347"/>
        <v>26.45478361044427</v>
      </c>
      <c r="ME15" s="24">
        <f t="shared" ca="1" si="348"/>
        <v>27.083449829295247</v>
      </c>
      <c r="MF15" s="24">
        <f t="shared" ca="1" si="349"/>
        <v>23.200355420096958</v>
      </c>
      <c r="MG15" s="24">
        <f t="shared" ca="1" si="350"/>
        <v>24.611874781110505</v>
      </c>
      <c r="MH15" s="24">
        <f t="shared" ca="1" si="351"/>
        <v>23.674590634434967</v>
      </c>
      <c r="MI15" s="24">
        <f t="shared" ca="1" si="352"/>
        <v>24.767470710714015</v>
      </c>
      <c r="MJ15" s="24">
        <f t="shared" ca="1" si="353"/>
        <v>22.481024413834877</v>
      </c>
      <c r="MK15" s="24">
        <f t="shared" ca="1" si="354"/>
        <v>25.753574380234294</v>
      </c>
      <c r="ML15" s="24">
        <f t="shared" ca="1" si="355"/>
        <v>25.549724514721081</v>
      </c>
      <c r="MM15" s="24">
        <f t="shared" ca="1" si="356"/>
        <v>26.453234127933733</v>
      </c>
      <c r="MN15" s="24">
        <f t="shared" ca="1" si="357"/>
        <v>24.583303184633355</v>
      </c>
      <c r="MO15" s="24">
        <f t="shared" ca="1" si="358"/>
        <v>23.139500245900155</v>
      </c>
      <c r="MP15" s="24">
        <f t="shared" ca="1" si="359"/>
        <v>24.906441307532162</v>
      </c>
      <c r="MQ15" s="24">
        <f t="shared" ca="1" si="360"/>
        <v>25.024560472744923</v>
      </c>
      <c r="MR15" s="24">
        <f t="shared" ca="1" si="361"/>
        <v>24.270376143074039</v>
      </c>
      <c r="MS15" s="24">
        <f t="shared" ca="1" si="362"/>
        <v>23.931978130618198</v>
      </c>
      <c r="MT15" s="24">
        <f t="shared" ca="1" si="363"/>
        <v>22.374397625765035</v>
      </c>
      <c r="MU15" s="24">
        <f t="shared" ca="1" si="364"/>
        <v>25.778599753414937</v>
      </c>
      <c r="MV15" s="24">
        <f t="shared" ca="1" si="365"/>
        <v>24.463878913247019</v>
      </c>
      <c r="MW15" s="24">
        <f t="shared" ca="1" si="366"/>
        <v>24.096841608725374</v>
      </c>
      <c r="MX15" s="24">
        <f t="shared" ca="1" si="367"/>
        <v>22.992936120115111</v>
      </c>
      <c r="MY15" s="24">
        <f t="shared" ca="1" si="368"/>
        <v>24.308440485717078</v>
      </c>
      <c r="MZ15" s="24">
        <f t="shared" ca="1" si="369"/>
        <v>26.194981778427493</v>
      </c>
      <c r="NA15" s="24">
        <f t="shared" ca="1" si="370"/>
        <v>25.254152015143209</v>
      </c>
      <c r="NB15" s="24">
        <f t="shared" ca="1" si="371"/>
        <v>23.22647147515665</v>
      </c>
      <c r="NC15" s="24">
        <f t="shared" ca="1" si="372"/>
        <v>24.368823744703334</v>
      </c>
      <c r="ND15" s="24">
        <f t="shared" ca="1" si="373"/>
        <v>25.406095944920537</v>
      </c>
      <c r="NE15" s="24">
        <f t="shared" ca="1" si="374"/>
        <v>24.656742186260661</v>
      </c>
      <c r="NF15" s="24">
        <f t="shared" ca="1" si="375"/>
        <v>26.285423764425186</v>
      </c>
      <c r="NG15" s="24">
        <f t="shared" ca="1" si="376"/>
        <v>22.299196024815309</v>
      </c>
      <c r="NH15" s="24">
        <f t="shared" ca="1" si="377"/>
        <v>23.119661000050968</v>
      </c>
      <c r="NI15" s="24">
        <f t="shared" ca="1" si="378"/>
        <v>24.652599724965604</v>
      </c>
      <c r="NJ15" s="24">
        <f t="shared" ca="1" si="379"/>
        <v>26.471816811122284</v>
      </c>
      <c r="NK15" s="24">
        <f t="shared" ca="1" si="380"/>
        <v>24.567385495852886</v>
      </c>
      <c r="NL15" s="24">
        <f t="shared" ca="1" si="381"/>
        <v>24.55529251513105</v>
      </c>
      <c r="NM15" s="24">
        <f t="shared" ca="1" si="382"/>
        <v>25.022955812841776</v>
      </c>
      <c r="NN15" s="24">
        <f t="shared" ca="1" si="383"/>
        <v>28.331875993224962</v>
      </c>
      <c r="NO15" s="24">
        <f t="shared" ca="1" si="384"/>
        <v>24.323525021676531</v>
      </c>
      <c r="NP15" s="24">
        <f t="shared" ca="1" si="385"/>
        <v>24.331330146217077</v>
      </c>
      <c r="NQ15" s="24">
        <f t="shared" ca="1" si="386"/>
        <v>25.15431197668093</v>
      </c>
      <c r="NR15" s="24">
        <f t="shared" ca="1" si="387"/>
        <v>24.140357001900103</v>
      </c>
      <c r="NS15" s="24">
        <f t="shared" ca="1" si="388"/>
        <v>23.650642056192169</v>
      </c>
      <c r="NT15" s="24">
        <f t="shared" ca="1" si="389"/>
        <v>21.03990596924249</v>
      </c>
      <c r="NU15" s="24">
        <f t="shared" ca="1" si="390"/>
        <v>24.198258254856835</v>
      </c>
      <c r="NV15" s="24">
        <f t="shared" ca="1" si="391"/>
        <v>24.477260671061892</v>
      </c>
      <c r="NW15" s="24">
        <f t="shared" ca="1" si="392"/>
        <v>26.981953307137147</v>
      </c>
      <c r="NX15" s="24">
        <f t="shared" ca="1" si="393"/>
        <v>27.029130253883974</v>
      </c>
      <c r="NY15" s="24">
        <f t="shared" ca="1" si="394"/>
        <v>26.82688247811701</v>
      </c>
      <c r="NZ15" s="24">
        <f t="shared" ca="1" si="395"/>
        <v>25.87971103024557</v>
      </c>
      <c r="OA15" s="24">
        <f t="shared" ca="1" si="396"/>
        <v>26.239336889175945</v>
      </c>
      <c r="OB15" s="24">
        <f t="shared" ca="1" si="397"/>
        <v>25.138563729962957</v>
      </c>
      <c r="OC15" s="24">
        <f t="shared" ca="1" si="398"/>
        <v>23.672225566032505</v>
      </c>
      <c r="OD15" s="24">
        <f t="shared" ca="1" si="399"/>
        <v>22.384012746559996</v>
      </c>
      <c r="OE15" s="24">
        <f t="shared" ca="1" si="400"/>
        <v>24.8272430987798</v>
      </c>
      <c r="OF15" s="24">
        <f t="shared" ca="1" si="401"/>
        <v>23.689761915523029</v>
      </c>
      <c r="OG15" s="24">
        <f t="shared" ca="1" si="402"/>
        <v>22.67265378263906</v>
      </c>
      <c r="OH15" s="24">
        <f t="shared" ca="1" si="403"/>
        <v>24.158554796141576</v>
      </c>
      <c r="OI15" s="24">
        <f t="shared" ca="1" si="404"/>
        <v>24.924666696381404</v>
      </c>
      <c r="OJ15" s="24">
        <f t="shared" ca="1" si="405"/>
        <v>23.767161951465273</v>
      </c>
      <c r="OK15" s="24">
        <f t="shared" ca="1" si="406"/>
        <v>22.041098146732971</v>
      </c>
      <c r="OL15" s="24">
        <f t="shared" ca="1" si="407"/>
        <v>24.103421795032322</v>
      </c>
      <c r="OM15" s="24">
        <f t="shared" ca="1" si="408"/>
        <v>25.102133118667375</v>
      </c>
      <c r="ON15" s="24">
        <f t="shared" ca="1" si="409"/>
        <v>25.712925503757326</v>
      </c>
      <c r="OO15" s="24">
        <f t="shared" ca="1" si="410"/>
        <v>24.491417956261365</v>
      </c>
      <c r="OP15" s="24">
        <f t="shared" ca="1" si="411"/>
        <v>26.965745480434514</v>
      </c>
      <c r="OQ15" s="24">
        <f t="shared" ca="1" si="412"/>
        <v>28.227835515961321</v>
      </c>
      <c r="OR15" s="24">
        <f t="shared" ca="1" si="413"/>
        <v>24.566978134696406</v>
      </c>
      <c r="OS15" s="24">
        <f t="shared" ca="1" si="414"/>
        <v>26.367887008183722</v>
      </c>
      <c r="OT15" s="24">
        <f t="shared" ca="1" si="415"/>
        <v>23.87376920071441</v>
      </c>
      <c r="OU15" s="24">
        <f t="shared" ca="1" si="416"/>
        <v>23.854589975726466</v>
      </c>
      <c r="OV15" s="24">
        <f t="shared" ca="1" si="417"/>
        <v>23.508213219479583</v>
      </c>
      <c r="OW15" s="24">
        <f t="shared" ca="1" si="418"/>
        <v>26.476011835309457</v>
      </c>
      <c r="OX15" s="24">
        <f t="shared" ca="1" si="419"/>
        <v>27.697572093722464</v>
      </c>
      <c r="OY15" s="24">
        <f t="shared" ca="1" si="420"/>
        <v>23.619899070556901</v>
      </c>
      <c r="OZ15" s="24">
        <f t="shared" ca="1" si="421"/>
        <v>23.454285123911962</v>
      </c>
      <c r="PA15" s="24">
        <f t="shared" ca="1" si="422"/>
        <v>25.366932292222703</v>
      </c>
      <c r="PB15" s="24">
        <f t="shared" ca="1" si="423"/>
        <v>28.24421661863823</v>
      </c>
      <c r="PC15" s="24">
        <f t="shared" ca="1" si="424"/>
        <v>24.308903765637353</v>
      </c>
      <c r="PD15" s="24">
        <f t="shared" ca="1" si="425"/>
        <v>23.556076289802693</v>
      </c>
      <c r="PE15" s="24">
        <f t="shared" ca="1" si="426"/>
        <v>23.197759795713424</v>
      </c>
      <c r="PF15" s="24">
        <f t="shared" ca="1" si="427"/>
        <v>24.837909196502313</v>
      </c>
      <c r="PG15" s="24">
        <f t="shared" ca="1" si="428"/>
        <v>25.158269231630268</v>
      </c>
      <c r="PH15" s="24">
        <f t="shared" ca="1" si="429"/>
        <v>24.964850429643352</v>
      </c>
      <c r="PI15" s="24">
        <f t="shared" ca="1" si="430"/>
        <v>23.465153945299395</v>
      </c>
      <c r="PJ15" s="24">
        <f t="shared" ca="1" si="431"/>
        <v>23.576149300446627</v>
      </c>
      <c r="PK15" s="24">
        <f t="shared" ca="1" si="432"/>
        <v>25.458716591726208</v>
      </c>
      <c r="PL15" s="24">
        <f t="shared" ca="1" si="433"/>
        <v>26.718192408592838</v>
      </c>
      <c r="PM15" s="24">
        <f t="shared" ca="1" si="434"/>
        <v>24.238555752393157</v>
      </c>
      <c r="PN15" s="24">
        <f t="shared" ca="1" si="435"/>
        <v>25.021882264125104</v>
      </c>
      <c r="PO15" s="24">
        <f t="shared" ca="1" si="436"/>
        <v>24.363122078253863</v>
      </c>
      <c r="PP15" s="24">
        <f t="shared" ca="1" si="437"/>
        <v>23.788974863344698</v>
      </c>
      <c r="PQ15" s="24">
        <f t="shared" ca="1" si="438"/>
        <v>23.920793766327062</v>
      </c>
      <c r="PR15" s="24">
        <f t="shared" ca="1" si="439"/>
        <v>24.305623571155223</v>
      </c>
      <c r="PS15" s="24">
        <f t="shared" ca="1" si="440"/>
        <v>24.518126400470216</v>
      </c>
      <c r="PT15" s="24">
        <f t="shared" ca="1" si="441"/>
        <v>27.385324771718409</v>
      </c>
      <c r="PU15" s="24">
        <f t="shared" ca="1" si="442"/>
        <v>25.126636503441599</v>
      </c>
      <c r="PV15" s="24">
        <f t="shared" ca="1" si="443"/>
        <v>23.076981327325715</v>
      </c>
      <c r="PW15" s="24">
        <f t="shared" ca="1" si="444"/>
        <v>28.039678722701463</v>
      </c>
      <c r="PX15" s="24">
        <f t="shared" ca="1" si="445"/>
        <v>26.202995946008922</v>
      </c>
      <c r="PY15" s="24">
        <f t="shared" ca="1" si="446"/>
        <v>23.074595223571094</v>
      </c>
      <c r="PZ15" s="24">
        <f t="shared" ca="1" si="447"/>
        <v>23.162963053676393</v>
      </c>
      <c r="QA15" s="24">
        <f t="shared" ca="1" si="448"/>
        <v>22.669451631134564</v>
      </c>
      <c r="QB15" s="24">
        <f t="shared" ca="1" si="449"/>
        <v>26.404317869260133</v>
      </c>
      <c r="QC15" s="24">
        <f t="shared" ca="1" si="450"/>
        <v>22.129273954971829</v>
      </c>
      <c r="QD15" s="24">
        <f t="shared" ca="1" si="451"/>
        <v>28.748924554886198</v>
      </c>
      <c r="QE15" s="24">
        <f t="shared" ca="1" si="452"/>
        <v>26.691395825261377</v>
      </c>
      <c r="QF15" s="24">
        <f t="shared" ca="1" si="453"/>
        <v>25.763031481375116</v>
      </c>
      <c r="QG15" s="24">
        <f t="shared" ca="1" si="454"/>
        <v>23.473595669393791</v>
      </c>
      <c r="QH15" s="24">
        <f t="shared" ca="1" si="455"/>
        <v>25.794261237364832</v>
      </c>
      <c r="QI15" s="24">
        <f t="shared" ca="1" si="456"/>
        <v>22.686484161370576</v>
      </c>
      <c r="QJ15" s="24">
        <f t="shared" ca="1" si="457"/>
        <v>25.649376304936943</v>
      </c>
      <c r="QK15" s="24">
        <f t="shared" ca="1" si="458"/>
        <v>22.937886893804659</v>
      </c>
      <c r="QL15" s="24">
        <f t="shared" ca="1" si="459"/>
        <v>22.842121554484752</v>
      </c>
      <c r="QM15" s="24">
        <f t="shared" ca="1" si="460"/>
        <v>22.219118858360186</v>
      </c>
      <c r="QN15" s="24">
        <f t="shared" ca="1" si="461"/>
        <v>23.291493346981987</v>
      </c>
      <c r="QO15" s="24">
        <f t="shared" ca="1" si="462"/>
        <v>24.701882113186343</v>
      </c>
      <c r="QP15" s="24">
        <f t="shared" ca="1" si="463"/>
        <v>27.403205023146469</v>
      </c>
      <c r="QQ15" s="24">
        <f t="shared" ca="1" si="464"/>
        <v>26.510924701697014</v>
      </c>
      <c r="QR15" s="24">
        <f t="shared" ca="1" si="465"/>
        <v>26.083805151637556</v>
      </c>
      <c r="QS15" s="24">
        <f t="shared" ca="1" si="466"/>
        <v>24.084534028833758</v>
      </c>
      <c r="QT15" s="24">
        <f t="shared" ca="1" si="467"/>
        <v>24.434649457207346</v>
      </c>
      <c r="QU15" s="24">
        <f t="shared" ca="1" si="468"/>
        <v>27.544089816764146</v>
      </c>
      <c r="QV15" s="24">
        <f t="shared" ca="1" si="469"/>
        <v>25.300175482543381</v>
      </c>
      <c r="QW15" s="24">
        <f t="shared" ca="1" si="470"/>
        <v>26.746722424970041</v>
      </c>
      <c r="QX15" s="24">
        <f t="shared" ca="1" si="471"/>
        <v>25.234772083812423</v>
      </c>
      <c r="QY15" s="24">
        <f t="shared" ca="1" si="472"/>
        <v>24.713034656876687</v>
      </c>
      <c r="QZ15" s="24">
        <f t="shared" ca="1" si="473"/>
        <v>27.872908551800506</v>
      </c>
      <c r="RA15" s="24">
        <f t="shared" ca="1" si="474"/>
        <v>24.270635804692454</v>
      </c>
      <c r="RB15" s="24">
        <f t="shared" ca="1" si="475"/>
        <v>25.899158973933613</v>
      </c>
      <c r="RC15" s="24">
        <f t="shared" ca="1" si="476"/>
        <v>22.918157407804454</v>
      </c>
      <c r="RD15" s="24">
        <f t="shared" ca="1" si="477"/>
        <v>24.797473093425328</v>
      </c>
      <c r="RE15" s="24">
        <f t="shared" ca="1" si="478"/>
        <v>24.925549175620581</v>
      </c>
      <c r="RF15" s="24">
        <f t="shared" ca="1" si="479"/>
        <v>25.538425548726586</v>
      </c>
      <c r="RG15" s="24">
        <f t="shared" ca="1" si="480"/>
        <v>25.193922134657239</v>
      </c>
      <c r="RH15" s="24">
        <f t="shared" ca="1" si="481"/>
        <v>24.685611636784916</v>
      </c>
      <c r="RI15" s="24">
        <f t="shared" ca="1" si="482"/>
        <v>25.298927065835002</v>
      </c>
      <c r="RJ15" s="24">
        <f t="shared" ca="1" si="483"/>
        <v>24.354059868580727</v>
      </c>
      <c r="RK15" s="24">
        <f t="shared" ca="1" si="484"/>
        <v>22.519932427505221</v>
      </c>
      <c r="RL15" s="24">
        <f t="shared" ca="1" si="485"/>
        <v>26.710778419270117</v>
      </c>
      <c r="RM15" s="24">
        <f t="shared" ca="1" si="486"/>
        <v>24.690501790084401</v>
      </c>
      <c r="RN15" s="24">
        <f t="shared" ca="1" si="487"/>
        <v>25.316559506045028</v>
      </c>
      <c r="RO15" s="24">
        <f t="shared" ca="1" si="488"/>
        <v>23.553835034190065</v>
      </c>
      <c r="RP15" s="24">
        <f t="shared" ca="1" si="489"/>
        <v>24.608710625580891</v>
      </c>
      <c r="RQ15" s="24">
        <f t="shared" ca="1" si="490"/>
        <v>23.707837228681726</v>
      </c>
      <c r="RR15" s="24">
        <f t="shared" ca="1" si="491"/>
        <v>24.874235151245557</v>
      </c>
      <c r="RS15" s="24">
        <f t="shared" ca="1" si="492"/>
        <v>23.98940334990569</v>
      </c>
      <c r="RT15" s="24">
        <f t="shared" ca="1" si="493"/>
        <v>24.219202762376909</v>
      </c>
      <c r="RU15" s="24">
        <f t="shared" ca="1" si="494"/>
        <v>23.702947540143253</v>
      </c>
      <c r="RV15" s="24">
        <f t="shared" ca="1" si="495"/>
        <v>26.636261354174451</v>
      </c>
      <c r="RW15" s="24">
        <f t="shared" ca="1" si="496"/>
        <v>24.009111872392193</v>
      </c>
      <c r="RX15" s="24">
        <f t="shared" ca="1" si="497"/>
        <v>24.133979761259553</v>
      </c>
      <c r="RY15" s="24">
        <f t="shared" ca="1" si="498"/>
        <v>24.013125860301464</v>
      </c>
      <c r="RZ15" s="24">
        <f t="shared" ca="1" si="499"/>
        <v>23.669382089035572</v>
      </c>
      <c r="SA15" s="24">
        <f t="shared" ca="1" si="500"/>
        <v>22.94141055446234</v>
      </c>
      <c r="SB15" s="24">
        <f t="shared" ca="1" si="501"/>
        <v>23.796379040425506</v>
      </c>
      <c r="SC15" s="24">
        <f t="shared" ca="1" si="502"/>
        <v>25.850532446746087</v>
      </c>
      <c r="SD15" s="24">
        <f t="shared" ca="1" si="503"/>
        <v>22.458816135802863</v>
      </c>
      <c r="SE15" s="24">
        <f t="shared" ca="1" si="504"/>
        <v>22.745384518315063</v>
      </c>
      <c r="SF15" s="24">
        <f t="shared" ca="1" si="505"/>
        <v>25.232444454317577</v>
      </c>
      <c r="SG15" s="24">
        <f t="shared" ca="1" si="506"/>
        <v>23.816097835351961</v>
      </c>
      <c r="SH15" s="24">
        <f t="shared" ca="1" si="507"/>
        <v>26.275484604575492</v>
      </c>
      <c r="SI15" s="24">
        <f t="shared" ca="1" si="508"/>
        <v>27.4795446981914</v>
      </c>
      <c r="SJ15" s="24">
        <f t="shared" ca="1" si="509"/>
        <v>23.993733460364229</v>
      </c>
      <c r="SK15" s="24">
        <f t="shared" ca="1" si="510"/>
        <v>24.094034636923965</v>
      </c>
      <c r="SL15" s="24">
        <f t="shared" ca="1" si="511"/>
        <v>23.062326207567395</v>
      </c>
      <c r="SM15" s="24">
        <f t="shared" ca="1" si="512"/>
        <v>24.968367686091522</v>
      </c>
      <c r="SN15" s="24">
        <f t="shared" ca="1" si="513"/>
        <v>23.939639653673666</v>
      </c>
      <c r="SO15" s="24">
        <f t="shared" ca="1" si="514"/>
        <v>22.978262237933105</v>
      </c>
      <c r="SP15" s="24">
        <f t="shared" ca="1" si="515"/>
        <v>24.221650421798799</v>
      </c>
      <c r="SQ15" s="24">
        <f t="shared" ca="1" si="516"/>
        <v>26.700448823008312</v>
      </c>
      <c r="SR15" s="24">
        <f t="shared" ca="1" si="517"/>
        <v>23.618287644325598</v>
      </c>
      <c r="SS15" s="24">
        <f t="shared" ca="1" si="518"/>
        <v>23.292782737380247</v>
      </c>
      <c r="ST15" s="24">
        <f t="shared" ca="1" si="519"/>
        <v>23.001024374098641</v>
      </c>
      <c r="SU15" s="24">
        <f t="shared" ca="1" si="520"/>
        <v>25.848397921984269</v>
      </c>
      <c r="SV15" s="24">
        <f t="shared" ca="1" si="521"/>
        <v>24.498487666883612</v>
      </c>
      <c r="SW15" s="24">
        <f t="shared" ca="1" si="522"/>
        <v>23.845985034986537</v>
      </c>
      <c r="SX15" s="24">
        <f t="shared" ca="1" si="523"/>
        <v>25.218857091360757</v>
      </c>
      <c r="SY15" s="24">
        <f t="shared" ca="1" si="524"/>
        <v>23.897651356387478</v>
      </c>
      <c r="SZ15" s="24">
        <f t="shared" ca="1" si="525"/>
        <v>26.898908799526414</v>
      </c>
      <c r="TA15" s="24">
        <f t="shared" ca="1" si="526"/>
        <v>27.125443389250886</v>
      </c>
      <c r="TB15" s="24">
        <f t="shared" ca="1" si="527"/>
        <v>25.685418811322375</v>
      </c>
      <c r="TC15" s="24">
        <f t="shared" ca="1" si="528"/>
        <v>25.875761996740678</v>
      </c>
      <c r="TD15" s="24">
        <f t="shared" ca="1" si="529"/>
        <v>23.002066239708387</v>
      </c>
      <c r="TE15" s="24">
        <f t="shared" ca="1" si="530"/>
        <v>25.391721497775219</v>
      </c>
      <c r="TF15" s="24">
        <f t="shared" ca="1" si="531"/>
        <v>26.602755202281756</v>
      </c>
      <c r="TG15" s="24">
        <f t="shared" ca="1" si="532"/>
        <v>24.920866227296123</v>
      </c>
      <c r="TH15" s="24">
        <f t="shared" ca="1" si="533"/>
        <v>26.564275097625366</v>
      </c>
      <c r="TI15" s="24">
        <f t="shared" ca="1" si="534"/>
        <v>24.939760774350251</v>
      </c>
      <c r="TJ15" s="24">
        <f t="shared" ca="1" si="535"/>
        <v>23.34790135151583</v>
      </c>
      <c r="TK15" s="24">
        <f t="shared" ca="1" si="536"/>
        <v>24.118912330313272</v>
      </c>
      <c r="TL15" s="24">
        <f t="shared" ca="1" si="537"/>
        <v>25.725807076932419</v>
      </c>
      <c r="TM15" s="24">
        <f t="shared" ca="1" si="538"/>
        <v>26.311364976714941</v>
      </c>
      <c r="TN15" s="24">
        <f t="shared" ca="1" si="539"/>
        <v>23.0805480342176</v>
      </c>
      <c r="TO15" s="24">
        <f t="shared" ca="1" si="540"/>
        <v>24.863672178973932</v>
      </c>
      <c r="TP15" s="24">
        <f t="shared" ca="1" si="541"/>
        <v>25.705828595839474</v>
      </c>
      <c r="TQ15" s="24">
        <f t="shared" ca="1" si="542"/>
        <v>21.956117575524448</v>
      </c>
      <c r="TR15" s="24">
        <f t="shared" ca="1" si="543"/>
        <v>25.171964493966652</v>
      </c>
      <c r="TS15" s="24">
        <f t="shared" ca="1" si="544"/>
        <v>25.782701967297278</v>
      </c>
      <c r="TT15" s="24">
        <f t="shared" ca="1" si="545"/>
        <v>25.290242195032913</v>
      </c>
      <c r="TU15" s="24">
        <f t="shared" ca="1" si="546"/>
        <v>25.036395019819853</v>
      </c>
      <c r="TV15" s="24">
        <f t="shared" ca="1" si="547"/>
        <v>23.800257504029659</v>
      </c>
      <c r="TW15" s="24">
        <f t="shared" ca="1" si="548"/>
        <v>27.14780899501347</v>
      </c>
      <c r="TX15" s="24">
        <f t="shared" ca="1" si="549"/>
        <v>25.497108158730516</v>
      </c>
      <c r="TY15" s="24">
        <f t="shared" ca="1" si="550"/>
        <v>26.366376779061511</v>
      </c>
      <c r="TZ15" s="24">
        <f t="shared" ca="1" si="551"/>
        <v>21.985536252328494</v>
      </c>
      <c r="UA15" s="24">
        <f t="shared" ca="1" si="552"/>
        <v>27.189295028498911</v>
      </c>
      <c r="UB15" s="24">
        <f t="shared" ca="1" si="553"/>
        <v>22.122278384629979</v>
      </c>
      <c r="UC15" s="24">
        <f t="shared" ca="1" si="554"/>
        <v>21.564149780949052</v>
      </c>
      <c r="UD15" s="24">
        <f t="shared" ca="1" si="555"/>
        <v>24.554452233033356</v>
      </c>
      <c r="UE15" s="24">
        <f t="shared" ca="1" si="556"/>
        <v>25.129301236178431</v>
      </c>
      <c r="UF15" s="24">
        <f t="shared" ca="1" si="557"/>
        <v>24.821033350863637</v>
      </c>
      <c r="UG15" s="24">
        <f t="shared" ca="1" si="558"/>
        <v>24.259240093143642</v>
      </c>
      <c r="UH15" s="24">
        <f t="shared" ca="1" si="559"/>
        <v>22.854404350046543</v>
      </c>
      <c r="UI15" s="24">
        <f t="shared" ca="1" si="560"/>
        <v>27.732774066058976</v>
      </c>
      <c r="UJ15" s="24">
        <f t="shared" ca="1" si="561"/>
        <v>25.716020783550544</v>
      </c>
      <c r="UK15" s="24">
        <f t="shared" ca="1" si="562"/>
        <v>28.397436858266978</v>
      </c>
      <c r="UL15" s="24">
        <f t="shared" ca="1" si="563"/>
        <v>24.338695781233355</v>
      </c>
      <c r="UM15" s="24">
        <f t="shared" ca="1" si="564"/>
        <v>22.761053108560322</v>
      </c>
      <c r="UN15" s="24">
        <f t="shared" ca="1" si="565"/>
        <v>23.709715038053307</v>
      </c>
      <c r="UO15" s="24">
        <f t="shared" ca="1" si="566"/>
        <v>25.17347398937833</v>
      </c>
      <c r="UP15" s="24">
        <f t="shared" ca="1" si="567"/>
        <v>24.45697259232076</v>
      </c>
      <c r="UQ15" s="24">
        <f t="shared" ca="1" si="568"/>
        <v>23.763657934979364</v>
      </c>
      <c r="UR15" s="24">
        <f t="shared" ca="1" si="569"/>
        <v>24.988268334966889</v>
      </c>
      <c r="US15" s="24">
        <f t="shared" ca="1" si="570"/>
        <v>26.732410493277861</v>
      </c>
      <c r="UT15" s="24">
        <f t="shared" ca="1" si="571"/>
        <v>25.574222592332436</v>
      </c>
      <c r="UU15" s="24">
        <f t="shared" ca="1" si="572"/>
        <v>24.861498123714604</v>
      </c>
      <c r="UV15" s="24">
        <f t="shared" ca="1" si="573"/>
        <v>23.376444717815637</v>
      </c>
      <c r="UW15" s="24">
        <f t="shared" ca="1" si="574"/>
        <v>24.750717709755296</v>
      </c>
      <c r="UX15" s="24">
        <f t="shared" ca="1" si="575"/>
        <v>23.486592087892042</v>
      </c>
      <c r="UY15" s="24">
        <f t="shared" ca="1" si="576"/>
        <v>27.122486367085752</v>
      </c>
      <c r="UZ15" s="24">
        <f t="shared" ca="1" si="577"/>
        <v>24.628863991544431</v>
      </c>
      <c r="VA15" s="24">
        <f t="shared" ca="1" si="578"/>
        <v>26.364060387220722</v>
      </c>
      <c r="VB15" s="24">
        <f t="shared" ca="1" si="579"/>
        <v>23.748130701280186</v>
      </c>
      <c r="VC15" s="24">
        <f t="shared" ca="1" si="580"/>
        <v>24.020466103552366</v>
      </c>
      <c r="VD15" s="24">
        <f t="shared" ca="1" si="581"/>
        <v>23.558419296639112</v>
      </c>
      <c r="VE15" s="24">
        <f t="shared" ca="1" si="582"/>
        <v>24.804419290346278</v>
      </c>
      <c r="VF15" s="24">
        <f t="shared" ca="1" si="583"/>
        <v>24.053699316705814</v>
      </c>
      <c r="VG15" s="24">
        <f t="shared" ca="1" si="584"/>
        <v>24.968351292376212</v>
      </c>
      <c r="VH15" s="24">
        <f t="shared" ca="1" si="585"/>
        <v>24.334106559932977</v>
      </c>
      <c r="VI15" s="24">
        <f t="shared" ca="1" si="586"/>
        <v>24.234054767268972</v>
      </c>
      <c r="VJ15" s="24">
        <f t="shared" ca="1" si="587"/>
        <v>25.934061091874884</v>
      </c>
      <c r="VK15" s="24">
        <f t="shared" ca="1" si="588"/>
        <v>23.385924220087148</v>
      </c>
      <c r="VL15" s="24">
        <f t="shared" ca="1" si="589"/>
        <v>26.767627772240271</v>
      </c>
      <c r="VM15" s="24">
        <f t="shared" ca="1" si="590"/>
        <v>24.28213563606154</v>
      </c>
      <c r="VN15" s="24">
        <f t="shared" ca="1" si="591"/>
        <v>21.537609678673579</v>
      </c>
      <c r="VO15" s="24">
        <f t="shared" ca="1" si="592"/>
        <v>24.931223334699567</v>
      </c>
      <c r="VP15" s="24">
        <f t="shared" ca="1" si="593"/>
        <v>25.122589580916809</v>
      </c>
      <c r="VQ15" s="24">
        <f t="shared" ca="1" si="594"/>
        <v>22.599275530628944</v>
      </c>
      <c r="VR15" s="24">
        <f t="shared" ca="1" si="595"/>
        <v>24.200961016884904</v>
      </c>
      <c r="VS15" s="24">
        <f t="shared" ca="1" si="596"/>
        <v>21.904218786068874</v>
      </c>
      <c r="VT15" s="24">
        <f t="shared" ca="1" si="597"/>
        <v>28.205940184140079</v>
      </c>
      <c r="VU15" s="24">
        <f t="shared" ca="1" si="598"/>
        <v>25.286258557123933</v>
      </c>
      <c r="VV15" s="24">
        <f t="shared" ca="1" si="599"/>
        <v>24.314497977641281</v>
      </c>
      <c r="VW15" s="24">
        <f t="shared" ca="1" si="600"/>
        <v>24.171403360085428</v>
      </c>
      <c r="VX15" s="24">
        <f t="shared" ca="1" si="601"/>
        <v>25.640757995771022</v>
      </c>
      <c r="VY15" s="24">
        <f t="shared" ca="1" si="602"/>
        <v>27.185304424193539</v>
      </c>
      <c r="VZ15" s="24">
        <f t="shared" ca="1" si="603"/>
        <v>23.726793858208705</v>
      </c>
      <c r="WA15" s="24">
        <f t="shared" ca="1" si="604"/>
        <v>23.780051577497048</v>
      </c>
      <c r="WB15" s="24">
        <f t="shared" ca="1" si="605"/>
        <v>25.29771068719926</v>
      </c>
      <c r="WC15" s="24">
        <f t="shared" ca="1" si="606"/>
        <v>24.06766763398694</v>
      </c>
      <c r="WD15" s="24">
        <f t="shared" ca="1" si="607"/>
        <v>24.904082699998657</v>
      </c>
      <c r="WE15" s="24">
        <f t="shared" ca="1" si="608"/>
        <v>25.050742616591059</v>
      </c>
      <c r="WF15" s="24">
        <f t="shared" ca="1" si="609"/>
        <v>23.852670259142691</v>
      </c>
      <c r="WG15" s="24">
        <f t="shared" ca="1" si="610"/>
        <v>25.008563511329761</v>
      </c>
      <c r="WH15" s="24">
        <f t="shared" ca="1" si="611"/>
        <v>26.149314285787735</v>
      </c>
      <c r="WI15" s="24">
        <f t="shared" ca="1" si="612"/>
        <v>24.420516661133558</v>
      </c>
      <c r="WJ15" s="24">
        <f t="shared" ca="1" si="613"/>
        <v>26.178689815621478</v>
      </c>
      <c r="WK15" s="24">
        <f t="shared" ca="1" si="614"/>
        <v>24.661959618476743</v>
      </c>
      <c r="WL15" s="24">
        <f t="shared" ca="1" si="615"/>
        <v>23.517214123646504</v>
      </c>
      <c r="WM15" s="24">
        <f t="shared" ca="1" si="616"/>
        <v>23.253508982451102</v>
      </c>
      <c r="WN15" s="24">
        <f t="shared" ca="1" si="617"/>
        <v>23.829852228325112</v>
      </c>
      <c r="WO15" s="24">
        <f t="shared" ca="1" si="618"/>
        <v>26.906291685436798</v>
      </c>
      <c r="WP15" s="24">
        <f t="shared" ca="1" si="619"/>
        <v>24.556056707215369</v>
      </c>
      <c r="WQ15" s="24">
        <f t="shared" ca="1" si="620"/>
        <v>26.680213034524314</v>
      </c>
      <c r="WR15" s="24">
        <f t="shared" ca="1" si="621"/>
        <v>22.229000801389866</v>
      </c>
      <c r="WS15" s="24">
        <f t="shared" ca="1" si="622"/>
        <v>23.439314638708069</v>
      </c>
      <c r="WT15" s="24">
        <f t="shared" ca="1" si="623"/>
        <v>25.119446893824541</v>
      </c>
      <c r="WU15" s="24">
        <f t="shared" ca="1" si="624"/>
        <v>23.270054025845919</v>
      </c>
      <c r="WV15" s="24">
        <f t="shared" ca="1" si="625"/>
        <v>23.775791954474144</v>
      </c>
      <c r="WW15" s="24">
        <f t="shared" ca="1" si="626"/>
        <v>22.912049797073305</v>
      </c>
      <c r="WX15" s="24">
        <f t="shared" ca="1" si="627"/>
        <v>21.846680684312499</v>
      </c>
      <c r="WY15" s="24">
        <f t="shared" ca="1" si="628"/>
        <v>24.628214618968105</v>
      </c>
      <c r="WZ15" s="24">
        <f t="shared" ca="1" si="629"/>
        <v>23.286165656487061</v>
      </c>
      <c r="XA15" s="24">
        <f t="shared" ca="1" si="630"/>
        <v>26.49948603026024</v>
      </c>
      <c r="XB15" s="24">
        <f t="shared" ca="1" si="631"/>
        <v>24.605194188731744</v>
      </c>
      <c r="XC15" s="24">
        <f t="shared" ca="1" si="632"/>
        <v>24.923040068425212</v>
      </c>
      <c r="XD15" s="24">
        <f t="shared" ca="1" si="633"/>
        <v>23.156714834166404</v>
      </c>
      <c r="XE15" s="24">
        <f t="shared" ca="1" si="634"/>
        <v>23.916051403957805</v>
      </c>
      <c r="XF15" s="24">
        <f t="shared" ca="1" si="635"/>
        <v>24.931558645244557</v>
      </c>
      <c r="XG15" s="24">
        <f t="shared" ca="1" si="636"/>
        <v>25.22256354200735</v>
      </c>
      <c r="XH15" s="24">
        <f t="shared" ca="1" si="637"/>
        <v>24.272064348949399</v>
      </c>
      <c r="XI15" s="24">
        <f t="shared" ca="1" si="638"/>
        <v>21.171934450600762</v>
      </c>
      <c r="XJ15" s="24">
        <f t="shared" ca="1" si="639"/>
        <v>26.654584268287994</v>
      </c>
      <c r="XK15" s="24">
        <f t="shared" ca="1" si="640"/>
        <v>25.132824610171479</v>
      </c>
      <c r="XL15" s="24">
        <f t="shared" ca="1" si="641"/>
        <v>23.660852992989287</v>
      </c>
      <c r="XM15" s="24">
        <f t="shared" ca="1" si="642"/>
        <v>24.591533234568164</v>
      </c>
      <c r="XN15" s="24">
        <f t="shared" ca="1" si="643"/>
        <v>23.163754517484318</v>
      </c>
      <c r="XO15" s="24">
        <f t="shared" ca="1" si="644"/>
        <v>24.879086243826325</v>
      </c>
      <c r="XP15" s="24">
        <f t="shared" ca="1" si="645"/>
        <v>26.389627853698745</v>
      </c>
      <c r="XQ15" s="24">
        <f t="shared" ca="1" si="646"/>
        <v>25.717771666853459</v>
      </c>
      <c r="XR15" s="24">
        <f t="shared" ca="1" si="647"/>
        <v>25.865263281340965</v>
      </c>
      <c r="XS15" s="24">
        <f t="shared" ca="1" si="648"/>
        <v>24.527421117961069</v>
      </c>
      <c r="XT15" s="24">
        <f t="shared" ca="1" si="649"/>
        <v>24.409985889727317</v>
      </c>
      <c r="XU15" s="24">
        <f t="shared" ca="1" si="650"/>
        <v>25.536284837485812</v>
      </c>
      <c r="XV15" s="24">
        <f t="shared" ca="1" si="651"/>
        <v>24.02954544421436</v>
      </c>
      <c r="XW15" s="24">
        <f t="shared" ca="1" si="652"/>
        <v>28.638225898467674</v>
      </c>
      <c r="XX15" s="24">
        <f t="shared" ca="1" si="653"/>
        <v>25.407557582111064</v>
      </c>
      <c r="XY15" s="24">
        <f t="shared" ca="1" si="654"/>
        <v>24.90440329955651</v>
      </c>
      <c r="XZ15" s="24">
        <f t="shared" ca="1" si="655"/>
        <v>24.498609247892951</v>
      </c>
      <c r="YA15" s="24">
        <f t="shared" ca="1" si="656"/>
        <v>24.250095001555216</v>
      </c>
      <c r="YB15" s="24">
        <f t="shared" ca="1" si="657"/>
        <v>24.863974658533991</v>
      </c>
      <c r="YC15" s="24">
        <f t="shared" ca="1" si="658"/>
        <v>25.483485302272378</v>
      </c>
      <c r="YD15" s="24">
        <f t="shared" ca="1" si="659"/>
        <v>27.172117684576641</v>
      </c>
      <c r="YE15" s="24">
        <f t="shared" ca="1" si="660"/>
        <v>21.439098184263678</v>
      </c>
      <c r="YF15" s="24">
        <f t="shared" ca="1" si="661"/>
        <v>25.748211756389125</v>
      </c>
      <c r="YG15" s="24">
        <f t="shared" ca="1" si="662"/>
        <v>27.130348362454477</v>
      </c>
      <c r="YH15" s="24">
        <f t="shared" ca="1" si="663"/>
        <v>26.547240442353445</v>
      </c>
      <c r="YI15" s="24">
        <f t="shared" ca="1" si="664"/>
        <v>24.898178404779998</v>
      </c>
      <c r="YJ15" s="24">
        <f t="shared" ca="1" si="665"/>
        <v>26.369349346434099</v>
      </c>
      <c r="YK15" s="24">
        <f t="shared" ca="1" si="666"/>
        <v>22.185031817008387</v>
      </c>
      <c r="YL15" s="24">
        <f t="shared" ca="1" si="667"/>
        <v>24.894321497383721</v>
      </c>
      <c r="YM15" s="24">
        <f t="shared" ca="1" si="668"/>
        <v>25.373624782900265</v>
      </c>
      <c r="YN15" s="24">
        <f t="shared" ca="1" si="669"/>
        <v>24.34916015283989</v>
      </c>
      <c r="YO15" s="24">
        <f t="shared" ca="1" si="670"/>
        <v>25.246364873470942</v>
      </c>
      <c r="YP15" s="24">
        <f t="shared" ca="1" si="671"/>
        <v>26.38913807722621</v>
      </c>
      <c r="YQ15" s="24">
        <f t="shared" ca="1" si="672"/>
        <v>24.581466712407948</v>
      </c>
      <c r="YR15" s="24">
        <f t="shared" ca="1" si="673"/>
        <v>23.671888084756613</v>
      </c>
      <c r="YS15" s="24">
        <f t="shared" ca="1" si="674"/>
        <v>26.049434352861606</v>
      </c>
      <c r="YT15" s="24">
        <f t="shared" ca="1" si="675"/>
        <v>23.881560071575542</v>
      </c>
      <c r="YU15" s="24">
        <f t="shared" ca="1" si="676"/>
        <v>22.884658526562873</v>
      </c>
      <c r="YV15" s="24">
        <f t="shared" ca="1" si="677"/>
        <v>23.526908202238484</v>
      </c>
      <c r="YW15" s="24">
        <f t="shared" ca="1" si="678"/>
        <v>23.645902083808824</v>
      </c>
      <c r="YX15" s="24">
        <f t="shared" ca="1" si="679"/>
        <v>23.312975299047487</v>
      </c>
      <c r="YY15" s="24">
        <f t="shared" ca="1" si="680"/>
        <v>24.278102701419598</v>
      </c>
      <c r="YZ15" s="24">
        <f t="shared" ca="1" si="681"/>
        <v>24.787261616176639</v>
      </c>
      <c r="ZA15" s="24">
        <f t="shared" ca="1" si="682"/>
        <v>25.502121671296884</v>
      </c>
      <c r="ZB15" s="24">
        <f t="shared" ca="1" si="683"/>
        <v>25.09715090480455</v>
      </c>
      <c r="ZC15" s="24">
        <f t="shared" ca="1" si="684"/>
        <v>24.283569133762356</v>
      </c>
      <c r="ZD15" s="24">
        <f t="shared" ca="1" si="685"/>
        <v>24.115538479210912</v>
      </c>
      <c r="ZE15" s="24">
        <f t="shared" ca="1" si="686"/>
        <v>23.748957151486319</v>
      </c>
      <c r="ZF15" s="24">
        <f t="shared" ca="1" si="687"/>
        <v>20.153878511284518</v>
      </c>
      <c r="ZG15" s="24">
        <f t="shared" ca="1" si="688"/>
        <v>22.001070498777867</v>
      </c>
      <c r="ZH15" s="24">
        <f t="shared" ca="1" si="689"/>
        <v>26.584708413134901</v>
      </c>
      <c r="ZI15" s="24">
        <f t="shared" ca="1" si="690"/>
        <v>26.6720779071264</v>
      </c>
      <c r="ZJ15" s="24">
        <f t="shared" ca="1" si="691"/>
        <v>24.704486176537745</v>
      </c>
      <c r="ZK15" s="24">
        <f t="shared" ca="1" si="692"/>
        <v>28.537642383710836</v>
      </c>
      <c r="ZL15" s="24">
        <f t="shared" ca="1" si="693"/>
        <v>24.079453533765662</v>
      </c>
      <c r="ZM15" s="24">
        <f t="shared" ca="1" si="694"/>
        <v>26.665662858505247</v>
      </c>
      <c r="ZN15" s="24">
        <f t="shared" ca="1" si="695"/>
        <v>26.204464002328908</v>
      </c>
      <c r="ZO15" s="24">
        <f t="shared" ca="1" si="696"/>
        <v>24.149279441006492</v>
      </c>
      <c r="ZP15" s="24">
        <f t="shared" ca="1" si="697"/>
        <v>27.235494292103475</v>
      </c>
      <c r="ZQ15" s="24">
        <f t="shared" ca="1" si="698"/>
        <v>26.652024931510251</v>
      </c>
      <c r="ZR15" s="24">
        <f t="shared" ca="1" si="699"/>
        <v>24.997734871382505</v>
      </c>
      <c r="ZS15" s="24">
        <f t="shared" ca="1" si="700"/>
        <v>27.756551725261058</v>
      </c>
      <c r="ZT15" s="24">
        <f t="shared" ca="1" si="701"/>
        <v>25.784937928354221</v>
      </c>
      <c r="ZU15" s="24">
        <f t="shared" ca="1" si="702"/>
        <v>25.338589861516763</v>
      </c>
      <c r="ZV15" s="24">
        <f t="shared" ca="1" si="703"/>
        <v>25.411694035729049</v>
      </c>
      <c r="ZW15" s="24">
        <f t="shared" ca="1" si="704"/>
        <v>24.248515430526812</v>
      </c>
      <c r="ZX15" s="24">
        <f t="shared" ca="1" si="705"/>
        <v>25.195723941963333</v>
      </c>
      <c r="ZY15" s="24">
        <f t="shared" ca="1" si="706"/>
        <v>24.344856603254524</v>
      </c>
      <c r="ZZ15" s="24">
        <f t="shared" ca="1" si="707"/>
        <v>26.13488461282769</v>
      </c>
      <c r="AAA15" s="24">
        <f t="shared" ca="1" si="708"/>
        <v>25.414669400398772</v>
      </c>
      <c r="AAB15" s="24">
        <f t="shared" ca="1" si="709"/>
        <v>29.325114217003875</v>
      </c>
      <c r="AAC15" s="24">
        <f t="shared" ca="1" si="710"/>
        <v>28.135680786568614</v>
      </c>
      <c r="AAD15" s="24">
        <f t="shared" ca="1" si="711"/>
        <v>24.995954053773584</v>
      </c>
      <c r="AAE15" s="24">
        <f t="shared" ca="1" si="712"/>
        <v>24.205332072723294</v>
      </c>
      <c r="AAF15" s="24">
        <f t="shared" ca="1" si="713"/>
        <v>26.422829012978795</v>
      </c>
      <c r="AAG15" s="24">
        <f t="shared" ca="1" si="714"/>
        <v>26.865076271712891</v>
      </c>
      <c r="AAH15" s="24">
        <f t="shared" ca="1" si="715"/>
        <v>22.763210124194313</v>
      </c>
      <c r="AAI15" s="24">
        <f t="shared" ca="1" si="716"/>
        <v>26.437890686135599</v>
      </c>
      <c r="AAJ15" s="24">
        <f t="shared" ca="1" si="717"/>
        <v>26.890461976851412</v>
      </c>
      <c r="AAK15" s="24">
        <f t="shared" ca="1" si="718"/>
        <v>22.648602409624729</v>
      </c>
      <c r="AAL15" s="24">
        <f t="shared" ca="1" si="719"/>
        <v>24.942980485238959</v>
      </c>
      <c r="AAM15" s="24">
        <f t="shared" ca="1" si="720"/>
        <v>22.506498910585439</v>
      </c>
      <c r="AAN15" s="24">
        <f t="shared" ca="1" si="721"/>
        <v>25.127992653209848</v>
      </c>
      <c r="AAO15" s="24">
        <f t="shared" ca="1" si="722"/>
        <v>25.451255783643063</v>
      </c>
      <c r="AAP15" s="24">
        <f t="shared" ca="1" si="723"/>
        <v>24.977106372267937</v>
      </c>
      <c r="AAQ15" s="24">
        <f t="shared" ca="1" si="724"/>
        <v>21.94819749849389</v>
      </c>
      <c r="AAR15" s="24">
        <f t="shared" ca="1" si="725"/>
        <v>28.030767823895353</v>
      </c>
      <c r="AAS15" s="24">
        <f t="shared" ca="1" si="726"/>
        <v>24.006835960169653</v>
      </c>
      <c r="AAT15" s="24">
        <f t="shared" ca="1" si="727"/>
        <v>28.08859836949733</v>
      </c>
      <c r="AAU15" s="24">
        <f t="shared" ca="1" si="728"/>
        <v>24.053427756020689</v>
      </c>
      <c r="AAV15" s="24">
        <f t="shared" ca="1" si="729"/>
        <v>24.787816435309068</v>
      </c>
      <c r="AAW15" s="24">
        <f t="shared" ca="1" si="730"/>
        <v>22.892815853368987</v>
      </c>
      <c r="AAX15" s="24">
        <f t="shared" ca="1" si="731"/>
        <v>25.048202041357015</v>
      </c>
      <c r="AAY15" s="24">
        <f t="shared" ca="1" si="732"/>
        <v>26.411697967789809</v>
      </c>
      <c r="AAZ15" s="24">
        <f t="shared" ca="1" si="733"/>
        <v>25.798343634609751</v>
      </c>
      <c r="ABA15" s="24">
        <f t="shared" ca="1" si="734"/>
        <v>22.380464928015435</v>
      </c>
      <c r="ABB15" s="24">
        <f t="shared" ca="1" si="735"/>
        <v>25.791457606536273</v>
      </c>
      <c r="ABC15" s="24">
        <f t="shared" ca="1" si="736"/>
        <v>23.740324865942899</v>
      </c>
      <c r="ABD15" s="24">
        <f t="shared" ca="1" si="737"/>
        <v>24.752825822524489</v>
      </c>
      <c r="ABE15" s="24">
        <f t="shared" ca="1" si="738"/>
        <v>26.076684187091988</v>
      </c>
      <c r="ABF15" s="24">
        <f t="shared" ca="1" si="739"/>
        <v>24.680249380891837</v>
      </c>
      <c r="ABG15" s="24">
        <f t="shared" ca="1" si="740"/>
        <v>22.128195894581157</v>
      </c>
      <c r="ABH15" s="24">
        <f t="shared" ca="1" si="741"/>
        <v>23.272995361129233</v>
      </c>
      <c r="ABI15" s="24">
        <f t="shared" ca="1" si="742"/>
        <v>25.618480752975643</v>
      </c>
      <c r="ABJ15" s="24">
        <f t="shared" ca="1" si="743"/>
        <v>22.275311719870285</v>
      </c>
      <c r="ABK15" s="24">
        <f t="shared" ca="1" si="744"/>
        <v>27.583652787214227</v>
      </c>
      <c r="ABL15" s="24">
        <f t="shared" ca="1" si="745"/>
        <v>24.539213214332232</v>
      </c>
      <c r="ABM15" s="24">
        <f t="shared" ca="1" si="746"/>
        <v>27.562904070732344</v>
      </c>
      <c r="ABN15" s="24">
        <f t="shared" ca="1" si="747"/>
        <v>23.689037178083161</v>
      </c>
      <c r="ABO15" s="24">
        <f t="shared" ca="1" si="748"/>
        <v>21.397565161235129</v>
      </c>
      <c r="ABP15" s="24">
        <f t="shared" ca="1" si="749"/>
        <v>25.255554916354356</v>
      </c>
      <c r="ABQ15" s="24">
        <f t="shared" ca="1" si="750"/>
        <v>23.268326995238301</v>
      </c>
      <c r="ABR15" s="24">
        <f t="shared" ca="1" si="751"/>
        <v>24.591262950158018</v>
      </c>
      <c r="ABS15" s="24">
        <f t="shared" ca="1" si="752"/>
        <v>27.287335045071963</v>
      </c>
      <c r="ABT15" s="24">
        <f t="shared" ca="1" si="753"/>
        <v>23.710810964816734</v>
      </c>
      <c r="ABU15" s="24">
        <f t="shared" ca="1" si="754"/>
        <v>24.706902076224164</v>
      </c>
      <c r="ABV15" s="24">
        <f t="shared" ca="1" si="755"/>
        <v>25.592609728478902</v>
      </c>
      <c r="ABW15" s="24">
        <f t="shared" ca="1" si="756"/>
        <v>23.947205782745655</v>
      </c>
      <c r="ABX15" s="24">
        <f t="shared" ca="1" si="757"/>
        <v>26.524381811793162</v>
      </c>
      <c r="ABY15" s="24">
        <f t="shared" ca="1" si="758"/>
        <v>24.12763725968863</v>
      </c>
      <c r="ABZ15" s="24">
        <f t="shared" ca="1" si="759"/>
        <v>21.978129659365031</v>
      </c>
      <c r="ACA15" s="24">
        <f t="shared" ca="1" si="760"/>
        <v>23.13947500641385</v>
      </c>
      <c r="ACB15" s="24">
        <f t="shared" ca="1" si="761"/>
        <v>24.838956853976935</v>
      </c>
      <c r="ACC15" s="24">
        <f t="shared" ca="1" si="762"/>
        <v>26.223983246545593</v>
      </c>
      <c r="ACD15" s="24">
        <f t="shared" ca="1" si="763"/>
        <v>22.477370980692516</v>
      </c>
      <c r="ACE15" s="24">
        <f t="shared" ca="1" si="764"/>
        <v>25.729433537785557</v>
      </c>
      <c r="ACF15" s="24">
        <f t="shared" ca="1" si="765"/>
        <v>23.373503519395516</v>
      </c>
      <c r="ACG15" s="24">
        <f t="shared" ca="1" si="766"/>
        <v>23.066662528948115</v>
      </c>
      <c r="ACH15" s="24">
        <f t="shared" ca="1" si="767"/>
        <v>23.270988891644642</v>
      </c>
      <c r="ACI15" s="24">
        <f t="shared" ca="1" si="768"/>
        <v>24.271674914064043</v>
      </c>
      <c r="ACJ15" s="24">
        <f t="shared" ca="1" si="769"/>
        <v>21.185561216983729</v>
      </c>
      <c r="ACK15" s="24">
        <f t="shared" ca="1" si="770"/>
        <v>24.494454861712864</v>
      </c>
      <c r="ACL15" s="24">
        <f t="shared" ca="1" si="771"/>
        <v>24.656417006959227</v>
      </c>
      <c r="ACM15" s="24">
        <f t="shared" ca="1" si="772"/>
        <v>22.61399231439486</v>
      </c>
      <c r="ACN15" s="24">
        <f t="shared" ca="1" si="773"/>
        <v>24.247271871841839</v>
      </c>
      <c r="ACO15" s="24">
        <f t="shared" ca="1" si="774"/>
        <v>25.480578912420278</v>
      </c>
      <c r="ACP15" s="24">
        <f t="shared" ca="1" si="775"/>
        <v>22.9399017718913</v>
      </c>
      <c r="ACQ15" s="24">
        <f t="shared" ca="1" si="776"/>
        <v>25.231524594041797</v>
      </c>
      <c r="ACR15" s="24">
        <f t="shared" ca="1" si="777"/>
        <v>26.155022696250633</v>
      </c>
      <c r="ACS15" s="24">
        <f t="shared" ca="1" si="778"/>
        <v>24.396125797225157</v>
      </c>
      <c r="ACT15" s="24">
        <f t="shared" ca="1" si="779"/>
        <v>25.196250756175154</v>
      </c>
      <c r="ACU15" s="24">
        <f t="shared" ca="1" si="780"/>
        <v>28.384060850554018</v>
      </c>
      <c r="ACV15" s="24">
        <f t="shared" ca="1" si="781"/>
        <v>26.896122645578831</v>
      </c>
      <c r="ACW15" s="24">
        <f t="shared" ca="1" si="782"/>
        <v>25.286902239128974</v>
      </c>
      <c r="ACX15" s="24">
        <f t="shared" ca="1" si="783"/>
        <v>24.647370739786311</v>
      </c>
      <c r="ACY15" s="24">
        <f t="shared" ca="1" si="784"/>
        <v>24.162939696320233</v>
      </c>
      <c r="ACZ15" s="24">
        <f t="shared" ca="1" si="785"/>
        <v>24.310777783468694</v>
      </c>
      <c r="ADA15" s="24">
        <f t="shared" ca="1" si="786"/>
        <v>28.486314106053591</v>
      </c>
      <c r="ADB15" s="24">
        <f t="shared" ca="1" si="787"/>
        <v>24.406447329071295</v>
      </c>
      <c r="ADC15" s="24">
        <f t="shared" ca="1" si="788"/>
        <v>25.782591218997773</v>
      </c>
      <c r="ADD15" s="24">
        <f t="shared" ca="1" si="789"/>
        <v>24.869113903060061</v>
      </c>
      <c r="ADE15" s="24">
        <f t="shared" ca="1" si="790"/>
        <v>24.294895040522949</v>
      </c>
      <c r="ADF15" s="24">
        <f t="shared" ca="1" si="791"/>
        <v>23.53781864820618</v>
      </c>
      <c r="ADG15" s="24">
        <f t="shared" ca="1" si="792"/>
        <v>24.02963112702027</v>
      </c>
      <c r="ADH15" s="24">
        <f t="shared" ca="1" si="793"/>
        <v>25.124843741189466</v>
      </c>
      <c r="ADI15" s="24">
        <f t="shared" ca="1" si="794"/>
        <v>24.853969808464186</v>
      </c>
      <c r="ADJ15" s="24">
        <f t="shared" ca="1" si="795"/>
        <v>25.32455687101395</v>
      </c>
      <c r="ADK15" s="24">
        <f t="shared" ca="1" si="796"/>
        <v>25.298220037575543</v>
      </c>
      <c r="ADL15" s="24">
        <f t="shared" ca="1" si="797"/>
        <v>23.394106649079976</v>
      </c>
      <c r="ADM15" s="24">
        <f t="shared" ca="1" si="798"/>
        <v>24.065535962017574</v>
      </c>
      <c r="ADN15" s="24">
        <f t="shared" ca="1" si="799"/>
        <v>24.335066397530642</v>
      </c>
      <c r="ADO15" s="24">
        <f t="shared" ca="1" si="800"/>
        <v>27.732351185747415</v>
      </c>
      <c r="ADP15" s="24">
        <f t="shared" ca="1" si="801"/>
        <v>23.778065246231794</v>
      </c>
      <c r="ADQ15" s="24">
        <f t="shared" ca="1" si="802"/>
        <v>26.144709908678067</v>
      </c>
      <c r="ADR15" s="24">
        <f t="shared" ca="1" si="803"/>
        <v>26.01841200998496</v>
      </c>
      <c r="ADS15" s="24">
        <f t="shared" ca="1" si="804"/>
        <v>24.201638438565727</v>
      </c>
      <c r="ADT15" s="24">
        <f t="shared" ca="1" si="805"/>
        <v>24.046976310068974</v>
      </c>
      <c r="ADU15" s="24">
        <f t="shared" ca="1" si="806"/>
        <v>30.222834055993051</v>
      </c>
      <c r="ADV15" s="24">
        <f t="shared" ca="1" si="807"/>
        <v>24.524939846911462</v>
      </c>
      <c r="ADW15" s="24">
        <f t="shared" ca="1" si="808"/>
        <v>21.252026720244622</v>
      </c>
      <c r="ADX15" s="24">
        <f t="shared" ca="1" si="809"/>
        <v>24.234313434373338</v>
      </c>
      <c r="ADY15" s="24">
        <f t="shared" ca="1" si="810"/>
        <v>25.542875375367636</v>
      </c>
      <c r="ADZ15" s="24">
        <f t="shared" ca="1" si="811"/>
        <v>25.942318701527046</v>
      </c>
      <c r="AEA15" s="24">
        <f t="shared" ca="1" si="812"/>
        <v>23.635491232181568</v>
      </c>
      <c r="AEB15" s="24">
        <f t="shared" ca="1" si="813"/>
        <v>24.581288703016266</v>
      </c>
      <c r="AEC15" s="24">
        <f t="shared" ca="1" si="814"/>
        <v>21.619435519618278</v>
      </c>
      <c r="AED15" s="24">
        <f t="shared" ca="1" si="815"/>
        <v>23.025052275848019</v>
      </c>
      <c r="AEE15" s="24">
        <f t="shared" ca="1" si="816"/>
        <v>24.98670005003871</v>
      </c>
      <c r="AEF15" s="24">
        <f t="shared" ca="1" si="817"/>
        <v>22.965450816173302</v>
      </c>
      <c r="AEG15" s="24">
        <f t="shared" ca="1" si="818"/>
        <v>23.549797285584017</v>
      </c>
      <c r="AEH15" s="24">
        <f t="shared" ca="1" si="819"/>
        <v>25.016032855583838</v>
      </c>
      <c r="AEI15" s="24">
        <f t="shared" ca="1" si="820"/>
        <v>22.681857913435376</v>
      </c>
      <c r="AEJ15" s="24">
        <f t="shared" ca="1" si="821"/>
        <v>24.231319004830127</v>
      </c>
      <c r="AEK15" s="24">
        <f t="shared" ca="1" si="822"/>
        <v>24.480805404542046</v>
      </c>
      <c r="AEL15" s="24">
        <f t="shared" ca="1" si="823"/>
        <v>23.584596372115779</v>
      </c>
      <c r="AEM15" s="24">
        <f t="shared" ca="1" si="824"/>
        <v>24.569706565306564</v>
      </c>
      <c r="AEN15" s="24">
        <f t="shared" ca="1" si="825"/>
        <v>23.930227877144262</v>
      </c>
      <c r="AEO15" s="24">
        <f t="shared" ca="1" si="826"/>
        <v>26.582209498952988</v>
      </c>
      <c r="AEP15" s="24">
        <f t="shared" ca="1" si="827"/>
        <v>24.595249254064097</v>
      </c>
      <c r="AEQ15" s="24">
        <f t="shared" ca="1" si="828"/>
        <v>22.68763722428768</v>
      </c>
      <c r="AER15" s="24">
        <f t="shared" ca="1" si="829"/>
        <v>23.816716934417286</v>
      </c>
      <c r="AES15" s="24">
        <f t="shared" ca="1" si="830"/>
        <v>24.026896356781279</v>
      </c>
      <c r="AET15" s="24">
        <f t="shared" ca="1" si="831"/>
        <v>24.002284213411819</v>
      </c>
      <c r="AEU15" s="24">
        <f t="shared" ca="1" si="832"/>
        <v>22.105751745967137</v>
      </c>
      <c r="AEV15" s="24">
        <f t="shared" ca="1" si="833"/>
        <v>25.669271749241915</v>
      </c>
      <c r="AEW15" s="24">
        <f t="shared" ca="1" si="834"/>
        <v>23.511313425785261</v>
      </c>
      <c r="AEX15" s="24">
        <f t="shared" ca="1" si="835"/>
        <v>23.578212956733939</v>
      </c>
      <c r="AEY15" s="24">
        <f t="shared" ca="1" si="836"/>
        <v>25.396139464552171</v>
      </c>
      <c r="AEZ15" s="24">
        <f t="shared" ca="1" si="837"/>
        <v>24.472436374457086</v>
      </c>
      <c r="AFA15" s="24">
        <f t="shared" ca="1" si="838"/>
        <v>25.463607360905215</v>
      </c>
      <c r="AFB15" s="24">
        <f t="shared" ca="1" si="839"/>
        <v>23.984717647334929</v>
      </c>
      <c r="AFC15" s="24">
        <f t="shared" ca="1" si="840"/>
        <v>26.344019388444732</v>
      </c>
      <c r="AFD15" s="24">
        <f t="shared" ca="1" si="841"/>
        <v>23.520405487545776</v>
      </c>
      <c r="AFE15" s="24">
        <f t="shared" ca="1" si="842"/>
        <v>24.459735449312099</v>
      </c>
      <c r="AFF15" s="24">
        <f t="shared" ca="1" si="843"/>
        <v>26.868001031671987</v>
      </c>
      <c r="AFG15" s="24">
        <f t="shared" ca="1" si="844"/>
        <v>24.871943486613851</v>
      </c>
      <c r="AFH15" s="24">
        <f t="shared" ca="1" si="845"/>
        <v>24.152842108076662</v>
      </c>
      <c r="AFI15" s="24">
        <f t="shared" ca="1" si="846"/>
        <v>25.223624213421385</v>
      </c>
      <c r="AFJ15" s="24">
        <f t="shared" ca="1" si="847"/>
        <v>24.692202214909976</v>
      </c>
      <c r="AFK15" s="24">
        <f t="shared" ca="1" si="848"/>
        <v>25.295856944087401</v>
      </c>
      <c r="AFL15" s="24">
        <f t="shared" ca="1" si="849"/>
        <v>27.174335829385488</v>
      </c>
      <c r="AFM15" s="24">
        <f t="shared" ca="1" si="850"/>
        <v>25.247644905194107</v>
      </c>
      <c r="AFN15" s="24">
        <f t="shared" ca="1" si="851"/>
        <v>24.914109636637935</v>
      </c>
      <c r="AFO15" s="24">
        <f t="shared" ca="1" si="852"/>
        <v>24.883492040163215</v>
      </c>
      <c r="AFP15" s="24">
        <f t="shared" ca="1" si="853"/>
        <v>26.483363022496409</v>
      </c>
      <c r="AFQ15" s="24">
        <f t="shared" ca="1" si="854"/>
        <v>22.83134085982029</v>
      </c>
      <c r="AFR15" s="24">
        <f t="shared" ca="1" si="855"/>
        <v>25.37700461757272</v>
      </c>
      <c r="AFS15" s="24">
        <f t="shared" ca="1" si="856"/>
        <v>24.213731201558414</v>
      </c>
      <c r="AFT15" s="24">
        <f t="shared" ca="1" si="857"/>
        <v>22.367914739155772</v>
      </c>
      <c r="AFU15" s="24">
        <f t="shared" ca="1" si="858"/>
        <v>25.832286355143069</v>
      </c>
      <c r="AFV15" s="24">
        <f t="shared" ca="1" si="859"/>
        <v>22.541550511527628</v>
      </c>
      <c r="AFW15" s="24">
        <f t="shared" ca="1" si="860"/>
        <v>23.451507780002938</v>
      </c>
      <c r="AFX15" s="24">
        <f t="shared" ca="1" si="861"/>
        <v>23.858185180795683</v>
      </c>
      <c r="AFY15" s="24">
        <f t="shared" ca="1" si="862"/>
        <v>24.227946756551923</v>
      </c>
      <c r="AFZ15" s="24">
        <f t="shared" ca="1" si="863"/>
        <v>26.954611346199343</v>
      </c>
      <c r="AGA15" s="24">
        <f t="shared" ca="1" si="864"/>
        <v>25.350632003696511</v>
      </c>
      <c r="AGB15" s="24">
        <f t="shared" ca="1" si="865"/>
        <v>25.038049187012248</v>
      </c>
      <c r="AGC15" s="24">
        <f t="shared" ca="1" si="866"/>
        <v>23.710247112522516</v>
      </c>
      <c r="AGD15" s="24">
        <f t="shared" ca="1" si="867"/>
        <v>24.758969315999533</v>
      </c>
      <c r="AGE15" s="24">
        <f t="shared" ca="1" si="868"/>
        <v>26.150962620325394</v>
      </c>
      <c r="AGF15" s="24">
        <f t="shared" ca="1" si="869"/>
        <v>25.891608006555774</v>
      </c>
      <c r="AGG15" s="24">
        <f t="shared" ca="1" si="870"/>
        <v>28.662418802366574</v>
      </c>
      <c r="AGH15" s="24">
        <f t="shared" ca="1" si="871"/>
        <v>24.135504353856273</v>
      </c>
      <c r="AGI15" s="24">
        <f t="shared" ca="1" si="872"/>
        <v>24.126148626256789</v>
      </c>
      <c r="AGJ15" s="24">
        <f t="shared" ca="1" si="873"/>
        <v>25.450930342111899</v>
      </c>
      <c r="AGK15" s="24">
        <f t="shared" ca="1" si="874"/>
        <v>24.304180908693603</v>
      </c>
      <c r="AGL15" s="24">
        <f t="shared" ca="1" si="875"/>
        <v>24.998296785109986</v>
      </c>
      <c r="AGM15" s="24">
        <f t="shared" ca="1" si="876"/>
        <v>25.114612953729537</v>
      </c>
      <c r="AGN15" s="24">
        <f t="shared" ca="1" si="877"/>
        <v>23.206839241490385</v>
      </c>
      <c r="AGO15" s="24">
        <f t="shared" ca="1" si="878"/>
        <v>27.414833865586914</v>
      </c>
      <c r="AGP15" s="24">
        <f t="shared" ca="1" si="879"/>
        <v>23.766783907432114</v>
      </c>
      <c r="AGQ15" s="24">
        <f t="shared" ca="1" si="880"/>
        <v>24.163609823486414</v>
      </c>
      <c r="AGR15" s="24">
        <f t="shared" ca="1" si="881"/>
        <v>22.664282406597717</v>
      </c>
      <c r="AGS15" s="24">
        <f t="shared" ca="1" si="882"/>
        <v>23.691259874549846</v>
      </c>
      <c r="AGT15" s="24">
        <f t="shared" ca="1" si="883"/>
        <v>24.209258657423927</v>
      </c>
      <c r="AGU15" s="24">
        <f t="shared" ca="1" si="884"/>
        <v>25.972155457754909</v>
      </c>
      <c r="AGV15" s="24">
        <f t="shared" ca="1" si="885"/>
        <v>23.567098886586173</v>
      </c>
      <c r="AGW15" s="24">
        <f t="shared" ca="1" si="886"/>
        <v>24.203498410070885</v>
      </c>
      <c r="AGX15" s="24">
        <f t="shared" ca="1" si="887"/>
        <v>24.002843943604326</v>
      </c>
      <c r="AGY15" s="24">
        <f t="shared" ca="1" si="888"/>
        <v>22.142522217030713</v>
      </c>
      <c r="AGZ15" s="24">
        <f t="shared" ca="1" si="889"/>
        <v>24.574585813149334</v>
      </c>
      <c r="AHA15" s="24">
        <f t="shared" ca="1" si="890"/>
        <v>24.692751737019417</v>
      </c>
      <c r="AHB15" s="24">
        <f t="shared" ca="1" si="891"/>
        <v>26.182770043869645</v>
      </c>
      <c r="AHC15" s="24">
        <f t="shared" ca="1" si="892"/>
        <v>27.379751103179579</v>
      </c>
      <c r="AHD15" s="24">
        <f t="shared" ca="1" si="893"/>
        <v>27.67658198029169</v>
      </c>
      <c r="AHE15" s="24">
        <f t="shared" ca="1" si="894"/>
        <v>25.772031389879718</v>
      </c>
      <c r="AHF15" s="24">
        <f t="shared" ca="1" si="895"/>
        <v>21.228905946466838</v>
      </c>
      <c r="AHG15" s="24">
        <f t="shared" ca="1" si="896"/>
        <v>24.850061506708869</v>
      </c>
      <c r="AHH15" s="24">
        <f t="shared" ca="1" si="897"/>
        <v>25.732902290981066</v>
      </c>
      <c r="AHI15" s="24">
        <f t="shared" ca="1" si="898"/>
        <v>23.427945710192873</v>
      </c>
      <c r="AHJ15" s="24">
        <f t="shared" ca="1" si="899"/>
        <v>25.321410334901678</v>
      </c>
      <c r="AHK15" s="24">
        <f t="shared" ca="1" si="900"/>
        <v>27.777676230366218</v>
      </c>
      <c r="AHL15" s="24">
        <f t="shared" ca="1" si="901"/>
        <v>25.925528749854841</v>
      </c>
      <c r="AHM15" s="24">
        <f t="shared" ca="1" si="902"/>
        <v>28.06048114076572</v>
      </c>
      <c r="AHN15" s="24">
        <f t="shared" ca="1" si="903"/>
        <v>26.744957876004484</v>
      </c>
      <c r="AHO15" s="24">
        <f t="shared" ca="1" si="904"/>
        <v>24.844568611689919</v>
      </c>
      <c r="AHP15" s="24">
        <f t="shared" ca="1" si="905"/>
        <v>26.452561855472286</v>
      </c>
      <c r="AHQ15" s="24">
        <f t="shared" ca="1" si="906"/>
        <v>25.052655311592424</v>
      </c>
      <c r="AHR15" s="24">
        <f t="shared" ca="1" si="907"/>
        <v>24.60706374892272</v>
      </c>
      <c r="AHS15" s="24">
        <f t="shared" ca="1" si="908"/>
        <v>24.781144895207117</v>
      </c>
      <c r="AHT15" s="24">
        <f t="shared" ca="1" si="909"/>
        <v>24.635494097373009</v>
      </c>
      <c r="AHU15" s="24">
        <f t="shared" ca="1" si="910"/>
        <v>24.262840414376921</v>
      </c>
      <c r="AHV15" s="24">
        <f t="shared" ca="1" si="911"/>
        <v>25.09258785061898</v>
      </c>
      <c r="AHW15" s="24">
        <f t="shared" ca="1" si="912"/>
        <v>24.1911155803867</v>
      </c>
      <c r="AHX15" s="24">
        <f t="shared" ca="1" si="913"/>
        <v>23.160328632175204</v>
      </c>
      <c r="AHY15" s="24">
        <f t="shared" ca="1" si="914"/>
        <v>22.568089455879925</v>
      </c>
      <c r="AHZ15" s="24">
        <f t="shared" ca="1" si="915"/>
        <v>22.506788959653246</v>
      </c>
      <c r="AIA15" s="24">
        <f t="shared" ca="1" si="916"/>
        <v>22.625171439217436</v>
      </c>
      <c r="AIB15" s="24">
        <f t="shared" ca="1" si="917"/>
        <v>22.612420562692176</v>
      </c>
      <c r="AIC15" s="24">
        <f t="shared" ca="1" si="918"/>
        <v>25.278349853249413</v>
      </c>
      <c r="AID15" s="24">
        <f t="shared" ca="1" si="919"/>
        <v>22.342504224921313</v>
      </c>
      <c r="AIE15" s="24">
        <f t="shared" ca="1" si="920"/>
        <v>27.100962041906399</v>
      </c>
      <c r="AIF15" s="24">
        <f t="shared" ca="1" si="921"/>
        <v>22.982046372621404</v>
      </c>
      <c r="AIG15" s="24">
        <f t="shared" ca="1" si="922"/>
        <v>25.769594517699606</v>
      </c>
      <c r="AIH15" s="24">
        <f t="shared" ca="1" si="923"/>
        <v>24.380740450481053</v>
      </c>
      <c r="AII15" s="24">
        <f t="shared" ca="1" si="924"/>
        <v>25.065421714916955</v>
      </c>
      <c r="AIJ15" s="24">
        <f t="shared" ca="1" si="925"/>
        <v>25.007999008410298</v>
      </c>
      <c r="AIK15" s="24">
        <f t="shared" ca="1" si="926"/>
        <v>25.105244552814149</v>
      </c>
      <c r="AIL15" s="24">
        <f t="shared" ca="1" si="927"/>
        <v>23.935291920224838</v>
      </c>
      <c r="AIM15" s="24">
        <f t="shared" ca="1" si="928"/>
        <v>25.448648706223011</v>
      </c>
      <c r="AIN15" s="24">
        <f t="shared" ca="1" si="929"/>
        <v>24.855546940496488</v>
      </c>
      <c r="AIO15" s="24">
        <f t="shared" ca="1" si="930"/>
        <v>25.285663601205044</v>
      </c>
      <c r="AIP15" s="24">
        <f t="shared" ca="1" si="931"/>
        <v>26.463565368917656</v>
      </c>
      <c r="AIQ15" s="24">
        <f t="shared" ca="1" si="932"/>
        <v>26.861862671095</v>
      </c>
      <c r="AIR15" s="24">
        <f t="shared" ca="1" si="933"/>
        <v>27.792123575672324</v>
      </c>
      <c r="AIS15" s="24">
        <f t="shared" ca="1" si="934"/>
        <v>23.539355245915065</v>
      </c>
      <c r="AIT15" s="24">
        <f t="shared" ca="1" si="935"/>
        <v>24.743498836362974</v>
      </c>
      <c r="AIU15" s="24">
        <f t="shared" ca="1" si="936"/>
        <v>26.709817295291636</v>
      </c>
      <c r="AIV15" s="24">
        <f t="shared" ca="1" si="937"/>
        <v>28.147782377502779</v>
      </c>
      <c r="AIW15" s="24">
        <f t="shared" ca="1" si="938"/>
        <v>22.929427643563784</v>
      </c>
      <c r="AIX15" s="24">
        <f t="shared" ca="1" si="939"/>
        <v>24.620208597248382</v>
      </c>
      <c r="AIY15" s="24">
        <f t="shared" ca="1" si="940"/>
        <v>25.88315513844622</v>
      </c>
      <c r="AIZ15" s="24">
        <f t="shared" ca="1" si="941"/>
        <v>27.997709639423451</v>
      </c>
      <c r="AJA15" s="24">
        <f t="shared" ca="1" si="942"/>
        <v>23.242596195059903</v>
      </c>
      <c r="AJB15" s="24">
        <f t="shared" ca="1" si="943"/>
        <v>25.055941262461442</v>
      </c>
      <c r="AJC15" s="24">
        <f t="shared" ca="1" si="944"/>
        <v>24.820340293421729</v>
      </c>
      <c r="AJD15" s="24">
        <f t="shared" ca="1" si="945"/>
        <v>24.493834945117236</v>
      </c>
      <c r="AJE15" s="24">
        <f t="shared" ca="1" si="946"/>
        <v>25.156563358514095</v>
      </c>
      <c r="AJF15" s="24">
        <f t="shared" ca="1" si="947"/>
        <v>25.465102117076793</v>
      </c>
      <c r="AJG15" s="24">
        <f t="shared" ca="1" si="948"/>
        <v>24.33769382279489</v>
      </c>
      <c r="AJH15" s="24">
        <f t="shared" ca="1" si="949"/>
        <v>22.977527650148573</v>
      </c>
      <c r="AJI15" s="24">
        <f t="shared" ca="1" si="950"/>
        <v>25.129392600912819</v>
      </c>
      <c r="AJJ15" s="24">
        <f t="shared" ca="1" si="951"/>
        <v>27.125349186748224</v>
      </c>
      <c r="AJK15" s="24">
        <f t="shared" ca="1" si="952"/>
        <v>22.975615093601963</v>
      </c>
      <c r="AJL15" s="24">
        <f t="shared" ca="1" si="953"/>
        <v>22.908379900576346</v>
      </c>
      <c r="AJM15" s="24">
        <f t="shared" ca="1" si="954"/>
        <v>24.334058115015555</v>
      </c>
      <c r="AJN15" s="24">
        <f t="shared" ca="1" si="955"/>
        <v>25.209479958840632</v>
      </c>
      <c r="AJO15" s="24">
        <f t="shared" ca="1" si="956"/>
        <v>23.196018080966365</v>
      </c>
      <c r="AJP15" s="24">
        <f t="shared" ca="1" si="957"/>
        <v>24.981151801691137</v>
      </c>
      <c r="AJQ15" s="24">
        <f t="shared" ca="1" si="958"/>
        <v>26.455288887421389</v>
      </c>
      <c r="AJR15" s="24">
        <f t="shared" ca="1" si="959"/>
        <v>25.786196860641656</v>
      </c>
      <c r="AJS15" s="24">
        <f t="shared" ca="1" si="960"/>
        <v>25.773764356640157</v>
      </c>
      <c r="AJT15" s="24">
        <f t="shared" ca="1" si="961"/>
        <v>25.080722596044041</v>
      </c>
      <c r="AJU15" s="24">
        <f t="shared" ca="1" si="962"/>
        <v>26.874605622730964</v>
      </c>
      <c r="AJV15" s="24">
        <f t="shared" ca="1" si="963"/>
        <v>25.003053825544715</v>
      </c>
      <c r="AJW15" s="24">
        <f t="shared" ca="1" si="964"/>
        <v>22.828275579884071</v>
      </c>
      <c r="AJX15" s="24">
        <f t="shared" ca="1" si="965"/>
        <v>24.347617508874595</v>
      </c>
      <c r="AJY15" s="24">
        <f t="shared" ca="1" si="966"/>
        <v>23.410214184178304</v>
      </c>
      <c r="AJZ15" s="24">
        <f t="shared" ca="1" si="967"/>
        <v>24.910716001495889</v>
      </c>
      <c r="AKA15" s="24">
        <f t="shared" ca="1" si="968"/>
        <v>22.76915578898884</v>
      </c>
      <c r="AKB15" s="24">
        <f t="shared" ca="1" si="969"/>
        <v>23.910033546957191</v>
      </c>
      <c r="AKC15" s="24">
        <f t="shared" ca="1" si="970"/>
        <v>24.440110790858352</v>
      </c>
      <c r="AKD15" s="24">
        <f t="shared" ca="1" si="971"/>
        <v>25.298086370142574</v>
      </c>
      <c r="AKE15" s="24">
        <f t="shared" ca="1" si="972"/>
        <v>25.702387013700058</v>
      </c>
      <c r="AKF15" s="24">
        <f t="shared" ca="1" si="973"/>
        <v>29.631396400620208</v>
      </c>
      <c r="AKG15" s="24">
        <f t="shared" ca="1" si="974"/>
        <v>24.032154702398905</v>
      </c>
      <c r="AKH15" s="24">
        <f t="shared" ca="1" si="975"/>
        <v>25.824180594384099</v>
      </c>
      <c r="AKI15" s="24">
        <f t="shared" ca="1" si="976"/>
        <v>25.797327651311686</v>
      </c>
      <c r="AKJ15" s="24">
        <f t="shared" ca="1" si="977"/>
        <v>25.994920170712838</v>
      </c>
      <c r="AKK15" s="24">
        <f t="shared" ca="1" si="978"/>
        <v>22.808535289214102</v>
      </c>
      <c r="AKL15" s="24">
        <f t="shared" ca="1" si="979"/>
        <v>22.838097358335123</v>
      </c>
      <c r="AKM15" s="24">
        <f t="shared" ca="1" si="980"/>
        <v>25.803220227501143</v>
      </c>
      <c r="AKN15" s="24">
        <f t="shared" ca="1" si="981"/>
        <v>24.517146709155195</v>
      </c>
      <c r="AKO15" s="24">
        <f t="shared" ca="1" si="982"/>
        <v>26.480964220375572</v>
      </c>
      <c r="AKP15" s="24">
        <f t="shared" ca="1" si="983"/>
        <v>25.167149510817367</v>
      </c>
      <c r="AKQ15" s="24">
        <f t="shared" ca="1" si="984"/>
        <v>24.914606788556259</v>
      </c>
      <c r="AKR15" s="24">
        <f t="shared" ca="1" si="985"/>
        <v>26.247669497617071</v>
      </c>
      <c r="AKS15" s="24">
        <f t="shared" ca="1" si="986"/>
        <v>24.74389701562821</v>
      </c>
      <c r="AKT15" s="24">
        <f t="shared" ca="1" si="987"/>
        <v>22.860204595771318</v>
      </c>
      <c r="AKU15" s="24">
        <f t="shared" ca="1" si="988"/>
        <v>26.056907736864236</v>
      </c>
      <c r="AKV15" s="24">
        <f t="shared" ca="1" si="989"/>
        <v>24.778505648568302</v>
      </c>
      <c r="AKW15" s="24">
        <f t="shared" ca="1" si="990"/>
        <v>24.375235654624998</v>
      </c>
      <c r="AKX15" s="24">
        <f t="shared" ca="1" si="991"/>
        <v>23.904891869507047</v>
      </c>
      <c r="AKY15" s="24">
        <f t="shared" ca="1" si="992"/>
        <v>24.178726314257247</v>
      </c>
      <c r="AKZ15" s="24">
        <f t="shared" ca="1" si="993"/>
        <v>24.019629850108636</v>
      </c>
      <c r="ALA15" s="24">
        <f t="shared" ca="1" si="994"/>
        <v>25.499512074193657</v>
      </c>
      <c r="ALB15" s="24">
        <f t="shared" ca="1" si="995"/>
        <v>25.354302255095025</v>
      </c>
      <c r="ALC15" s="24">
        <f t="shared" ca="1" si="996"/>
        <v>23.509733176679173</v>
      </c>
      <c r="ALD15" s="24">
        <f t="shared" ca="1" si="997"/>
        <v>25.449302207601093</v>
      </c>
      <c r="ALE15" s="24">
        <f t="shared" ca="1" si="998"/>
        <v>24.243901646774972</v>
      </c>
      <c r="ALF15" s="24">
        <f t="shared" ca="1" si="999"/>
        <v>25.020835649468658</v>
      </c>
      <c r="ALG15" s="24">
        <f t="shared" ca="1" si="1000"/>
        <v>24.830372021694899</v>
      </c>
      <c r="ALH15" s="24">
        <f t="shared" ca="1" si="1001"/>
        <v>24.539037055312892</v>
      </c>
      <c r="ALI15" s="24">
        <f t="shared" ca="1" si="1002"/>
        <v>24.328025809990798</v>
      </c>
      <c r="ALJ15" s="24">
        <f t="shared" ca="1" si="1003"/>
        <v>25.581135456536686</v>
      </c>
      <c r="ALK15" s="24">
        <f t="shared" ca="1" si="1004"/>
        <v>24.874643334865041</v>
      </c>
      <c r="ALL15" s="24">
        <f t="shared" ca="1" si="1005"/>
        <v>24.29515204988839</v>
      </c>
      <c r="ALM15" s="24">
        <f t="shared" ca="1" si="1006"/>
        <v>24.443473052530162</v>
      </c>
      <c r="ALN15" s="24">
        <f t="shared" ca="1" si="1007"/>
        <v>26.242385643063106</v>
      </c>
      <c r="ALO15" s="24">
        <f t="shared" ca="1" si="1008"/>
        <v>23.682901982579221</v>
      </c>
      <c r="ALP15" s="24">
        <f t="shared" ca="1" si="1009"/>
        <v>25.398193158990786</v>
      </c>
      <c r="ALQ15" s="24">
        <f t="shared" ca="1" si="1010"/>
        <v>23.921095106703412</v>
      </c>
      <c r="ALR15" s="24">
        <f t="shared" ca="1" si="1011"/>
        <v>26.547226142289418</v>
      </c>
      <c r="ALS15" s="24">
        <f t="shared" ca="1" si="1012"/>
        <v>25.013205065891253</v>
      </c>
      <c r="ALT15" s="24">
        <f t="shared" ca="1" si="1013"/>
        <v>25.114593641681569</v>
      </c>
      <c r="ALU15" s="24">
        <f t="shared" ca="1" si="1014"/>
        <v>26.740071470354248</v>
      </c>
      <c r="ALV15" s="24">
        <f t="shared" ca="1" si="1015"/>
        <v>23.579230887619403</v>
      </c>
      <c r="ALW15" s="24">
        <f t="shared" ca="1" si="1016"/>
        <v>24.663000878411946</v>
      </c>
      <c r="ALX15" s="24">
        <f t="shared" ca="1" si="1017"/>
        <v>26.280775947300743</v>
      </c>
    </row>
    <row r="16" spans="1:1012" x14ac:dyDescent="0.25">
      <c r="A16" s="8">
        <v>42773</v>
      </c>
      <c r="B16" s="22">
        <v>22.9</v>
      </c>
      <c r="C16" s="15">
        <f t="shared" si="16"/>
        <v>-9.5611764965769664E-3</v>
      </c>
      <c r="G16" s="18"/>
      <c r="L16" s="10">
        <f t="shared" si="17"/>
        <v>13</v>
      </c>
      <c r="M16" s="24">
        <f t="shared" ca="1" si="18"/>
        <v>24.668377625540231</v>
      </c>
      <c r="N16" s="24">
        <f t="shared" ca="1" si="19"/>
        <v>25.157700680719216</v>
      </c>
      <c r="O16" s="24">
        <f t="shared" ca="1" si="20"/>
        <v>23.684163683145023</v>
      </c>
      <c r="P16" s="24">
        <f t="shared" ca="1" si="21"/>
        <v>26.955642025745611</v>
      </c>
      <c r="Q16" s="24">
        <f t="shared" ca="1" si="22"/>
        <v>26.242172780039876</v>
      </c>
      <c r="R16" s="24">
        <f t="shared" ca="1" si="23"/>
        <v>24.774510713325153</v>
      </c>
      <c r="S16" s="24">
        <f t="shared" ca="1" si="24"/>
        <v>25.940690135115336</v>
      </c>
      <c r="T16" s="24">
        <f t="shared" ca="1" si="25"/>
        <v>26.579067715260429</v>
      </c>
      <c r="U16" s="24">
        <f t="shared" ca="1" si="26"/>
        <v>22.805902183020422</v>
      </c>
      <c r="V16" s="24">
        <f t="shared" ca="1" si="27"/>
        <v>25.612898492358397</v>
      </c>
      <c r="W16" s="24">
        <f t="shared" ca="1" si="28"/>
        <v>25.907853601925829</v>
      </c>
      <c r="X16" s="24">
        <f t="shared" ca="1" si="29"/>
        <v>25.979002557302923</v>
      </c>
      <c r="Y16" s="24">
        <f t="shared" ca="1" si="30"/>
        <v>24.378209516079675</v>
      </c>
      <c r="Z16" s="24">
        <f t="shared" ca="1" si="31"/>
        <v>25.025678202191166</v>
      </c>
      <c r="AA16" s="24">
        <f t="shared" ca="1" si="32"/>
        <v>26.817514694759318</v>
      </c>
      <c r="AB16" s="24">
        <f t="shared" ca="1" si="33"/>
        <v>25.194008343717485</v>
      </c>
      <c r="AC16" s="24">
        <f t="shared" ca="1" si="34"/>
        <v>25.292560471768418</v>
      </c>
      <c r="AD16" s="24">
        <f t="shared" ca="1" si="35"/>
        <v>25.013639312381983</v>
      </c>
      <c r="AE16" s="24">
        <f t="shared" ca="1" si="36"/>
        <v>26.000801490782727</v>
      </c>
      <c r="AF16" s="24">
        <f t="shared" ca="1" si="37"/>
        <v>26.457427534170435</v>
      </c>
      <c r="AG16" s="24">
        <f t="shared" ca="1" si="38"/>
        <v>22.593307888501322</v>
      </c>
      <c r="AH16" s="24">
        <f t="shared" ca="1" si="39"/>
        <v>24.435585811938424</v>
      </c>
      <c r="AI16" s="24">
        <f t="shared" ca="1" si="40"/>
        <v>24.340618089003005</v>
      </c>
      <c r="AJ16" s="24">
        <f t="shared" ca="1" si="41"/>
        <v>24.163209995535677</v>
      </c>
      <c r="AK16" s="24">
        <f t="shared" ca="1" si="42"/>
        <v>26.616076838267979</v>
      </c>
      <c r="AL16" s="24">
        <f t="shared" ca="1" si="43"/>
        <v>23.929464106915646</v>
      </c>
      <c r="AM16" s="24">
        <f t="shared" ca="1" si="44"/>
        <v>24.183644077917883</v>
      </c>
      <c r="AN16" s="24">
        <f t="shared" ca="1" si="45"/>
        <v>26.808370161310886</v>
      </c>
      <c r="AO16" s="24">
        <f t="shared" ca="1" si="46"/>
        <v>25.6371343044169</v>
      </c>
      <c r="AP16" s="24">
        <f t="shared" ca="1" si="47"/>
        <v>23.672773312957585</v>
      </c>
      <c r="AQ16" s="24">
        <f t="shared" ca="1" si="48"/>
        <v>26.731969980668605</v>
      </c>
      <c r="AR16" s="24">
        <f t="shared" ca="1" si="49"/>
        <v>29.637972278192859</v>
      </c>
      <c r="AS16" s="24">
        <f t="shared" ca="1" si="50"/>
        <v>24.433544630244459</v>
      </c>
      <c r="AT16" s="24">
        <f t="shared" ca="1" si="51"/>
        <v>26.365363440021316</v>
      </c>
      <c r="AU16" s="24">
        <f t="shared" ca="1" si="52"/>
        <v>22.165219748540867</v>
      </c>
      <c r="AV16" s="24">
        <f t="shared" ca="1" si="53"/>
        <v>22.600726295475813</v>
      </c>
      <c r="AW16" s="24">
        <f t="shared" ca="1" si="54"/>
        <v>23.389025725875733</v>
      </c>
      <c r="AX16" s="24">
        <f t="shared" ca="1" si="55"/>
        <v>28.621226052271005</v>
      </c>
      <c r="AY16" s="24">
        <f t="shared" ca="1" si="56"/>
        <v>24.721769714392082</v>
      </c>
      <c r="AZ16" s="24">
        <f t="shared" ca="1" si="57"/>
        <v>25.130218669098333</v>
      </c>
      <c r="BA16" s="24">
        <f t="shared" ca="1" si="58"/>
        <v>24.545890429960547</v>
      </c>
      <c r="BB16" s="24">
        <f t="shared" ca="1" si="59"/>
        <v>22.424092684023321</v>
      </c>
      <c r="BC16" s="24">
        <f t="shared" ca="1" si="60"/>
        <v>25.307905239349015</v>
      </c>
      <c r="BD16" s="24">
        <f t="shared" ca="1" si="61"/>
        <v>28.42058459512489</v>
      </c>
      <c r="BE16" s="24">
        <f t="shared" ca="1" si="62"/>
        <v>28.389675868817111</v>
      </c>
      <c r="BF16" s="24">
        <f t="shared" ca="1" si="63"/>
        <v>23.401954463734473</v>
      </c>
      <c r="BG16" s="24">
        <f t="shared" ca="1" si="64"/>
        <v>24.047643044234412</v>
      </c>
      <c r="BH16" s="24">
        <f t="shared" ca="1" si="65"/>
        <v>27.595447848496203</v>
      </c>
      <c r="BI16" s="24">
        <f t="shared" ca="1" si="66"/>
        <v>26.097142749774463</v>
      </c>
      <c r="BJ16" s="24">
        <f t="shared" ca="1" si="67"/>
        <v>23.279206984983507</v>
      </c>
      <c r="BK16" s="24">
        <f t="shared" ca="1" si="68"/>
        <v>25.871940687750566</v>
      </c>
      <c r="BL16" s="24">
        <f t="shared" ca="1" si="69"/>
        <v>23.153974095204426</v>
      </c>
      <c r="BM16" s="24">
        <f t="shared" ca="1" si="70"/>
        <v>24.32260615585955</v>
      </c>
      <c r="BN16" s="24">
        <f t="shared" ca="1" si="71"/>
        <v>24.406907601579935</v>
      </c>
      <c r="BO16" s="24">
        <f t="shared" ca="1" si="72"/>
        <v>24.188846101938598</v>
      </c>
      <c r="BP16" s="24">
        <f t="shared" ca="1" si="73"/>
        <v>22.438158774392125</v>
      </c>
      <c r="BQ16" s="24">
        <f t="shared" ca="1" si="74"/>
        <v>25.276281316661557</v>
      </c>
      <c r="BR16" s="24">
        <f t="shared" ca="1" si="75"/>
        <v>22.983719790580754</v>
      </c>
      <c r="BS16" s="24">
        <f t="shared" ca="1" si="76"/>
        <v>26.544446403002734</v>
      </c>
      <c r="BT16" s="24">
        <f t="shared" ca="1" si="77"/>
        <v>24.932878949432677</v>
      </c>
      <c r="BU16" s="24">
        <f t="shared" ca="1" si="78"/>
        <v>25.312503051993815</v>
      </c>
      <c r="BV16" s="24">
        <f t="shared" ca="1" si="79"/>
        <v>24.624275319805598</v>
      </c>
      <c r="BW16" s="24">
        <f t="shared" ca="1" si="80"/>
        <v>25.006287933683218</v>
      </c>
      <c r="BX16" s="24">
        <f t="shared" ca="1" si="81"/>
        <v>26.16930577050644</v>
      </c>
      <c r="BY16" s="24">
        <f t="shared" ca="1" si="82"/>
        <v>25.089336411038833</v>
      </c>
      <c r="BZ16" s="24">
        <f t="shared" ca="1" si="83"/>
        <v>24.797334223865683</v>
      </c>
      <c r="CA16" s="24">
        <f t="shared" ca="1" si="84"/>
        <v>23.539743448513789</v>
      </c>
      <c r="CB16" s="24">
        <f t="shared" ca="1" si="85"/>
        <v>21.996281866649827</v>
      </c>
      <c r="CC16" s="24">
        <f t="shared" ca="1" si="86"/>
        <v>26.523033310556411</v>
      </c>
      <c r="CD16" s="24">
        <f t="shared" ca="1" si="87"/>
        <v>25.656897259293423</v>
      </c>
      <c r="CE16" s="24">
        <f t="shared" ca="1" si="88"/>
        <v>24.800046101523158</v>
      </c>
      <c r="CF16" s="24">
        <f t="shared" ca="1" si="89"/>
        <v>24.795428040159692</v>
      </c>
      <c r="CG16" s="24">
        <f t="shared" ca="1" si="90"/>
        <v>24.316078817704838</v>
      </c>
      <c r="CH16" s="24">
        <f t="shared" ca="1" si="91"/>
        <v>23.238800396479835</v>
      </c>
      <c r="CI16" s="24">
        <f t="shared" ca="1" si="92"/>
        <v>23.865971236133625</v>
      </c>
      <c r="CJ16" s="24">
        <f t="shared" ca="1" si="93"/>
        <v>27.902183976198479</v>
      </c>
      <c r="CK16" s="24">
        <f t="shared" ca="1" si="94"/>
        <v>24.329814995947238</v>
      </c>
      <c r="CL16" s="24">
        <f t="shared" ca="1" si="95"/>
        <v>23.957642528552093</v>
      </c>
      <c r="CM16" s="24">
        <f t="shared" ca="1" si="96"/>
        <v>24.428857180652209</v>
      </c>
      <c r="CN16" s="24">
        <f t="shared" ca="1" si="97"/>
        <v>26.286437159268395</v>
      </c>
      <c r="CO16" s="24">
        <f t="shared" ca="1" si="98"/>
        <v>25.228240247228115</v>
      </c>
      <c r="CP16" s="24">
        <f t="shared" ca="1" si="99"/>
        <v>26.702736394317245</v>
      </c>
      <c r="CQ16" s="24">
        <f t="shared" ca="1" si="100"/>
        <v>28.023022784718602</v>
      </c>
      <c r="CR16" s="24">
        <f t="shared" ca="1" si="101"/>
        <v>27.499260010390529</v>
      </c>
      <c r="CS16" s="24">
        <f t="shared" ca="1" si="102"/>
        <v>24.241304862812658</v>
      </c>
      <c r="CT16" s="24">
        <f t="shared" ca="1" si="103"/>
        <v>26.718117948560167</v>
      </c>
      <c r="CU16" s="24">
        <f t="shared" ca="1" si="104"/>
        <v>24.222179884488202</v>
      </c>
      <c r="CV16" s="24">
        <f t="shared" ca="1" si="105"/>
        <v>26.376766364140003</v>
      </c>
      <c r="CW16" s="24">
        <f t="shared" ca="1" si="106"/>
        <v>26.340322380659988</v>
      </c>
      <c r="CX16" s="24">
        <f t="shared" ca="1" si="107"/>
        <v>27.921074720041464</v>
      </c>
      <c r="CY16" s="24">
        <f t="shared" ca="1" si="108"/>
        <v>23.931527466252273</v>
      </c>
      <c r="CZ16" s="24">
        <f t="shared" ca="1" si="109"/>
        <v>24.757478021456802</v>
      </c>
      <c r="DA16" s="24">
        <f t="shared" ca="1" si="110"/>
        <v>25.383147286048796</v>
      </c>
      <c r="DB16" s="24">
        <f t="shared" ca="1" si="111"/>
        <v>24.305729475700357</v>
      </c>
      <c r="DC16" s="24">
        <f t="shared" ca="1" si="112"/>
        <v>24.405569101870814</v>
      </c>
      <c r="DD16" s="24">
        <f t="shared" ca="1" si="113"/>
        <v>25.167259753492392</v>
      </c>
      <c r="DE16" s="24">
        <f t="shared" ca="1" si="114"/>
        <v>23.886869395143602</v>
      </c>
      <c r="DF16" s="24">
        <f t="shared" ca="1" si="115"/>
        <v>25.139007122893993</v>
      </c>
      <c r="DG16" s="24">
        <f t="shared" ca="1" si="116"/>
        <v>25.416972206007323</v>
      </c>
      <c r="DH16" s="24">
        <f t="shared" ca="1" si="117"/>
        <v>22.011425415161046</v>
      </c>
      <c r="DI16" s="24">
        <f t="shared" ca="1" si="118"/>
        <v>27.269638134665829</v>
      </c>
      <c r="DJ16" s="24">
        <f t="shared" ca="1" si="119"/>
        <v>25.034302584877331</v>
      </c>
      <c r="DK16" s="24">
        <f t="shared" ca="1" si="120"/>
        <v>25.835125657902729</v>
      </c>
      <c r="DL16" s="24">
        <f t="shared" ca="1" si="121"/>
        <v>25.120062130153975</v>
      </c>
      <c r="DM16" s="24">
        <f t="shared" ca="1" si="122"/>
        <v>23.418256844661936</v>
      </c>
      <c r="DN16" s="24">
        <f t="shared" ca="1" si="123"/>
        <v>28.261077027619518</v>
      </c>
      <c r="DO16" s="24">
        <f t="shared" ca="1" si="124"/>
        <v>25.266875047356674</v>
      </c>
      <c r="DP16" s="24">
        <f t="shared" ca="1" si="125"/>
        <v>23.397749070121275</v>
      </c>
      <c r="DQ16" s="24">
        <f t="shared" ca="1" si="126"/>
        <v>26.142240784173534</v>
      </c>
      <c r="DR16" s="24">
        <f t="shared" ca="1" si="127"/>
        <v>27.506540335639745</v>
      </c>
      <c r="DS16" s="24">
        <f t="shared" ca="1" si="128"/>
        <v>24.765647545479478</v>
      </c>
      <c r="DT16" s="24">
        <f t="shared" ca="1" si="129"/>
        <v>26.021144692092459</v>
      </c>
      <c r="DU16" s="24">
        <f t="shared" ca="1" si="130"/>
        <v>24.642087893431061</v>
      </c>
      <c r="DV16" s="24">
        <f t="shared" ca="1" si="131"/>
        <v>27.534152818143347</v>
      </c>
      <c r="DW16" s="24">
        <f t="shared" ca="1" si="132"/>
        <v>28.584347828301464</v>
      </c>
      <c r="DX16" s="24">
        <f t="shared" ca="1" si="133"/>
        <v>25.235031756987262</v>
      </c>
      <c r="DY16" s="24">
        <f t="shared" ca="1" si="134"/>
        <v>25.096442259918597</v>
      </c>
      <c r="DZ16" s="24">
        <f t="shared" ca="1" si="135"/>
        <v>28.901096495587652</v>
      </c>
      <c r="EA16" s="24">
        <f t="shared" ca="1" si="136"/>
        <v>22.147991230428914</v>
      </c>
      <c r="EB16" s="24">
        <f t="shared" ca="1" si="137"/>
        <v>25.418937529557592</v>
      </c>
      <c r="EC16" s="24">
        <f t="shared" ca="1" si="138"/>
        <v>24.654063733789052</v>
      </c>
      <c r="ED16" s="24">
        <f t="shared" ca="1" si="139"/>
        <v>27.006967993056048</v>
      </c>
      <c r="EE16" s="24">
        <f t="shared" ca="1" si="140"/>
        <v>24.156944705097114</v>
      </c>
      <c r="EF16" s="24">
        <f t="shared" ca="1" si="141"/>
        <v>23.457506427603111</v>
      </c>
      <c r="EG16" s="24">
        <f t="shared" ca="1" si="142"/>
        <v>25.919184946964563</v>
      </c>
      <c r="EH16" s="24">
        <f t="shared" ca="1" si="143"/>
        <v>23.112827253948968</v>
      </c>
      <c r="EI16" s="24">
        <f t="shared" ca="1" si="144"/>
        <v>25.990203528670822</v>
      </c>
      <c r="EJ16" s="24">
        <f t="shared" ca="1" si="145"/>
        <v>27.29056344148384</v>
      </c>
      <c r="EK16" s="24">
        <f t="shared" ca="1" si="146"/>
        <v>26.228533269645492</v>
      </c>
      <c r="EL16" s="24">
        <f t="shared" ca="1" si="147"/>
        <v>25.942361554915728</v>
      </c>
      <c r="EM16" s="24">
        <f t="shared" ca="1" si="148"/>
        <v>26.152386368983425</v>
      </c>
      <c r="EN16" s="24">
        <f t="shared" ca="1" si="149"/>
        <v>26.034684876105739</v>
      </c>
      <c r="EO16" s="24">
        <f t="shared" ca="1" si="150"/>
        <v>22.043709383411972</v>
      </c>
      <c r="EP16" s="24">
        <f t="shared" ca="1" si="151"/>
        <v>25.62799453825092</v>
      </c>
      <c r="EQ16" s="24">
        <f t="shared" ca="1" si="152"/>
        <v>26.816923958780961</v>
      </c>
      <c r="ER16" s="24">
        <f t="shared" ca="1" si="153"/>
        <v>24.416492620081339</v>
      </c>
      <c r="ES16" s="24">
        <f t="shared" ca="1" si="154"/>
        <v>22.663780057667562</v>
      </c>
      <c r="ET16" s="24">
        <f t="shared" ca="1" si="155"/>
        <v>24.581594272005677</v>
      </c>
      <c r="EU16" s="24">
        <f t="shared" ca="1" si="156"/>
        <v>26.812035131974348</v>
      </c>
      <c r="EV16" s="24">
        <f t="shared" ca="1" si="157"/>
        <v>23.851425994193136</v>
      </c>
      <c r="EW16" s="24">
        <f t="shared" ca="1" si="158"/>
        <v>22.511886741267343</v>
      </c>
      <c r="EX16" s="24">
        <f t="shared" ca="1" si="159"/>
        <v>28.272427548856125</v>
      </c>
      <c r="EY16" s="24">
        <f t="shared" ca="1" si="160"/>
        <v>25.263234068361019</v>
      </c>
      <c r="EZ16" s="24">
        <f t="shared" ca="1" si="161"/>
        <v>25.801345854966616</v>
      </c>
      <c r="FA16" s="24">
        <f t="shared" ca="1" si="162"/>
        <v>26.067131436515105</v>
      </c>
      <c r="FB16" s="24">
        <f t="shared" ca="1" si="163"/>
        <v>24.188118249103727</v>
      </c>
      <c r="FC16" s="24">
        <f t="shared" ca="1" si="164"/>
        <v>24.961696402691267</v>
      </c>
      <c r="FD16" s="24">
        <f t="shared" ca="1" si="165"/>
        <v>21.665538516179716</v>
      </c>
      <c r="FE16" s="24">
        <f t="shared" ca="1" si="166"/>
        <v>25.446351817079218</v>
      </c>
      <c r="FF16" s="24">
        <f t="shared" ca="1" si="167"/>
        <v>22.959083037848323</v>
      </c>
      <c r="FG16" s="24">
        <f t="shared" ca="1" si="168"/>
        <v>27.388825119873388</v>
      </c>
      <c r="FH16" s="24">
        <f t="shared" ca="1" si="169"/>
        <v>23.534320882458459</v>
      </c>
      <c r="FI16" s="24">
        <f t="shared" ca="1" si="170"/>
        <v>25.163097164921112</v>
      </c>
      <c r="FJ16" s="24">
        <f t="shared" ca="1" si="171"/>
        <v>24.138177524731308</v>
      </c>
      <c r="FK16" s="24">
        <f t="shared" ca="1" si="172"/>
        <v>26.793424327162388</v>
      </c>
      <c r="FL16" s="24">
        <f t="shared" ca="1" si="173"/>
        <v>22.483335319904878</v>
      </c>
      <c r="FM16" s="24">
        <f t="shared" ca="1" si="174"/>
        <v>25.27959489423375</v>
      </c>
      <c r="FN16" s="24">
        <f t="shared" ca="1" si="175"/>
        <v>23.046668264221857</v>
      </c>
      <c r="FO16" s="24">
        <f t="shared" ca="1" si="176"/>
        <v>23.49635168437548</v>
      </c>
      <c r="FP16" s="24">
        <f t="shared" ca="1" si="177"/>
        <v>27.070021360823663</v>
      </c>
      <c r="FQ16" s="24">
        <f t="shared" ca="1" si="178"/>
        <v>25.147949277207829</v>
      </c>
      <c r="FR16" s="24">
        <f t="shared" ca="1" si="179"/>
        <v>24.9551293325332</v>
      </c>
      <c r="FS16" s="24">
        <f t="shared" ca="1" si="180"/>
        <v>24.852154848581844</v>
      </c>
      <c r="FT16" s="24">
        <f t="shared" ca="1" si="181"/>
        <v>28.494781863492484</v>
      </c>
      <c r="FU16" s="24">
        <f t="shared" ca="1" si="182"/>
        <v>25.273835687485374</v>
      </c>
      <c r="FV16" s="24">
        <f t="shared" ca="1" si="183"/>
        <v>22.961691038086336</v>
      </c>
      <c r="FW16" s="24">
        <f t="shared" ca="1" si="184"/>
        <v>22.333303351745286</v>
      </c>
      <c r="FX16" s="24">
        <f t="shared" ca="1" si="185"/>
        <v>27.623568959169237</v>
      </c>
      <c r="FY16" s="24">
        <f t="shared" ca="1" si="186"/>
        <v>25.170615607969687</v>
      </c>
      <c r="FZ16" s="24">
        <f t="shared" ca="1" si="187"/>
        <v>25.266981866497055</v>
      </c>
      <c r="GA16" s="24">
        <f t="shared" ca="1" si="188"/>
        <v>23.082909627575759</v>
      </c>
      <c r="GB16" s="24">
        <f t="shared" ca="1" si="189"/>
        <v>26.047822962377008</v>
      </c>
      <c r="GC16" s="24">
        <f t="shared" ca="1" si="190"/>
        <v>22.118406069221347</v>
      </c>
      <c r="GD16" s="24">
        <f t="shared" ca="1" si="191"/>
        <v>22.449726509745279</v>
      </c>
      <c r="GE16" s="24">
        <f t="shared" ca="1" si="192"/>
        <v>23.267047346995302</v>
      </c>
      <c r="GF16" s="24">
        <f t="shared" ca="1" si="193"/>
        <v>24.166951603717131</v>
      </c>
      <c r="GG16" s="24">
        <f t="shared" ca="1" si="194"/>
        <v>22.267767633146164</v>
      </c>
      <c r="GH16" s="24">
        <f t="shared" ca="1" si="195"/>
        <v>22.553315064057241</v>
      </c>
      <c r="GI16" s="24">
        <f t="shared" ca="1" si="196"/>
        <v>26.013257081481498</v>
      </c>
      <c r="GJ16" s="24">
        <f t="shared" ca="1" si="197"/>
        <v>25.789178683498037</v>
      </c>
      <c r="GK16" s="24">
        <f t="shared" ca="1" si="198"/>
        <v>26.049801938692557</v>
      </c>
      <c r="GL16" s="24">
        <f t="shared" ca="1" si="199"/>
        <v>24.96111389439551</v>
      </c>
      <c r="GM16" s="24">
        <f t="shared" ca="1" si="200"/>
        <v>26.840843435069328</v>
      </c>
      <c r="GN16" s="24">
        <f t="shared" ca="1" si="201"/>
        <v>24.000406521966926</v>
      </c>
      <c r="GO16" s="24">
        <f t="shared" ca="1" si="202"/>
        <v>25.657130283457793</v>
      </c>
      <c r="GP16" s="24">
        <f t="shared" ca="1" si="203"/>
        <v>25.971281097158386</v>
      </c>
      <c r="GQ16" s="24">
        <f t="shared" ca="1" si="204"/>
        <v>24.075984626788756</v>
      </c>
      <c r="GR16" s="24">
        <f t="shared" ca="1" si="205"/>
        <v>21.833096218488368</v>
      </c>
      <c r="GS16" s="24">
        <f t="shared" ca="1" si="206"/>
        <v>21.976177151519053</v>
      </c>
      <c r="GT16" s="24">
        <f t="shared" ca="1" si="207"/>
        <v>26.092577419977591</v>
      </c>
      <c r="GU16" s="24">
        <f t="shared" ca="1" si="208"/>
        <v>25.519949692658262</v>
      </c>
      <c r="GV16" s="24">
        <f t="shared" ca="1" si="209"/>
        <v>26.287853327973604</v>
      </c>
      <c r="GW16" s="24">
        <f t="shared" ca="1" si="210"/>
        <v>25.268301682466763</v>
      </c>
      <c r="GX16" s="24">
        <f t="shared" ca="1" si="211"/>
        <v>24.437840026247276</v>
      </c>
      <c r="GY16" s="24">
        <f t="shared" ca="1" si="212"/>
        <v>23.7517344632973</v>
      </c>
      <c r="GZ16" s="24">
        <f t="shared" ca="1" si="213"/>
        <v>25.860693335860841</v>
      </c>
      <c r="HA16" s="24">
        <f t="shared" ca="1" si="214"/>
        <v>23.430446627276684</v>
      </c>
      <c r="HB16" s="24">
        <f t="shared" ca="1" si="215"/>
        <v>24.68554200879456</v>
      </c>
      <c r="HC16" s="24">
        <f t="shared" ca="1" si="216"/>
        <v>25.954094687668658</v>
      </c>
      <c r="HD16" s="24">
        <f t="shared" ca="1" si="217"/>
        <v>23.901182860403203</v>
      </c>
      <c r="HE16" s="24">
        <f t="shared" ca="1" si="218"/>
        <v>23.100670963559097</v>
      </c>
      <c r="HF16" s="24">
        <f t="shared" ca="1" si="219"/>
        <v>24.945048619989276</v>
      </c>
      <c r="HG16" s="24">
        <f t="shared" ca="1" si="220"/>
        <v>27.529549197814244</v>
      </c>
      <c r="HH16" s="24">
        <f t="shared" ca="1" si="221"/>
        <v>22.684596131676205</v>
      </c>
      <c r="HI16" s="24">
        <f t="shared" ca="1" si="222"/>
        <v>24.504583877979726</v>
      </c>
      <c r="HJ16" s="24">
        <f t="shared" ca="1" si="223"/>
        <v>22.58743552669042</v>
      </c>
      <c r="HK16" s="24">
        <f t="shared" ca="1" si="224"/>
        <v>23.936040902002798</v>
      </c>
      <c r="HL16" s="24">
        <f t="shared" ca="1" si="225"/>
        <v>27.890546105044759</v>
      </c>
      <c r="HM16" s="24">
        <f t="shared" ca="1" si="226"/>
        <v>26.211026435505179</v>
      </c>
      <c r="HN16" s="24">
        <f t="shared" ca="1" si="227"/>
        <v>22.819971554891335</v>
      </c>
      <c r="HO16" s="24">
        <f t="shared" ca="1" si="228"/>
        <v>25.871271139422241</v>
      </c>
      <c r="HP16" s="24">
        <f t="shared" ca="1" si="229"/>
        <v>25.205397369086384</v>
      </c>
      <c r="HQ16" s="24">
        <f t="shared" ca="1" si="230"/>
        <v>23.155284586140731</v>
      </c>
      <c r="HR16" s="24">
        <f t="shared" ca="1" si="231"/>
        <v>24.906681155481387</v>
      </c>
      <c r="HS16" s="24">
        <f t="shared" ca="1" si="232"/>
        <v>26.457959936081284</v>
      </c>
      <c r="HT16" s="24">
        <f t="shared" ca="1" si="233"/>
        <v>24.180374852100034</v>
      </c>
      <c r="HU16" s="24">
        <f t="shared" ca="1" si="234"/>
        <v>26.182413779185953</v>
      </c>
      <c r="HV16" s="24">
        <f t="shared" ca="1" si="235"/>
        <v>24.462916388572506</v>
      </c>
      <c r="HW16" s="24">
        <f t="shared" ca="1" si="236"/>
        <v>26.925438612676118</v>
      </c>
      <c r="HX16" s="24">
        <f t="shared" ca="1" si="237"/>
        <v>23.379290963365282</v>
      </c>
      <c r="HY16" s="24">
        <f t="shared" ca="1" si="238"/>
        <v>24.258661294910315</v>
      </c>
      <c r="HZ16" s="24">
        <f t="shared" ca="1" si="239"/>
        <v>23.819933316151136</v>
      </c>
      <c r="IA16" s="24">
        <f t="shared" ca="1" si="240"/>
        <v>25.467981500464454</v>
      </c>
      <c r="IB16" s="24">
        <f t="shared" ca="1" si="241"/>
        <v>23.107460003971987</v>
      </c>
      <c r="IC16" s="24">
        <f t="shared" ca="1" si="242"/>
        <v>24.507639390704245</v>
      </c>
      <c r="ID16" s="24">
        <f t="shared" ca="1" si="243"/>
        <v>24.022932240758369</v>
      </c>
      <c r="IE16" s="24">
        <f t="shared" ca="1" si="244"/>
        <v>24.156726217172729</v>
      </c>
      <c r="IF16" s="24">
        <f t="shared" ca="1" si="245"/>
        <v>26.341637242652837</v>
      </c>
      <c r="IG16" s="24">
        <f t="shared" ca="1" si="246"/>
        <v>27.633446556050693</v>
      </c>
      <c r="IH16" s="24">
        <f t="shared" ca="1" si="247"/>
        <v>24.777859154572504</v>
      </c>
      <c r="II16" s="24">
        <f t="shared" ca="1" si="248"/>
        <v>25.146742186136795</v>
      </c>
      <c r="IJ16" s="24">
        <f t="shared" ca="1" si="249"/>
        <v>28.139019163604676</v>
      </c>
      <c r="IK16" s="24">
        <f t="shared" ca="1" si="250"/>
        <v>23.306341802089907</v>
      </c>
      <c r="IL16" s="24">
        <f t="shared" ca="1" si="251"/>
        <v>24.69448181534073</v>
      </c>
      <c r="IM16" s="24">
        <f t="shared" ca="1" si="252"/>
        <v>21.94214712220657</v>
      </c>
      <c r="IN16" s="24">
        <f t="shared" ca="1" si="253"/>
        <v>28.489874053536443</v>
      </c>
      <c r="IO16" s="24">
        <f t="shared" ca="1" si="254"/>
        <v>26.024462138122708</v>
      </c>
      <c r="IP16" s="24">
        <f t="shared" ca="1" si="255"/>
        <v>23.090562806560932</v>
      </c>
      <c r="IQ16" s="24">
        <f t="shared" ca="1" si="256"/>
        <v>26.1501288966254</v>
      </c>
      <c r="IR16" s="24">
        <f t="shared" ca="1" si="257"/>
        <v>22.330344586037857</v>
      </c>
      <c r="IS16" s="24">
        <f t="shared" ca="1" si="258"/>
        <v>26.872991181344609</v>
      </c>
      <c r="IT16" s="24">
        <f t="shared" ca="1" si="259"/>
        <v>22.293791433637189</v>
      </c>
      <c r="IU16" s="24">
        <f t="shared" ca="1" si="260"/>
        <v>27.276849740946812</v>
      </c>
      <c r="IV16" s="24">
        <f t="shared" ca="1" si="261"/>
        <v>25.374478946913168</v>
      </c>
      <c r="IW16" s="24">
        <f t="shared" ca="1" si="262"/>
        <v>26.532197809335646</v>
      </c>
      <c r="IX16" s="24">
        <f t="shared" ca="1" si="263"/>
        <v>22.27688241448141</v>
      </c>
      <c r="IY16" s="24">
        <f t="shared" ca="1" si="264"/>
        <v>22.169520555505422</v>
      </c>
      <c r="IZ16" s="24">
        <f t="shared" ca="1" si="265"/>
        <v>25.977910424416812</v>
      </c>
      <c r="JA16" s="24">
        <f t="shared" ca="1" si="266"/>
        <v>24.418521524546172</v>
      </c>
      <c r="JB16" s="24">
        <f t="shared" ca="1" si="267"/>
        <v>24.66488280391377</v>
      </c>
      <c r="JC16" s="24">
        <f t="shared" ca="1" si="268"/>
        <v>25.632568145710184</v>
      </c>
      <c r="JD16" s="24">
        <f t="shared" ca="1" si="269"/>
        <v>26.783521057127849</v>
      </c>
      <c r="JE16" s="24">
        <f t="shared" ca="1" si="270"/>
        <v>24.885429381306206</v>
      </c>
      <c r="JF16" s="24">
        <f t="shared" ca="1" si="271"/>
        <v>26.106342598271286</v>
      </c>
      <c r="JG16" s="24">
        <f t="shared" ca="1" si="272"/>
        <v>24.435915498632493</v>
      </c>
      <c r="JH16" s="24">
        <f t="shared" ca="1" si="273"/>
        <v>23.708178240445235</v>
      </c>
      <c r="JI16" s="24">
        <f t="shared" ca="1" si="274"/>
        <v>25.069315119127399</v>
      </c>
      <c r="JJ16" s="24">
        <f t="shared" ca="1" si="275"/>
        <v>26.204737769143726</v>
      </c>
      <c r="JK16" s="24">
        <f t="shared" ca="1" si="276"/>
        <v>25.973398686388713</v>
      </c>
      <c r="JL16" s="24">
        <f t="shared" ca="1" si="277"/>
        <v>23.721052679217724</v>
      </c>
      <c r="JM16" s="24">
        <f t="shared" ca="1" si="278"/>
        <v>25.212093734801041</v>
      </c>
      <c r="JN16" s="24">
        <f t="shared" ca="1" si="279"/>
        <v>25.963334325246006</v>
      </c>
      <c r="JO16" s="24">
        <f t="shared" ca="1" si="280"/>
        <v>26.463718725419731</v>
      </c>
      <c r="JP16" s="24">
        <f t="shared" ca="1" si="281"/>
        <v>23.913380130713453</v>
      </c>
      <c r="JQ16" s="24">
        <f t="shared" ca="1" si="282"/>
        <v>24.344507327756283</v>
      </c>
      <c r="JR16" s="24">
        <f t="shared" ca="1" si="283"/>
        <v>23.78984571293195</v>
      </c>
      <c r="JS16" s="24">
        <f t="shared" ca="1" si="284"/>
        <v>25.64985241257105</v>
      </c>
      <c r="JT16" s="24">
        <f t="shared" ca="1" si="285"/>
        <v>25.120637021793339</v>
      </c>
      <c r="JU16" s="24">
        <f t="shared" ca="1" si="286"/>
        <v>23.652047659825389</v>
      </c>
      <c r="JV16" s="24">
        <f t="shared" ca="1" si="287"/>
        <v>26.451851424801006</v>
      </c>
      <c r="JW16" s="24">
        <f t="shared" ca="1" si="288"/>
        <v>24.262918663840612</v>
      </c>
      <c r="JX16" s="24">
        <f t="shared" ca="1" si="289"/>
        <v>22.353009868831546</v>
      </c>
      <c r="JY16" s="24">
        <f t="shared" ca="1" si="290"/>
        <v>24.747212466156618</v>
      </c>
      <c r="JZ16" s="24">
        <f t="shared" ca="1" si="291"/>
        <v>24.312458803163754</v>
      </c>
      <c r="KA16" s="24">
        <f t="shared" ca="1" si="292"/>
        <v>27.798473727692311</v>
      </c>
      <c r="KB16" s="24">
        <f t="shared" ca="1" si="293"/>
        <v>25.152077686683224</v>
      </c>
      <c r="KC16" s="24">
        <f t="shared" ca="1" si="294"/>
        <v>24.266469777779978</v>
      </c>
      <c r="KD16" s="24">
        <f t="shared" ca="1" si="295"/>
        <v>23.949014285895249</v>
      </c>
      <c r="KE16" s="24">
        <f t="shared" ca="1" si="296"/>
        <v>26.80504123563518</v>
      </c>
      <c r="KF16" s="24">
        <f t="shared" ca="1" si="297"/>
        <v>27.163057772610838</v>
      </c>
      <c r="KG16" s="24">
        <f t="shared" ca="1" si="298"/>
        <v>25.46268054453369</v>
      </c>
      <c r="KH16" s="24">
        <f t="shared" ca="1" si="299"/>
        <v>24.206887782285332</v>
      </c>
      <c r="KI16" s="24">
        <f t="shared" ca="1" si="300"/>
        <v>24.5669515354626</v>
      </c>
      <c r="KJ16" s="24">
        <f t="shared" ca="1" si="301"/>
        <v>23.669249587933887</v>
      </c>
      <c r="KK16" s="24">
        <f t="shared" ca="1" si="302"/>
        <v>23.243263330373832</v>
      </c>
      <c r="KL16" s="24">
        <f t="shared" ca="1" si="303"/>
        <v>23.844782499914405</v>
      </c>
      <c r="KM16" s="24">
        <f t="shared" ca="1" si="304"/>
        <v>24.213332840940403</v>
      </c>
      <c r="KN16" s="24">
        <f t="shared" ca="1" si="305"/>
        <v>25.827751045988549</v>
      </c>
      <c r="KO16" s="24">
        <f t="shared" ca="1" si="306"/>
        <v>25.404016511036499</v>
      </c>
      <c r="KP16" s="24">
        <f t="shared" ca="1" si="307"/>
        <v>23.844645066075572</v>
      </c>
      <c r="KQ16" s="24">
        <f t="shared" ca="1" si="308"/>
        <v>25.913882083426415</v>
      </c>
      <c r="KR16" s="24">
        <f t="shared" ca="1" si="309"/>
        <v>24.051823412544557</v>
      </c>
      <c r="KS16" s="24">
        <f t="shared" ca="1" si="310"/>
        <v>25.156068670644512</v>
      </c>
      <c r="KT16" s="24">
        <f t="shared" ca="1" si="311"/>
        <v>26.218826317496774</v>
      </c>
      <c r="KU16" s="24">
        <f t="shared" ca="1" si="312"/>
        <v>27.168402771442587</v>
      </c>
      <c r="KV16" s="24">
        <f t="shared" ca="1" si="313"/>
        <v>23.53436683002899</v>
      </c>
      <c r="KW16" s="24">
        <f t="shared" ca="1" si="314"/>
        <v>27.479297540773853</v>
      </c>
      <c r="KX16" s="24">
        <f t="shared" ca="1" si="315"/>
        <v>24.533708654063002</v>
      </c>
      <c r="KY16" s="24">
        <f t="shared" ca="1" si="316"/>
        <v>24.773805624467805</v>
      </c>
      <c r="KZ16" s="24">
        <f t="shared" ca="1" si="317"/>
        <v>26.055403250716875</v>
      </c>
      <c r="LA16" s="24">
        <f t="shared" ca="1" si="318"/>
        <v>25.091288019378716</v>
      </c>
      <c r="LB16" s="24">
        <f t="shared" ca="1" si="319"/>
        <v>26.53213948077115</v>
      </c>
      <c r="LC16" s="24">
        <f t="shared" ca="1" si="320"/>
        <v>26.59136896185499</v>
      </c>
      <c r="LD16" s="24">
        <f t="shared" ca="1" si="321"/>
        <v>23.230835954046817</v>
      </c>
      <c r="LE16" s="24">
        <f t="shared" ca="1" si="322"/>
        <v>25.779082222490711</v>
      </c>
      <c r="LF16" s="24">
        <f t="shared" ca="1" si="323"/>
        <v>25.719337445829723</v>
      </c>
      <c r="LG16" s="24">
        <f t="shared" ca="1" si="324"/>
        <v>24.507059708208498</v>
      </c>
      <c r="LH16" s="24">
        <f t="shared" ca="1" si="325"/>
        <v>24.331092533099369</v>
      </c>
      <c r="LI16" s="24">
        <f t="shared" ca="1" si="326"/>
        <v>22.448718725193416</v>
      </c>
      <c r="LJ16" s="24">
        <f t="shared" ca="1" si="327"/>
        <v>27.037278377790159</v>
      </c>
      <c r="LK16" s="24">
        <f t="shared" ca="1" si="328"/>
        <v>25.003539355008389</v>
      </c>
      <c r="LL16" s="24">
        <f t="shared" ca="1" si="329"/>
        <v>26.802793188617493</v>
      </c>
      <c r="LM16" s="24">
        <f t="shared" ca="1" si="330"/>
        <v>23.89125392250758</v>
      </c>
      <c r="LN16" s="24">
        <f t="shared" ca="1" si="331"/>
        <v>23.344844794407866</v>
      </c>
      <c r="LO16" s="24">
        <f t="shared" ca="1" si="332"/>
        <v>26.238218010198729</v>
      </c>
      <c r="LP16" s="24">
        <f t="shared" ca="1" si="333"/>
        <v>25.834537567396829</v>
      </c>
      <c r="LQ16" s="24">
        <f t="shared" ca="1" si="334"/>
        <v>24.78402903147223</v>
      </c>
      <c r="LR16" s="24">
        <f t="shared" ca="1" si="335"/>
        <v>27.032674593958895</v>
      </c>
      <c r="LS16" s="24">
        <f t="shared" ca="1" si="336"/>
        <v>26.82394804990723</v>
      </c>
      <c r="LT16" s="24">
        <f t="shared" ca="1" si="337"/>
        <v>24.863778646750138</v>
      </c>
      <c r="LU16" s="24">
        <f t="shared" ca="1" si="338"/>
        <v>26.136692732514454</v>
      </c>
      <c r="LV16" s="24">
        <f t="shared" ca="1" si="339"/>
        <v>24.968941195892956</v>
      </c>
      <c r="LW16" s="24">
        <f t="shared" ca="1" si="340"/>
        <v>25.720188499818484</v>
      </c>
      <c r="LX16" s="24">
        <f t="shared" ca="1" si="341"/>
        <v>27.167203139585109</v>
      </c>
      <c r="LY16" s="24">
        <f t="shared" ca="1" si="342"/>
        <v>24.239421514815689</v>
      </c>
      <c r="LZ16" s="24">
        <f t="shared" ca="1" si="343"/>
        <v>25.75115311371713</v>
      </c>
      <c r="MA16" s="24">
        <f t="shared" ca="1" si="344"/>
        <v>24.782031687264773</v>
      </c>
      <c r="MB16" s="24">
        <f t="shared" ca="1" si="345"/>
        <v>23.733026505256895</v>
      </c>
      <c r="MC16" s="24">
        <f t="shared" ca="1" si="346"/>
        <v>26.548840413048154</v>
      </c>
      <c r="MD16" s="24">
        <f t="shared" ca="1" si="347"/>
        <v>25.523546312108891</v>
      </c>
      <c r="ME16" s="24">
        <f t="shared" ca="1" si="348"/>
        <v>26.622963089902086</v>
      </c>
      <c r="MF16" s="24">
        <f t="shared" ca="1" si="349"/>
        <v>22.67414939634218</v>
      </c>
      <c r="MG16" s="24">
        <f t="shared" ca="1" si="350"/>
        <v>25.013488303882767</v>
      </c>
      <c r="MH16" s="24">
        <f t="shared" ca="1" si="351"/>
        <v>23.39364391729918</v>
      </c>
      <c r="MI16" s="24">
        <f t="shared" ca="1" si="352"/>
        <v>24.173777764741409</v>
      </c>
      <c r="MJ16" s="24">
        <f t="shared" ca="1" si="353"/>
        <v>22.354734225972425</v>
      </c>
      <c r="MK16" s="24">
        <f t="shared" ca="1" si="354"/>
        <v>26.451078814666339</v>
      </c>
      <c r="ML16" s="24">
        <f t="shared" ca="1" si="355"/>
        <v>25.035806389544884</v>
      </c>
      <c r="MM16" s="24">
        <f t="shared" ca="1" si="356"/>
        <v>26.722309243014962</v>
      </c>
      <c r="MN16" s="24">
        <f t="shared" ca="1" si="357"/>
        <v>23.826249299983569</v>
      </c>
      <c r="MO16" s="24">
        <f t="shared" ca="1" si="358"/>
        <v>22.520455809631798</v>
      </c>
      <c r="MP16" s="24">
        <f t="shared" ca="1" si="359"/>
        <v>24.762774756666083</v>
      </c>
      <c r="MQ16" s="24">
        <f t="shared" ca="1" si="360"/>
        <v>24.615005627092735</v>
      </c>
      <c r="MR16" s="24">
        <f t="shared" ca="1" si="361"/>
        <v>24.472483854179426</v>
      </c>
      <c r="MS16" s="24">
        <f t="shared" ca="1" si="362"/>
        <v>24.639391106170546</v>
      </c>
      <c r="MT16" s="24">
        <f t="shared" ca="1" si="363"/>
        <v>22.736992669590229</v>
      </c>
      <c r="MU16" s="24">
        <f t="shared" ca="1" si="364"/>
        <v>25.882114234129052</v>
      </c>
      <c r="MV16" s="24">
        <f t="shared" ca="1" si="365"/>
        <v>24.720552543495234</v>
      </c>
      <c r="MW16" s="24">
        <f t="shared" ca="1" si="366"/>
        <v>24.330899256623098</v>
      </c>
      <c r="MX16" s="24">
        <f t="shared" ca="1" si="367"/>
        <v>23.049583905410422</v>
      </c>
      <c r="MY16" s="24">
        <f t="shared" ca="1" si="368"/>
        <v>24.269303722308486</v>
      </c>
      <c r="MZ16" s="24">
        <f t="shared" ca="1" si="369"/>
        <v>26.144248560406385</v>
      </c>
      <c r="NA16" s="24">
        <f t="shared" ca="1" si="370"/>
        <v>25.08371870871547</v>
      </c>
      <c r="NB16" s="24">
        <f t="shared" ca="1" si="371"/>
        <v>23.120281160355812</v>
      </c>
      <c r="NC16" s="24">
        <f t="shared" ca="1" si="372"/>
        <v>24.116286735601811</v>
      </c>
      <c r="ND16" s="24">
        <f t="shared" ca="1" si="373"/>
        <v>25.282840846391171</v>
      </c>
      <c r="NE16" s="24">
        <f t="shared" ca="1" si="374"/>
        <v>24.23293130783286</v>
      </c>
      <c r="NF16" s="24">
        <f t="shared" ca="1" si="375"/>
        <v>26.084953700605915</v>
      </c>
      <c r="NG16" s="24">
        <f t="shared" ca="1" si="376"/>
        <v>22.699023038340954</v>
      </c>
      <c r="NH16" s="24">
        <f t="shared" ca="1" si="377"/>
        <v>23.272829190505394</v>
      </c>
      <c r="NI16" s="24">
        <f t="shared" ca="1" si="378"/>
        <v>24.50436788304707</v>
      </c>
      <c r="NJ16" s="24">
        <f t="shared" ca="1" si="379"/>
        <v>25.870663459879008</v>
      </c>
      <c r="NK16" s="24">
        <f t="shared" ca="1" si="380"/>
        <v>24.280473373948769</v>
      </c>
      <c r="NL16" s="24">
        <f t="shared" ca="1" si="381"/>
        <v>24.960607456777591</v>
      </c>
      <c r="NM16" s="24">
        <f t="shared" ca="1" si="382"/>
        <v>25.353695984103968</v>
      </c>
      <c r="NN16" s="24">
        <f t="shared" ca="1" si="383"/>
        <v>28.816080692287724</v>
      </c>
      <c r="NO16" s="24">
        <f t="shared" ca="1" si="384"/>
        <v>24.158470491780186</v>
      </c>
      <c r="NP16" s="24">
        <f t="shared" ca="1" si="385"/>
        <v>23.539255280928749</v>
      </c>
      <c r="NQ16" s="24">
        <f t="shared" ca="1" si="386"/>
        <v>26.001601533672428</v>
      </c>
      <c r="NR16" s="24">
        <f t="shared" ca="1" si="387"/>
        <v>23.991647724113175</v>
      </c>
      <c r="NS16" s="24">
        <f t="shared" ca="1" si="388"/>
        <v>23.295074379530831</v>
      </c>
      <c r="NT16" s="24">
        <f t="shared" ca="1" si="389"/>
        <v>20.004185704161159</v>
      </c>
      <c r="NU16" s="24">
        <f t="shared" ca="1" si="390"/>
        <v>24.683762552489299</v>
      </c>
      <c r="NV16" s="24">
        <f t="shared" ca="1" si="391"/>
        <v>24.467704397320052</v>
      </c>
      <c r="NW16" s="24">
        <f t="shared" ca="1" si="392"/>
        <v>27.985556739014296</v>
      </c>
      <c r="NX16" s="24">
        <f t="shared" ca="1" si="393"/>
        <v>27.900535357713292</v>
      </c>
      <c r="NY16" s="24">
        <f t="shared" ca="1" si="394"/>
        <v>26.408619876988471</v>
      </c>
      <c r="NZ16" s="24">
        <f t="shared" ca="1" si="395"/>
        <v>26.610016136004035</v>
      </c>
      <c r="OA16" s="24">
        <f t="shared" ca="1" si="396"/>
        <v>26.609991238575496</v>
      </c>
      <c r="OB16" s="24">
        <f t="shared" ca="1" si="397"/>
        <v>24.881119458357173</v>
      </c>
      <c r="OC16" s="24">
        <f t="shared" ca="1" si="398"/>
        <v>24.089814746347173</v>
      </c>
      <c r="OD16" s="24">
        <f t="shared" ca="1" si="399"/>
        <v>23.27213835948416</v>
      </c>
      <c r="OE16" s="24">
        <f t="shared" ca="1" si="400"/>
        <v>25.332382193763973</v>
      </c>
      <c r="OF16" s="24">
        <f t="shared" ca="1" si="401"/>
        <v>22.776354340808815</v>
      </c>
      <c r="OG16" s="24">
        <f t="shared" ca="1" si="402"/>
        <v>22.89166449735216</v>
      </c>
      <c r="OH16" s="24">
        <f t="shared" ca="1" si="403"/>
        <v>24.594988661035107</v>
      </c>
      <c r="OI16" s="24">
        <f t="shared" ca="1" si="404"/>
        <v>24.710329091633632</v>
      </c>
      <c r="OJ16" s="24">
        <f t="shared" ca="1" si="405"/>
        <v>23.963671742972153</v>
      </c>
      <c r="OK16" s="24">
        <f t="shared" ca="1" si="406"/>
        <v>22.449901101732252</v>
      </c>
      <c r="OL16" s="24">
        <f t="shared" ca="1" si="407"/>
        <v>23.854191870295406</v>
      </c>
      <c r="OM16" s="24">
        <f t="shared" ca="1" si="408"/>
        <v>25.215240993283299</v>
      </c>
      <c r="ON16" s="24">
        <f t="shared" ca="1" si="409"/>
        <v>25.283567850669378</v>
      </c>
      <c r="OO16" s="24">
        <f t="shared" ca="1" si="410"/>
        <v>24.159586118135671</v>
      </c>
      <c r="OP16" s="24">
        <f t="shared" ca="1" si="411"/>
        <v>26.649239838350983</v>
      </c>
      <c r="OQ16" s="24">
        <f t="shared" ca="1" si="412"/>
        <v>28.88566960858169</v>
      </c>
      <c r="OR16" s="24">
        <f t="shared" ca="1" si="413"/>
        <v>24.331842091387138</v>
      </c>
      <c r="OS16" s="24">
        <f t="shared" ca="1" si="414"/>
        <v>25.702840239716227</v>
      </c>
      <c r="OT16" s="24">
        <f t="shared" ca="1" si="415"/>
        <v>24.393082414957693</v>
      </c>
      <c r="OU16" s="24">
        <f t="shared" ca="1" si="416"/>
        <v>24.09535511693117</v>
      </c>
      <c r="OV16" s="24">
        <f t="shared" ca="1" si="417"/>
        <v>23.516561239706189</v>
      </c>
      <c r="OW16" s="24">
        <f t="shared" ca="1" si="418"/>
        <v>26.561527792529979</v>
      </c>
      <c r="OX16" s="24">
        <f t="shared" ca="1" si="419"/>
        <v>27.403569415229462</v>
      </c>
      <c r="OY16" s="24">
        <f t="shared" ca="1" si="420"/>
        <v>23.410454886814016</v>
      </c>
      <c r="OZ16" s="24">
        <f t="shared" ca="1" si="421"/>
        <v>23.300897907394976</v>
      </c>
      <c r="PA16" s="24">
        <f t="shared" ca="1" si="422"/>
        <v>25.208753805874121</v>
      </c>
      <c r="PB16" s="24">
        <f t="shared" ca="1" si="423"/>
        <v>28.092400232350151</v>
      </c>
      <c r="PC16" s="24">
        <f t="shared" ca="1" si="424"/>
        <v>24.442241302677903</v>
      </c>
      <c r="PD16" s="24">
        <f t="shared" ca="1" si="425"/>
        <v>23.606852256492655</v>
      </c>
      <c r="PE16" s="24">
        <f t="shared" ca="1" si="426"/>
        <v>23.848129950779718</v>
      </c>
      <c r="PF16" s="24">
        <f t="shared" ca="1" si="427"/>
        <v>25.340264077975263</v>
      </c>
      <c r="PG16" s="24">
        <f t="shared" ca="1" si="428"/>
        <v>25.634881334375155</v>
      </c>
      <c r="PH16" s="24">
        <f t="shared" ca="1" si="429"/>
        <v>25.512192497234103</v>
      </c>
      <c r="PI16" s="24">
        <f t="shared" ca="1" si="430"/>
        <v>22.60729113149716</v>
      </c>
      <c r="PJ16" s="24">
        <f t="shared" ca="1" si="431"/>
        <v>23.381242030626893</v>
      </c>
      <c r="PK16" s="24">
        <f t="shared" ca="1" si="432"/>
        <v>25.914572241881647</v>
      </c>
      <c r="PL16" s="24">
        <f t="shared" ca="1" si="433"/>
        <v>26.788271081161181</v>
      </c>
      <c r="PM16" s="24">
        <f t="shared" ca="1" si="434"/>
        <v>23.952636449872067</v>
      </c>
      <c r="PN16" s="24">
        <f t="shared" ca="1" si="435"/>
        <v>25.038635052675986</v>
      </c>
      <c r="PO16" s="24">
        <f t="shared" ca="1" si="436"/>
        <v>23.771918959887834</v>
      </c>
      <c r="PP16" s="24">
        <f t="shared" ca="1" si="437"/>
        <v>24.431509382907883</v>
      </c>
      <c r="PQ16" s="24">
        <f t="shared" ca="1" si="438"/>
        <v>24.548013226613058</v>
      </c>
      <c r="PR16" s="24">
        <f t="shared" ca="1" si="439"/>
        <v>23.757089109602813</v>
      </c>
      <c r="PS16" s="24">
        <f t="shared" ca="1" si="440"/>
        <v>24.049056841044955</v>
      </c>
      <c r="PT16" s="24">
        <f t="shared" ca="1" si="441"/>
        <v>27.231589096277361</v>
      </c>
      <c r="PU16" s="24">
        <f t="shared" ca="1" si="442"/>
        <v>24.575718369637617</v>
      </c>
      <c r="PV16" s="24">
        <f t="shared" ca="1" si="443"/>
        <v>22.381979282015635</v>
      </c>
      <c r="PW16" s="24">
        <f t="shared" ca="1" si="444"/>
        <v>27.588700811243921</v>
      </c>
      <c r="PX16" s="24">
        <f t="shared" ca="1" si="445"/>
        <v>25.806468186932818</v>
      </c>
      <c r="PY16" s="24">
        <f t="shared" ca="1" si="446"/>
        <v>23.161006375098836</v>
      </c>
      <c r="PZ16" s="24">
        <f t="shared" ca="1" si="447"/>
        <v>22.727103763738508</v>
      </c>
      <c r="QA16" s="24">
        <f t="shared" ca="1" si="448"/>
        <v>22.71882978929084</v>
      </c>
      <c r="QB16" s="24">
        <f t="shared" ca="1" si="449"/>
        <v>27.212126778874765</v>
      </c>
      <c r="QC16" s="24">
        <f t="shared" ca="1" si="450"/>
        <v>22.233379679238478</v>
      </c>
      <c r="QD16" s="24">
        <f t="shared" ca="1" si="451"/>
        <v>29.686131729559488</v>
      </c>
      <c r="QE16" s="24">
        <f t="shared" ca="1" si="452"/>
        <v>27.099425875320232</v>
      </c>
      <c r="QF16" s="24">
        <f t="shared" ca="1" si="453"/>
        <v>25.198128065234243</v>
      </c>
      <c r="QG16" s="24">
        <f t="shared" ca="1" si="454"/>
        <v>22.953593340957244</v>
      </c>
      <c r="QH16" s="24">
        <f t="shared" ca="1" si="455"/>
        <v>25.630810479084481</v>
      </c>
      <c r="QI16" s="24">
        <f t="shared" ca="1" si="456"/>
        <v>22.621248146596205</v>
      </c>
      <c r="QJ16" s="24">
        <f t="shared" ca="1" si="457"/>
        <v>26.760187107686825</v>
      </c>
      <c r="QK16" s="24">
        <f t="shared" ca="1" si="458"/>
        <v>22.660477353144405</v>
      </c>
      <c r="QL16" s="24">
        <f t="shared" ca="1" si="459"/>
        <v>22.960015675162499</v>
      </c>
      <c r="QM16" s="24">
        <f t="shared" ca="1" si="460"/>
        <v>22.386878471312436</v>
      </c>
      <c r="QN16" s="24">
        <f t="shared" ca="1" si="461"/>
        <v>23.162826417234314</v>
      </c>
      <c r="QO16" s="24">
        <f t="shared" ca="1" si="462"/>
        <v>25.538348623037482</v>
      </c>
      <c r="QP16" s="24">
        <f t="shared" ca="1" si="463"/>
        <v>28.082943540394226</v>
      </c>
      <c r="QQ16" s="24">
        <f t="shared" ca="1" si="464"/>
        <v>26.715949223324188</v>
      </c>
      <c r="QR16" s="24">
        <f t="shared" ca="1" si="465"/>
        <v>26.463272422725723</v>
      </c>
      <c r="QS16" s="24">
        <f t="shared" ca="1" si="466"/>
        <v>23.862725102463433</v>
      </c>
      <c r="QT16" s="24">
        <f t="shared" ca="1" si="467"/>
        <v>23.64952010247633</v>
      </c>
      <c r="QU16" s="24">
        <f t="shared" ca="1" si="468"/>
        <v>27.901470747495079</v>
      </c>
      <c r="QV16" s="24">
        <f t="shared" ca="1" si="469"/>
        <v>24.92468036870563</v>
      </c>
      <c r="QW16" s="24">
        <f t="shared" ca="1" si="470"/>
        <v>26.891383948284489</v>
      </c>
      <c r="QX16" s="24">
        <f t="shared" ca="1" si="471"/>
        <v>25.24757209415521</v>
      </c>
      <c r="QY16" s="24">
        <f t="shared" ca="1" si="472"/>
        <v>24.547201435238605</v>
      </c>
      <c r="QZ16" s="24">
        <f t="shared" ca="1" si="473"/>
        <v>27.934651996412324</v>
      </c>
      <c r="RA16" s="24">
        <f t="shared" ca="1" si="474"/>
        <v>24.513522837992387</v>
      </c>
      <c r="RB16" s="24">
        <f t="shared" ca="1" si="475"/>
        <v>25.714571374191646</v>
      </c>
      <c r="RC16" s="24">
        <f t="shared" ca="1" si="476"/>
        <v>22.997437343838708</v>
      </c>
      <c r="RD16" s="24">
        <f t="shared" ca="1" si="477"/>
        <v>24.321181447390302</v>
      </c>
      <c r="RE16" s="24">
        <f t="shared" ca="1" si="478"/>
        <v>24.486638316948458</v>
      </c>
      <c r="RF16" s="24">
        <f t="shared" ca="1" si="479"/>
        <v>26.024692561659077</v>
      </c>
      <c r="RG16" s="24">
        <f t="shared" ca="1" si="480"/>
        <v>25.930955054711283</v>
      </c>
      <c r="RH16" s="24">
        <f t="shared" ca="1" si="481"/>
        <v>25.185926530231608</v>
      </c>
      <c r="RI16" s="24">
        <f t="shared" ca="1" si="482"/>
        <v>24.658637166789756</v>
      </c>
      <c r="RJ16" s="24">
        <f t="shared" ca="1" si="483"/>
        <v>24.215957383902055</v>
      </c>
      <c r="RK16" s="24">
        <f t="shared" ca="1" si="484"/>
        <v>22.790309221051047</v>
      </c>
      <c r="RL16" s="24">
        <f t="shared" ca="1" si="485"/>
        <v>27.220424898250641</v>
      </c>
      <c r="RM16" s="24">
        <f t="shared" ca="1" si="486"/>
        <v>24.623308572280326</v>
      </c>
      <c r="RN16" s="24">
        <f t="shared" ca="1" si="487"/>
        <v>25.516194795484971</v>
      </c>
      <c r="RO16" s="24">
        <f t="shared" ca="1" si="488"/>
        <v>23.586616576772442</v>
      </c>
      <c r="RP16" s="24">
        <f t="shared" ca="1" si="489"/>
        <v>25.255879488542707</v>
      </c>
      <c r="RQ16" s="24">
        <f t="shared" ca="1" si="490"/>
        <v>24.095907419828091</v>
      </c>
      <c r="RR16" s="24">
        <f t="shared" ca="1" si="491"/>
        <v>25.730768260988608</v>
      </c>
      <c r="RS16" s="24">
        <f t="shared" ca="1" si="492"/>
        <v>24.078625843534482</v>
      </c>
      <c r="RT16" s="24">
        <f t="shared" ca="1" si="493"/>
        <v>24.740467875641613</v>
      </c>
      <c r="RU16" s="24">
        <f t="shared" ca="1" si="494"/>
        <v>24.218432544280493</v>
      </c>
      <c r="RV16" s="24">
        <f t="shared" ca="1" si="495"/>
        <v>25.43642449283341</v>
      </c>
      <c r="RW16" s="24">
        <f t="shared" ca="1" si="496"/>
        <v>24.640231100471119</v>
      </c>
      <c r="RX16" s="24">
        <f t="shared" ca="1" si="497"/>
        <v>23.584081326691173</v>
      </c>
      <c r="RY16" s="24">
        <f t="shared" ca="1" si="498"/>
        <v>23.881153653966813</v>
      </c>
      <c r="RZ16" s="24">
        <f t="shared" ca="1" si="499"/>
        <v>23.164347730244344</v>
      </c>
      <c r="SA16" s="24">
        <f t="shared" ca="1" si="500"/>
        <v>23.024571731530912</v>
      </c>
      <c r="SB16" s="24">
        <f t="shared" ca="1" si="501"/>
        <v>23.98402067789786</v>
      </c>
      <c r="SC16" s="24">
        <f t="shared" ca="1" si="502"/>
        <v>25.789286928534811</v>
      </c>
      <c r="SD16" s="24">
        <f t="shared" ca="1" si="503"/>
        <v>21.398175704704148</v>
      </c>
      <c r="SE16" s="24">
        <f t="shared" ca="1" si="504"/>
        <v>23.572389404565016</v>
      </c>
      <c r="SF16" s="24">
        <f t="shared" ca="1" si="505"/>
        <v>25.252929719599859</v>
      </c>
      <c r="SG16" s="24">
        <f t="shared" ca="1" si="506"/>
        <v>24.082275306495973</v>
      </c>
      <c r="SH16" s="24">
        <f t="shared" ca="1" si="507"/>
        <v>26.452938543690362</v>
      </c>
      <c r="SI16" s="24">
        <f t="shared" ca="1" si="508"/>
        <v>27.266037204821433</v>
      </c>
      <c r="SJ16" s="24">
        <f t="shared" ca="1" si="509"/>
        <v>23.538311877510889</v>
      </c>
      <c r="SK16" s="24">
        <f t="shared" ca="1" si="510"/>
        <v>23.938287066354668</v>
      </c>
      <c r="SL16" s="24">
        <f t="shared" ca="1" si="511"/>
        <v>23.275643822327048</v>
      </c>
      <c r="SM16" s="24">
        <f t="shared" ca="1" si="512"/>
        <v>24.741082310955107</v>
      </c>
      <c r="SN16" s="24">
        <f t="shared" ca="1" si="513"/>
        <v>24.273086324751375</v>
      </c>
      <c r="SO16" s="24">
        <f t="shared" ca="1" si="514"/>
        <v>22.898656854939507</v>
      </c>
      <c r="SP16" s="24">
        <f t="shared" ca="1" si="515"/>
        <v>24.808667409893189</v>
      </c>
      <c r="SQ16" s="24">
        <f t="shared" ca="1" si="516"/>
        <v>25.843991452875866</v>
      </c>
      <c r="SR16" s="24">
        <f t="shared" ca="1" si="517"/>
        <v>23.297969955591679</v>
      </c>
      <c r="SS16" s="24">
        <f t="shared" ca="1" si="518"/>
        <v>23.422928062299359</v>
      </c>
      <c r="ST16" s="24">
        <f t="shared" ca="1" si="519"/>
        <v>23.192219098189923</v>
      </c>
      <c r="SU16" s="24">
        <f t="shared" ca="1" si="520"/>
        <v>25.780266705758915</v>
      </c>
      <c r="SV16" s="24">
        <f t="shared" ca="1" si="521"/>
        <v>24.518882029654645</v>
      </c>
      <c r="SW16" s="24">
        <f t="shared" ca="1" si="522"/>
        <v>23.614552614571121</v>
      </c>
      <c r="SX16" s="24">
        <f t="shared" ca="1" si="523"/>
        <v>24.353936383412663</v>
      </c>
      <c r="SY16" s="24">
        <f t="shared" ca="1" si="524"/>
        <v>24.099330532885176</v>
      </c>
      <c r="SZ16" s="24">
        <f t="shared" ca="1" si="525"/>
        <v>27.342599160456821</v>
      </c>
      <c r="TA16" s="24">
        <f t="shared" ca="1" si="526"/>
        <v>26.524293529517028</v>
      </c>
      <c r="TB16" s="24">
        <f t="shared" ca="1" si="527"/>
        <v>26.128298830082866</v>
      </c>
      <c r="TC16" s="24">
        <f t="shared" ca="1" si="528"/>
        <v>25.484613320603238</v>
      </c>
      <c r="TD16" s="24">
        <f t="shared" ca="1" si="529"/>
        <v>22.608471427996481</v>
      </c>
      <c r="TE16" s="24">
        <f t="shared" ca="1" si="530"/>
        <v>25.436120742085343</v>
      </c>
      <c r="TF16" s="24">
        <f t="shared" ca="1" si="531"/>
        <v>25.927343592647706</v>
      </c>
      <c r="TG16" s="24">
        <f t="shared" ca="1" si="532"/>
        <v>23.801062905558069</v>
      </c>
      <c r="TH16" s="24">
        <f t="shared" ca="1" si="533"/>
        <v>26.320915693904929</v>
      </c>
      <c r="TI16" s="24">
        <f t="shared" ca="1" si="534"/>
        <v>25.203001143620686</v>
      </c>
      <c r="TJ16" s="24">
        <f t="shared" ca="1" si="535"/>
        <v>23.370881458353246</v>
      </c>
      <c r="TK16" s="24">
        <f t="shared" ca="1" si="536"/>
        <v>23.873132480783845</v>
      </c>
      <c r="TL16" s="24">
        <f t="shared" ca="1" si="537"/>
        <v>26.096643113347902</v>
      </c>
      <c r="TM16" s="24">
        <f t="shared" ca="1" si="538"/>
        <v>26.081218074864726</v>
      </c>
      <c r="TN16" s="24">
        <f t="shared" ca="1" si="539"/>
        <v>22.574604004456955</v>
      </c>
      <c r="TO16" s="24">
        <f t="shared" ca="1" si="540"/>
        <v>24.407080715289105</v>
      </c>
      <c r="TP16" s="24">
        <f t="shared" ca="1" si="541"/>
        <v>25.481396298282213</v>
      </c>
      <c r="TQ16" s="24">
        <f t="shared" ca="1" si="542"/>
        <v>21.820744716674437</v>
      </c>
      <c r="TR16" s="24">
        <f t="shared" ca="1" si="543"/>
        <v>25.961417932133966</v>
      </c>
      <c r="TS16" s="24">
        <f t="shared" ca="1" si="544"/>
        <v>25.337501598545618</v>
      </c>
      <c r="TT16" s="24">
        <f t="shared" ca="1" si="545"/>
        <v>25.427957463553057</v>
      </c>
      <c r="TU16" s="24">
        <f t="shared" ca="1" si="546"/>
        <v>24.694625483372327</v>
      </c>
      <c r="TV16" s="24">
        <f t="shared" ca="1" si="547"/>
        <v>23.964601332558285</v>
      </c>
      <c r="TW16" s="24">
        <f t="shared" ca="1" si="548"/>
        <v>27.111982007583219</v>
      </c>
      <c r="TX16" s="24">
        <f t="shared" ca="1" si="549"/>
        <v>25.586191497082119</v>
      </c>
      <c r="TY16" s="24">
        <f t="shared" ca="1" si="550"/>
        <v>26.083550892947027</v>
      </c>
      <c r="TZ16" s="24">
        <f t="shared" ca="1" si="551"/>
        <v>21.178772757766822</v>
      </c>
      <c r="UA16" s="24">
        <f t="shared" ca="1" si="552"/>
        <v>27.254219833401191</v>
      </c>
      <c r="UB16" s="24">
        <f t="shared" ca="1" si="553"/>
        <v>22.285507405379587</v>
      </c>
      <c r="UC16" s="24">
        <f t="shared" ca="1" si="554"/>
        <v>21.624025098051046</v>
      </c>
      <c r="UD16" s="24">
        <f t="shared" ca="1" si="555"/>
        <v>25.010796004388727</v>
      </c>
      <c r="UE16" s="24">
        <f t="shared" ca="1" si="556"/>
        <v>24.973990515392291</v>
      </c>
      <c r="UF16" s="24">
        <f t="shared" ca="1" si="557"/>
        <v>24.92929226356544</v>
      </c>
      <c r="UG16" s="24">
        <f t="shared" ca="1" si="558"/>
        <v>24.212244204798218</v>
      </c>
      <c r="UH16" s="24">
        <f t="shared" ca="1" si="559"/>
        <v>22.650414885497405</v>
      </c>
      <c r="UI16" s="24">
        <f t="shared" ca="1" si="560"/>
        <v>28.359755936765534</v>
      </c>
      <c r="UJ16" s="24">
        <f t="shared" ca="1" si="561"/>
        <v>25.901790088015712</v>
      </c>
      <c r="UK16" s="24">
        <f t="shared" ca="1" si="562"/>
        <v>28.020121089959684</v>
      </c>
      <c r="UL16" s="24">
        <f t="shared" ca="1" si="563"/>
        <v>24.969999695774348</v>
      </c>
      <c r="UM16" s="24">
        <f t="shared" ca="1" si="564"/>
        <v>22.454767303317283</v>
      </c>
      <c r="UN16" s="24">
        <f t="shared" ca="1" si="565"/>
        <v>24.608241829350362</v>
      </c>
      <c r="UO16" s="24">
        <f t="shared" ca="1" si="566"/>
        <v>25.452095386545402</v>
      </c>
      <c r="UP16" s="24">
        <f t="shared" ca="1" si="567"/>
        <v>24.84448149888091</v>
      </c>
      <c r="UQ16" s="24">
        <f t="shared" ca="1" si="568"/>
        <v>24.25802232786603</v>
      </c>
      <c r="UR16" s="24">
        <f t="shared" ca="1" si="569"/>
        <v>24.770149249289339</v>
      </c>
      <c r="US16" s="24">
        <f t="shared" ca="1" si="570"/>
        <v>27.180861889119686</v>
      </c>
      <c r="UT16" s="24">
        <f t="shared" ca="1" si="571"/>
        <v>25.381560979802597</v>
      </c>
      <c r="UU16" s="24">
        <f t="shared" ca="1" si="572"/>
        <v>24.596362472875828</v>
      </c>
      <c r="UV16" s="24">
        <f t="shared" ca="1" si="573"/>
        <v>23.870440771305173</v>
      </c>
      <c r="UW16" s="24">
        <f t="shared" ca="1" si="574"/>
        <v>24.969172214559574</v>
      </c>
      <c r="UX16" s="24">
        <f t="shared" ca="1" si="575"/>
        <v>23.456186195496663</v>
      </c>
      <c r="UY16" s="24">
        <f t="shared" ca="1" si="576"/>
        <v>27.999829545555645</v>
      </c>
      <c r="UZ16" s="24">
        <f t="shared" ca="1" si="577"/>
        <v>25.042008128498491</v>
      </c>
      <c r="VA16" s="24">
        <f t="shared" ca="1" si="578"/>
        <v>27.196349665765215</v>
      </c>
      <c r="VB16" s="24">
        <f t="shared" ca="1" si="579"/>
        <v>23.581827556991311</v>
      </c>
      <c r="VC16" s="24">
        <f t="shared" ca="1" si="580"/>
        <v>23.518990645150584</v>
      </c>
      <c r="VD16" s="24">
        <f t="shared" ca="1" si="581"/>
        <v>23.165700566385144</v>
      </c>
      <c r="VE16" s="24">
        <f t="shared" ca="1" si="582"/>
        <v>24.975932290083378</v>
      </c>
      <c r="VF16" s="24">
        <f t="shared" ca="1" si="583"/>
        <v>24.586213553076121</v>
      </c>
      <c r="VG16" s="24">
        <f t="shared" ca="1" si="584"/>
        <v>25.261800115164878</v>
      </c>
      <c r="VH16" s="24">
        <f t="shared" ca="1" si="585"/>
        <v>23.891279576271767</v>
      </c>
      <c r="VI16" s="24">
        <f t="shared" ca="1" si="586"/>
        <v>24.450691916537941</v>
      </c>
      <c r="VJ16" s="24">
        <f t="shared" ca="1" si="587"/>
        <v>26.069218652942538</v>
      </c>
      <c r="VK16" s="24">
        <f t="shared" ca="1" si="588"/>
        <v>23.135116026468918</v>
      </c>
      <c r="VL16" s="24">
        <f t="shared" ca="1" si="589"/>
        <v>27.795224694195937</v>
      </c>
      <c r="VM16" s="24">
        <f t="shared" ca="1" si="590"/>
        <v>24.651441757012297</v>
      </c>
      <c r="VN16" s="24">
        <f t="shared" ca="1" si="591"/>
        <v>21.174723184282886</v>
      </c>
      <c r="VO16" s="24">
        <f t="shared" ca="1" si="592"/>
        <v>24.778001414556243</v>
      </c>
      <c r="VP16" s="24">
        <f t="shared" ca="1" si="593"/>
        <v>24.650388058197077</v>
      </c>
      <c r="VQ16" s="24">
        <f t="shared" ca="1" si="594"/>
        <v>22.626418484948061</v>
      </c>
      <c r="VR16" s="24">
        <f t="shared" ca="1" si="595"/>
        <v>23.649542299094946</v>
      </c>
      <c r="VS16" s="24">
        <f t="shared" ca="1" si="596"/>
        <v>21.098092047953049</v>
      </c>
      <c r="VT16" s="24">
        <f t="shared" ca="1" si="597"/>
        <v>27.336873363231174</v>
      </c>
      <c r="VU16" s="24">
        <f t="shared" ca="1" si="598"/>
        <v>25.242084207088048</v>
      </c>
      <c r="VV16" s="24">
        <f t="shared" ca="1" si="599"/>
        <v>24.897871500359226</v>
      </c>
      <c r="VW16" s="24">
        <f t="shared" ca="1" si="600"/>
        <v>24.052486571444764</v>
      </c>
      <c r="VX16" s="24">
        <f t="shared" ca="1" si="601"/>
        <v>25.527821777431523</v>
      </c>
      <c r="VY16" s="24">
        <f t="shared" ca="1" si="602"/>
        <v>27.518911834000839</v>
      </c>
      <c r="VZ16" s="24">
        <f t="shared" ca="1" si="603"/>
        <v>22.999586636955158</v>
      </c>
      <c r="WA16" s="24">
        <f t="shared" ca="1" si="604"/>
        <v>23.553506209625443</v>
      </c>
      <c r="WB16" s="24">
        <f t="shared" ca="1" si="605"/>
        <v>25.520233143661301</v>
      </c>
      <c r="WC16" s="24">
        <f t="shared" ca="1" si="606"/>
        <v>24.208620905683109</v>
      </c>
      <c r="WD16" s="24">
        <f t="shared" ca="1" si="607"/>
        <v>24.710736972530764</v>
      </c>
      <c r="WE16" s="24">
        <f t="shared" ca="1" si="608"/>
        <v>24.810298138094787</v>
      </c>
      <c r="WF16" s="24">
        <f t="shared" ca="1" si="609"/>
        <v>23.166601612033737</v>
      </c>
      <c r="WG16" s="24">
        <f t="shared" ca="1" si="610"/>
        <v>25.300932495986878</v>
      </c>
      <c r="WH16" s="24">
        <f t="shared" ca="1" si="611"/>
        <v>26.540600549859942</v>
      </c>
      <c r="WI16" s="24">
        <f t="shared" ca="1" si="612"/>
        <v>24.17413790457773</v>
      </c>
      <c r="WJ16" s="24">
        <f t="shared" ca="1" si="613"/>
        <v>25.808339867423093</v>
      </c>
      <c r="WK16" s="24">
        <f t="shared" ca="1" si="614"/>
        <v>24.131609923896502</v>
      </c>
      <c r="WL16" s="24">
        <f t="shared" ca="1" si="615"/>
        <v>24.084401407609224</v>
      </c>
      <c r="WM16" s="24">
        <f t="shared" ca="1" si="616"/>
        <v>23.448463484986164</v>
      </c>
      <c r="WN16" s="24">
        <f t="shared" ca="1" si="617"/>
        <v>23.540462092557473</v>
      </c>
      <c r="WO16" s="24">
        <f t="shared" ca="1" si="618"/>
        <v>27.101994662585437</v>
      </c>
      <c r="WP16" s="24">
        <f t="shared" ca="1" si="619"/>
        <v>24.366202699215517</v>
      </c>
      <c r="WQ16" s="24">
        <f t="shared" ca="1" si="620"/>
        <v>26.389760909220414</v>
      </c>
      <c r="WR16" s="24">
        <f t="shared" ca="1" si="621"/>
        <v>22.174369555937332</v>
      </c>
      <c r="WS16" s="24">
        <f t="shared" ca="1" si="622"/>
        <v>23.578254722108319</v>
      </c>
      <c r="WT16" s="24">
        <f t="shared" ca="1" si="623"/>
        <v>25.016653144608885</v>
      </c>
      <c r="WU16" s="24">
        <f t="shared" ca="1" si="624"/>
        <v>23.295255910629315</v>
      </c>
      <c r="WV16" s="24">
        <f t="shared" ca="1" si="625"/>
        <v>23.730169202105941</v>
      </c>
      <c r="WW16" s="24">
        <f t="shared" ca="1" si="626"/>
        <v>22.510814442829272</v>
      </c>
      <c r="WX16" s="24">
        <f t="shared" ca="1" si="627"/>
        <v>22.155588774369136</v>
      </c>
      <c r="WY16" s="24">
        <f t="shared" ca="1" si="628"/>
        <v>25.261612314992107</v>
      </c>
      <c r="WZ16" s="24">
        <f t="shared" ca="1" si="629"/>
        <v>22.757338153514286</v>
      </c>
      <c r="XA16" s="24">
        <f t="shared" ca="1" si="630"/>
        <v>25.967667436856829</v>
      </c>
      <c r="XB16" s="24">
        <f t="shared" ca="1" si="631"/>
        <v>25.227640737022252</v>
      </c>
      <c r="XC16" s="24">
        <f t="shared" ca="1" si="632"/>
        <v>24.968813355345549</v>
      </c>
      <c r="XD16" s="24">
        <f t="shared" ca="1" si="633"/>
        <v>23.130708035959159</v>
      </c>
      <c r="XE16" s="24">
        <f t="shared" ca="1" si="634"/>
        <v>23.853605460017835</v>
      </c>
      <c r="XF16" s="24">
        <f t="shared" ca="1" si="635"/>
        <v>25.721278688621961</v>
      </c>
      <c r="XG16" s="24">
        <f t="shared" ca="1" si="636"/>
        <v>24.486497229682278</v>
      </c>
      <c r="XH16" s="24">
        <f t="shared" ca="1" si="637"/>
        <v>24.69945887636489</v>
      </c>
      <c r="XI16" s="24">
        <f t="shared" ca="1" si="638"/>
        <v>20.847132297534092</v>
      </c>
      <c r="XJ16" s="24">
        <f t="shared" ca="1" si="639"/>
        <v>27.25282401020841</v>
      </c>
      <c r="XK16" s="24">
        <f t="shared" ca="1" si="640"/>
        <v>24.735530991699445</v>
      </c>
      <c r="XL16" s="24">
        <f t="shared" ca="1" si="641"/>
        <v>24.080638424038899</v>
      </c>
      <c r="XM16" s="24">
        <f t="shared" ca="1" si="642"/>
        <v>24.889626984608167</v>
      </c>
      <c r="XN16" s="24">
        <f t="shared" ca="1" si="643"/>
        <v>23.386638380761436</v>
      </c>
      <c r="XO16" s="24">
        <f t="shared" ca="1" si="644"/>
        <v>25.279667316281557</v>
      </c>
      <c r="XP16" s="24">
        <f t="shared" ca="1" si="645"/>
        <v>26.392534518576777</v>
      </c>
      <c r="XQ16" s="24">
        <f t="shared" ca="1" si="646"/>
        <v>25.31270126206045</v>
      </c>
      <c r="XR16" s="24">
        <f t="shared" ca="1" si="647"/>
        <v>26.046888108512455</v>
      </c>
      <c r="XS16" s="24">
        <f t="shared" ca="1" si="648"/>
        <v>24.261630861048442</v>
      </c>
      <c r="XT16" s="24">
        <f t="shared" ca="1" si="649"/>
        <v>24.679788374488389</v>
      </c>
      <c r="XU16" s="24">
        <f t="shared" ca="1" si="650"/>
        <v>25.529201081550855</v>
      </c>
      <c r="XV16" s="24">
        <f t="shared" ca="1" si="651"/>
        <v>24.35784815449562</v>
      </c>
      <c r="XW16" s="24">
        <f t="shared" ca="1" si="652"/>
        <v>28.744460446032569</v>
      </c>
      <c r="XX16" s="24">
        <f t="shared" ca="1" si="653"/>
        <v>25.50960493292666</v>
      </c>
      <c r="XY16" s="24">
        <f t="shared" ca="1" si="654"/>
        <v>26.084865280459823</v>
      </c>
      <c r="XZ16" s="24">
        <f t="shared" ca="1" si="655"/>
        <v>23.696216481512153</v>
      </c>
      <c r="YA16" s="24">
        <f t="shared" ca="1" si="656"/>
        <v>24.646265595970462</v>
      </c>
      <c r="YB16" s="24">
        <f t="shared" ca="1" si="657"/>
        <v>25.786201077426821</v>
      </c>
      <c r="YC16" s="24">
        <f t="shared" ca="1" si="658"/>
        <v>25.713120180640683</v>
      </c>
      <c r="YD16" s="24">
        <f t="shared" ca="1" si="659"/>
        <v>27.079795983248825</v>
      </c>
      <c r="YE16" s="24">
        <f t="shared" ca="1" si="660"/>
        <v>20.987018229973646</v>
      </c>
      <c r="YF16" s="24">
        <f t="shared" ca="1" si="661"/>
        <v>25.58627912655534</v>
      </c>
      <c r="YG16" s="24">
        <f t="shared" ca="1" si="662"/>
        <v>27.074394930898404</v>
      </c>
      <c r="YH16" s="24">
        <f t="shared" ca="1" si="663"/>
        <v>26.932948877486865</v>
      </c>
      <c r="YI16" s="24">
        <f t="shared" ca="1" si="664"/>
        <v>25.033590071667302</v>
      </c>
      <c r="YJ16" s="24">
        <f t="shared" ca="1" si="665"/>
        <v>26.392681627873138</v>
      </c>
      <c r="YK16" s="24">
        <f t="shared" ca="1" si="666"/>
        <v>22.373226915125169</v>
      </c>
      <c r="YL16" s="24">
        <f t="shared" ca="1" si="667"/>
        <v>24.418942807762502</v>
      </c>
      <c r="YM16" s="24">
        <f t="shared" ca="1" si="668"/>
        <v>25.511438769706718</v>
      </c>
      <c r="YN16" s="24">
        <f t="shared" ca="1" si="669"/>
        <v>24.549852891095693</v>
      </c>
      <c r="YO16" s="24">
        <f t="shared" ca="1" si="670"/>
        <v>25.175765410335114</v>
      </c>
      <c r="YP16" s="24">
        <f t="shared" ca="1" si="671"/>
        <v>26.024588502020578</v>
      </c>
      <c r="YQ16" s="24">
        <f t="shared" ca="1" si="672"/>
        <v>24.28377831952114</v>
      </c>
      <c r="YR16" s="24">
        <f t="shared" ca="1" si="673"/>
        <v>23.80720750370066</v>
      </c>
      <c r="YS16" s="24">
        <f t="shared" ca="1" si="674"/>
        <v>27.183752700756223</v>
      </c>
      <c r="YT16" s="24">
        <f t="shared" ca="1" si="675"/>
        <v>24.173855247548346</v>
      </c>
      <c r="YU16" s="24">
        <f t="shared" ca="1" si="676"/>
        <v>22.911178496705595</v>
      </c>
      <c r="YV16" s="24">
        <f t="shared" ca="1" si="677"/>
        <v>23.475262410133901</v>
      </c>
      <c r="YW16" s="24">
        <f t="shared" ca="1" si="678"/>
        <v>23.695930887520131</v>
      </c>
      <c r="YX16" s="24">
        <f t="shared" ca="1" si="679"/>
        <v>23.92386031433745</v>
      </c>
      <c r="YY16" s="24">
        <f t="shared" ca="1" si="680"/>
        <v>24.239242214015739</v>
      </c>
      <c r="YZ16" s="24">
        <f t="shared" ca="1" si="681"/>
        <v>24.46508802364384</v>
      </c>
      <c r="ZA16" s="24">
        <f t="shared" ca="1" si="682"/>
        <v>25.395623423399421</v>
      </c>
      <c r="ZB16" s="24">
        <f t="shared" ca="1" si="683"/>
        <v>25.773902696498308</v>
      </c>
      <c r="ZC16" s="24">
        <f t="shared" ca="1" si="684"/>
        <v>23.945043733987404</v>
      </c>
      <c r="ZD16" s="24">
        <f t="shared" ca="1" si="685"/>
        <v>23.400344641492602</v>
      </c>
      <c r="ZE16" s="24">
        <f t="shared" ca="1" si="686"/>
        <v>24.177646481324338</v>
      </c>
      <c r="ZF16" s="24">
        <f t="shared" ca="1" si="687"/>
        <v>19.311921396586008</v>
      </c>
      <c r="ZG16" s="24">
        <f t="shared" ca="1" si="688"/>
        <v>21.820023417562293</v>
      </c>
      <c r="ZH16" s="24">
        <f t="shared" ca="1" si="689"/>
        <v>27.233155083896758</v>
      </c>
      <c r="ZI16" s="24">
        <f t="shared" ca="1" si="690"/>
        <v>25.802362243204858</v>
      </c>
      <c r="ZJ16" s="24">
        <f t="shared" ca="1" si="691"/>
        <v>24.831170716152808</v>
      </c>
      <c r="ZK16" s="24">
        <f t="shared" ca="1" si="692"/>
        <v>28.520835868054576</v>
      </c>
      <c r="ZL16" s="24">
        <f t="shared" ca="1" si="693"/>
        <v>24.071068357426828</v>
      </c>
      <c r="ZM16" s="24">
        <f t="shared" ca="1" si="694"/>
        <v>26.66152988757409</v>
      </c>
      <c r="ZN16" s="24">
        <f t="shared" ca="1" si="695"/>
        <v>26.394232159019712</v>
      </c>
      <c r="ZO16" s="24">
        <f t="shared" ca="1" si="696"/>
        <v>23.968700645612252</v>
      </c>
      <c r="ZP16" s="24">
        <f t="shared" ca="1" si="697"/>
        <v>27.030444883902394</v>
      </c>
      <c r="ZQ16" s="24">
        <f t="shared" ca="1" si="698"/>
        <v>26.522571561759552</v>
      </c>
      <c r="ZR16" s="24">
        <f t="shared" ca="1" si="699"/>
        <v>25.108287111436368</v>
      </c>
      <c r="ZS16" s="24">
        <f t="shared" ca="1" si="700"/>
        <v>27.789261761666104</v>
      </c>
      <c r="ZT16" s="24">
        <f t="shared" ca="1" si="701"/>
        <v>25.116589937542638</v>
      </c>
      <c r="ZU16" s="24">
        <f t="shared" ca="1" si="702"/>
        <v>25.316880684296656</v>
      </c>
      <c r="ZV16" s="24">
        <f t="shared" ca="1" si="703"/>
        <v>25.778868701328573</v>
      </c>
      <c r="ZW16" s="24">
        <f t="shared" ca="1" si="704"/>
        <v>24.240170618513496</v>
      </c>
      <c r="ZX16" s="24">
        <f t="shared" ca="1" si="705"/>
        <v>25.116900277411119</v>
      </c>
      <c r="ZY16" s="24">
        <f t="shared" ca="1" si="706"/>
        <v>24.139275287623946</v>
      </c>
      <c r="ZZ16" s="24">
        <f t="shared" ca="1" si="707"/>
        <v>25.595961694729429</v>
      </c>
      <c r="AAA16" s="24">
        <f t="shared" ca="1" si="708"/>
        <v>26.20871437819881</v>
      </c>
      <c r="AAB16" s="24">
        <f t="shared" ca="1" si="709"/>
        <v>28.730364495380719</v>
      </c>
      <c r="AAC16" s="24">
        <f t="shared" ca="1" si="710"/>
        <v>27.782451094560638</v>
      </c>
      <c r="AAD16" s="24">
        <f t="shared" ca="1" si="711"/>
        <v>25.381454879902513</v>
      </c>
      <c r="AAE16" s="24">
        <f t="shared" ca="1" si="712"/>
        <v>25.394730348266577</v>
      </c>
      <c r="AAF16" s="24">
        <f t="shared" ca="1" si="713"/>
        <v>27.135903860075139</v>
      </c>
      <c r="AAG16" s="24">
        <f t="shared" ca="1" si="714"/>
        <v>27.081895393986752</v>
      </c>
      <c r="AAH16" s="24">
        <f t="shared" ca="1" si="715"/>
        <v>22.72877053687758</v>
      </c>
      <c r="AAI16" s="24">
        <f t="shared" ca="1" si="716"/>
        <v>26.758515426440912</v>
      </c>
      <c r="AAJ16" s="24">
        <f t="shared" ca="1" si="717"/>
        <v>26.97604953007631</v>
      </c>
      <c r="AAK16" s="24">
        <f t="shared" ca="1" si="718"/>
        <v>22.470531378356579</v>
      </c>
      <c r="AAL16" s="24">
        <f t="shared" ca="1" si="719"/>
        <v>25.416538912149854</v>
      </c>
      <c r="AAM16" s="24">
        <f t="shared" ca="1" si="720"/>
        <v>22.79546523047561</v>
      </c>
      <c r="AAN16" s="24">
        <f t="shared" ca="1" si="721"/>
        <v>25.254260687668978</v>
      </c>
      <c r="AAO16" s="24">
        <f t="shared" ca="1" si="722"/>
        <v>24.830470176496789</v>
      </c>
      <c r="AAP16" s="24">
        <f t="shared" ca="1" si="723"/>
        <v>25.505728952350488</v>
      </c>
      <c r="AAQ16" s="24">
        <f t="shared" ca="1" si="724"/>
        <v>22.451622570980142</v>
      </c>
      <c r="AAR16" s="24">
        <f t="shared" ca="1" si="725"/>
        <v>28.497045621147521</v>
      </c>
      <c r="AAS16" s="24">
        <f t="shared" ca="1" si="726"/>
        <v>24.795576422729933</v>
      </c>
      <c r="AAT16" s="24">
        <f t="shared" ca="1" si="727"/>
        <v>28.103738880066736</v>
      </c>
      <c r="AAU16" s="24">
        <f t="shared" ca="1" si="728"/>
        <v>24.367626534827643</v>
      </c>
      <c r="AAV16" s="24">
        <f t="shared" ca="1" si="729"/>
        <v>24.996816718982039</v>
      </c>
      <c r="AAW16" s="24">
        <f t="shared" ca="1" si="730"/>
        <v>21.697079154220447</v>
      </c>
      <c r="AAX16" s="24">
        <f t="shared" ca="1" si="731"/>
        <v>25.686076694599866</v>
      </c>
      <c r="AAY16" s="24">
        <f t="shared" ca="1" si="732"/>
        <v>26.575928537297692</v>
      </c>
      <c r="AAZ16" s="24">
        <f t="shared" ca="1" si="733"/>
        <v>25.523672654534632</v>
      </c>
      <c r="ABA16" s="24">
        <f t="shared" ca="1" si="734"/>
        <v>22.607133937923827</v>
      </c>
      <c r="ABB16" s="24">
        <f t="shared" ca="1" si="735"/>
        <v>25.484021715047735</v>
      </c>
      <c r="ABC16" s="24">
        <f t="shared" ca="1" si="736"/>
        <v>24.39769278871638</v>
      </c>
      <c r="ABD16" s="24">
        <f t="shared" ca="1" si="737"/>
        <v>25.462387344357634</v>
      </c>
      <c r="ABE16" s="24">
        <f t="shared" ca="1" si="738"/>
        <v>26.578918781814711</v>
      </c>
      <c r="ABF16" s="24">
        <f t="shared" ca="1" si="739"/>
        <v>24.010652492310086</v>
      </c>
      <c r="ABG16" s="24">
        <f t="shared" ca="1" si="740"/>
        <v>21.660835480484035</v>
      </c>
      <c r="ABH16" s="24">
        <f t="shared" ca="1" si="741"/>
        <v>22.643503218995161</v>
      </c>
      <c r="ABI16" s="24">
        <f t="shared" ca="1" si="742"/>
        <v>25.281120766178102</v>
      </c>
      <c r="ABJ16" s="24">
        <f t="shared" ca="1" si="743"/>
        <v>22.64424004723659</v>
      </c>
      <c r="ABK16" s="24">
        <f t="shared" ca="1" si="744"/>
        <v>28.107103985154385</v>
      </c>
      <c r="ABL16" s="24">
        <f t="shared" ca="1" si="745"/>
        <v>24.027946847314066</v>
      </c>
      <c r="ABM16" s="24">
        <f t="shared" ca="1" si="746"/>
        <v>27.343635121369775</v>
      </c>
      <c r="ABN16" s="24">
        <f t="shared" ca="1" si="747"/>
        <v>22.852851269538011</v>
      </c>
      <c r="ABO16" s="24">
        <f t="shared" ca="1" si="748"/>
        <v>21.79293229761171</v>
      </c>
      <c r="ABP16" s="24">
        <f t="shared" ca="1" si="749"/>
        <v>25.181372231217392</v>
      </c>
      <c r="ABQ16" s="24">
        <f t="shared" ca="1" si="750"/>
        <v>23.006908729531425</v>
      </c>
      <c r="ABR16" s="24">
        <f t="shared" ca="1" si="751"/>
        <v>24.50657706330086</v>
      </c>
      <c r="ABS16" s="24">
        <f t="shared" ca="1" si="752"/>
        <v>26.511289778944995</v>
      </c>
      <c r="ABT16" s="24">
        <f t="shared" ca="1" si="753"/>
        <v>23.177948732012599</v>
      </c>
      <c r="ABU16" s="24">
        <f t="shared" ca="1" si="754"/>
        <v>24.97078667914225</v>
      </c>
      <c r="ABV16" s="24">
        <f t="shared" ca="1" si="755"/>
        <v>25.47211122065567</v>
      </c>
      <c r="ABW16" s="24">
        <f t="shared" ca="1" si="756"/>
        <v>23.314142540642596</v>
      </c>
      <c r="ABX16" s="24">
        <f t="shared" ca="1" si="757"/>
        <v>25.37717965285977</v>
      </c>
      <c r="ABY16" s="24">
        <f t="shared" ca="1" si="758"/>
        <v>24.918438060047244</v>
      </c>
      <c r="ABZ16" s="24">
        <f t="shared" ca="1" si="759"/>
        <v>22.001531394978457</v>
      </c>
      <c r="ACA16" s="24">
        <f t="shared" ca="1" si="760"/>
        <v>23.002865325200339</v>
      </c>
      <c r="ACB16" s="24">
        <f t="shared" ca="1" si="761"/>
        <v>24.422734675010844</v>
      </c>
      <c r="ACC16" s="24">
        <f t="shared" ca="1" si="762"/>
        <v>26.590289822463902</v>
      </c>
      <c r="ACD16" s="24">
        <f t="shared" ca="1" si="763"/>
        <v>22.990542809044957</v>
      </c>
      <c r="ACE16" s="24">
        <f t="shared" ca="1" si="764"/>
        <v>25.354825733300661</v>
      </c>
      <c r="ACF16" s="24">
        <f t="shared" ca="1" si="765"/>
        <v>23.493110328749808</v>
      </c>
      <c r="ACG16" s="24">
        <f t="shared" ca="1" si="766"/>
        <v>23.657415048562985</v>
      </c>
      <c r="ACH16" s="24">
        <f t="shared" ca="1" si="767"/>
        <v>23.527103917446592</v>
      </c>
      <c r="ACI16" s="24">
        <f t="shared" ca="1" si="768"/>
        <v>24.272992616739771</v>
      </c>
      <c r="ACJ16" s="24">
        <f t="shared" ca="1" si="769"/>
        <v>21.639235909454989</v>
      </c>
      <c r="ACK16" s="24">
        <f t="shared" ca="1" si="770"/>
        <v>24.460201413887656</v>
      </c>
      <c r="ACL16" s="24">
        <f t="shared" ca="1" si="771"/>
        <v>24.870768005430286</v>
      </c>
      <c r="ACM16" s="24">
        <f t="shared" ca="1" si="772"/>
        <v>22.899652938046078</v>
      </c>
      <c r="ACN16" s="24">
        <f t="shared" ca="1" si="773"/>
        <v>23.867313404302664</v>
      </c>
      <c r="ACO16" s="24">
        <f t="shared" ca="1" si="774"/>
        <v>25.655184419641934</v>
      </c>
      <c r="ACP16" s="24">
        <f t="shared" ca="1" si="775"/>
        <v>23.193709281532541</v>
      </c>
      <c r="ACQ16" s="24">
        <f t="shared" ca="1" si="776"/>
        <v>25.340198698417538</v>
      </c>
      <c r="ACR16" s="24">
        <f t="shared" ca="1" si="777"/>
        <v>26.377186261427628</v>
      </c>
      <c r="ACS16" s="24">
        <f t="shared" ca="1" si="778"/>
        <v>23.438943409737757</v>
      </c>
      <c r="ACT16" s="24">
        <f t="shared" ca="1" si="779"/>
        <v>24.107047180327733</v>
      </c>
      <c r="ACU16" s="24">
        <f t="shared" ca="1" si="780"/>
        <v>27.693879309072532</v>
      </c>
      <c r="ACV16" s="24">
        <f t="shared" ca="1" si="781"/>
        <v>27.204079716291471</v>
      </c>
      <c r="ACW16" s="24">
        <f t="shared" ca="1" si="782"/>
        <v>26.16424370225544</v>
      </c>
      <c r="ACX16" s="24">
        <f t="shared" ca="1" si="783"/>
        <v>24.452199073179198</v>
      </c>
      <c r="ACY16" s="24">
        <f t="shared" ca="1" si="784"/>
        <v>24.050842429320515</v>
      </c>
      <c r="ACZ16" s="24">
        <f t="shared" ca="1" si="785"/>
        <v>23.975465656459555</v>
      </c>
      <c r="ADA16" s="24">
        <f t="shared" ca="1" si="786"/>
        <v>28.269451467145753</v>
      </c>
      <c r="ADB16" s="24">
        <f t="shared" ca="1" si="787"/>
        <v>24.322029776700845</v>
      </c>
      <c r="ADC16" s="24">
        <f t="shared" ca="1" si="788"/>
        <v>26.465997157531618</v>
      </c>
      <c r="ADD16" s="24">
        <f t="shared" ca="1" si="789"/>
        <v>24.881732232437166</v>
      </c>
      <c r="ADE16" s="24">
        <f t="shared" ca="1" si="790"/>
        <v>24.197279462504888</v>
      </c>
      <c r="ADF16" s="24">
        <f t="shared" ca="1" si="791"/>
        <v>23.596536135143161</v>
      </c>
      <c r="ADG16" s="24">
        <f t="shared" ca="1" si="792"/>
        <v>23.731396994425452</v>
      </c>
      <c r="ADH16" s="24">
        <f t="shared" ca="1" si="793"/>
        <v>24.818532921068968</v>
      </c>
      <c r="ADI16" s="24">
        <f t="shared" ca="1" si="794"/>
        <v>24.759902898207677</v>
      </c>
      <c r="ADJ16" s="24">
        <f t="shared" ca="1" si="795"/>
        <v>24.874193281187662</v>
      </c>
      <c r="ADK16" s="24">
        <f t="shared" ca="1" si="796"/>
        <v>25.419650933520717</v>
      </c>
      <c r="ADL16" s="24">
        <f t="shared" ca="1" si="797"/>
        <v>23.908782859262701</v>
      </c>
      <c r="ADM16" s="24">
        <f t="shared" ca="1" si="798"/>
        <v>24.029090312286147</v>
      </c>
      <c r="ADN16" s="24">
        <f t="shared" ca="1" si="799"/>
        <v>24.549155128057709</v>
      </c>
      <c r="ADO16" s="24">
        <f t="shared" ca="1" si="800"/>
        <v>27.037870580157492</v>
      </c>
      <c r="ADP16" s="24">
        <f t="shared" ca="1" si="801"/>
        <v>23.955277201457701</v>
      </c>
      <c r="ADQ16" s="24">
        <f t="shared" ca="1" si="802"/>
        <v>26.03980166649313</v>
      </c>
      <c r="ADR16" s="24">
        <f t="shared" ca="1" si="803"/>
        <v>25.324974167334524</v>
      </c>
      <c r="ADS16" s="24">
        <f t="shared" ca="1" si="804"/>
        <v>23.337352893472634</v>
      </c>
      <c r="ADT16" s="24">
        <f t="shared" ca="1" si="805"/>
        <v>24.11641945107484</v>
      </c>
      <c r="ADU16" s="24">
        <f t="shared" ca="1" si="806"/>
        <v>30.080270876993129</v>
      </c>
      <c r="ADV16" s="24">
        <f t="shared" ca="1" si="807"/>
        <v>25.333913370775775</v>
      </c>
      <c r="ADW16" s="24">
        <f t="shared" ca="1" si="808"/>
        <v>21.951542867386923</v>
      </c>
      <c r="ADX16" s="24">
        <f t="shared" ca="1" si="809"/>
        <v>24.402762666398718</v>
      </c>
      <c r="ADY16" s="24">
        <f t="shared" ca="1" si="810"/>
        <v>25.429736896571466</v>
      </c>
      <c r="ADZ16" s="24">
        <f t="shared" ca="1" si="811"/>
        <v>26.157796393349749</v>
      </c>
      <c r="AEA16" s="24">
        <f t="shared" ca="1" si="812"/>
        <v>24.017419882600969</v>
      </c>
      <c r="AEB16" s="24">
        <f t="shared" ca="1" si="813"/>
        <v>24.54043106180217</v>
      </c>
      <c r="AEC16" s="24">
        <f t="shared" ca="1" si="814"/>
        <v>21.979105560386969</v>
      </c>
      <c r="AED16" s="24">
        <f t="shared" ca="1" si="815"/>
        <v>23.275418431913291</v>
      </c>
      <c r="AEE16" s="24">
        <f t="shared" ca="1" si="816"/>
        <v>24.982719241957298</v>
      </c>
      <c r="AEF16" s="24">
        <f t="shared" ca="1" si="817"/>
        <v>23.517363571911872</v>
      </c>
      <c r="AEG16" s="24">
        <f t="shared" ca="1" si="818"/>
        <v>23.847959802812039</v>
      </c>
      <c r="AEH16" s="24">
        <f t="shared" ca="1" si="819"/>
        <v>24.561081501139068</v>
      </c>
      <c r="AEI16" s="24">
        <f t="shared" ca="1" si="820"/>
        <v>23.050237555093791</v>
      </c>
      <c r="AEJ16" s="24">
        <f t="shared" ca="1" si="821"/>
        <v>24.58464796392413</v>
      </c>
      <c r="AEK16" s="24">
        <f t="shared" ca="1" si="822"/>
        <v>25.053240010860453</v>
      </c>
      <c r="AEL16" s="24">
        <f t="shared" ca="1" si="823"/>
        <v>24.263797225463492</v>
      </c>
      <c r="AEM16" s="24">
        <f t="shared" ca="1" si="824"/>
        <v>24.279728648973268</v>
      </c>
      <c r="AEN16" s="24">
        <f t="shared" ca="1" si="825"/>
        <v>24.144810371805601</v>
      </c>
      <c r="AEO16" s="24">
        <f t="shared" ca="1" si="826"/>
        <v>26.151741732340255</v>
      </c>
      <c r="AEP16" s="24">
        <f t="shared" ca="1" si="827"/>
        <v>25.292296803634766</v>
      </c>
      <c r="AEQ16" s="24">
        <f t="shared" ca="1" si="828"/>
        <v>22.838474242754792</v>
      </c>
      <c r="AER16" s="24">
        <f t="shared" ca="1" si="829"/>
        <v>23.4924224552515</v>
      </c>
      <c r="AES16" s="24">
        <f t="shared" ca="1" si="830"/>
        <v>23.85886191569864</v>
      </c>
      <c r="AET16" s="24">
        <f t="shared" ca="1" si="831"/>
        <v>24.0580712355939</v>
      </c>
      <c r="AEU16" s="24">
        <f t="shared" ca="1" si="832"/>
        <v>22.427611824957498</v>
      </c>
      <c r="AEV16" s="24">
        <f t="shared" ca="1" si="833"/>
        <v>25.382013893954209</v>
      </c>
      <c r="AEW16" s="24">
        <f t="shared" ca="1" si="834"/>
        <v>23.094030653631126</v>
      </c>
      <c r="AEX16" s="24">
        <f t="shared" ca="1" si="835"/>
        <v>23.596841317625874</v>
      </c>
      <c r="AEY16" s="24">
        <f t="shared" ca="1" si="836"/>
        <v>25.935294570521204</v>
      </c>
      <c r="AEZ16" s="24">
        <f t="shared" ca="1" si="837"/>
        <v>24.046150023857447</v>
      </c>
      <c r="AFA16" s="24">
        <f t="shared" ca="1" si="838"/>
        <v>25.691146179293426</v>
      </c>
      <c r="AFB16" s="24">
        <f t="shared" ca="1" si="839"/>
        <v>23.937735195886003</v>
      </c>
      <c r="AFC16" s="24">
        <f t="shared" ca="1" si="840"/>
        <v>26.09134126414942</v>
      </c>
      <c r="AFD16" s="24">
        <f t="shared" ca="1" si="841"/>
        <v>23.876570843284224</v>
      </c>
      <c r="AFE16" s="24">
        <f t="shared" ca="1" si="842"/>
        <v>24.539285814497706</v>
      </c>
      <c r="AFF16" s="24">
        <f t="shared" ca="1" si="843"/>
        <v>27.387797798470395</v>
      </c>
      <c r="AFG16" s="24">
        <f t="shared" ca="1" si="844"/>
        <v>25.274090587500318</v>
      </c>
      <c r="AFH16" s="24">
        <f t="shared" ca="1" si="845"/>
        <v>24.11384640494072</v>
      </c>
      <c r="AFI16" s="24">
        <f t="shared" ca="1" si="846"/>
        <v>25.894057308475006</v>
      </c>
      <c r="AFJ16" s="24">
        <f t="shared" ca="1" si="847"/>
        <v>25.206621201802669</v>
      </c>
      <c r="AFK16" s="24">
        <f t="shared" ca="1" si="848"/>
        <v>25.062231372669672</v>
      </c>
      <c r="AFL16" s="24">
        <f t="shared" ca="1" si="849"/>
        <v>25.939778516138428</v>
      </c>
      <c r="AFM16" s="24">
        <f t="shared" ca="1" si="850"/>
        <v>24.649488158284782</v>
      </c>
      <c r="AFN16" s="24">
        <f t="shared" ca="1" si="851"/>
        <v>24.674140356440269</v>
      </c>
      <c r="AFO16" s="24">
        <f t="shared" ca="1" si="852"/>
        <v>24.897033547444689</v>
      </c>
      <c r="AFP16" s="24">
        <f t="shared" ca="1" si="853"/>
        <v>27.089224777521135</v>
      </c>
      <c r="AFQ16" s="24">
        <f t="shared" ca="1" si="854"/>
        <v>23.612230985708337</v>
      </c>
      <c r="AFR16" s="24">
        <f t="shared" ca="1" si="855"/>
        <v>24.697896938899536</v>
      </c>
      <c r="AFS16" s="24">
        <f t="shared" ca="1" si="856"/>
        <v>23.654426001887764</v>
      </c>
      <c r="AFT16" s="24">
        <f t="shared" ca="1" si="857"/>
        <v>22.357696811492353</v>
      </c>
      <c r="AFU16" s="24">
        <f t="shared" ca="1" si="858"/>
        <v>25.610316690385591</v>
      </c>
      <c r="AFV16" s="24">
        <f t="shared" ca="1" si="859"/>
        <v>22.608718846829845</v>
      </c>
      <c r="AFW16" s="24">
        <f t="shared" ca="1" si="860"/>
        <v>23.625546292722611</v>
      </c>
      <c r="AFX16" s="24">
        <f t="shared" ca="1" si="861"/>
        <v>23.947083087211809</v>
      </c>
      <c r="AFY16" s="24">
        <f t="shared" ca="1" si="862"/>
        <v>24.012769615124334</v>
      </c>
      <c r="AFZ16" s="24">
        <f t="shared" ca="1" si="863"/>
        <v>27.067972174755766</v>
      </c>
      <c r="AGA16" s="24">
        <f t="shared" ca="1" si="864"/>
        <v>25.022465627455805</v>
      </c>
      <c r="AGB16" s="24">
        <f t="shared" ca="1" si="865"/>
        <v>25.168874669858354</v>
      </c>
      <c r="AGC16" s="24">
        <f t="shared" ca="1" si="866"/>
        <v>23.977216167566151</v>
      </c>
      <c r="AGD16" s="24">
        <f t="shared" ca="1" si="867"/>
        <v>24.143328532701833</v>
      </c>
      <c r="AGE16" s="24">
        <f t="shared" ca="1" si="868"/>
        <v>25.673590963744861</v>
      </c>
      <c r="AGF16" s="24">
        <f t="shared" ca="1" si="869"/>
        <v>26.917409418658771</v>
      </c>
      <c r="AGG16" s="24">
        <f t="shared" ca="1" si="870"/>
        <v>28.244905042403836</v>
      </c>
      <c r="AGH16" s="24">
        <f t="shared" ca="1" si="871"/>
        <v>24.329212537555755</v>
      </c>
      <c r="AGI16" s="24">
        <f t="shared" ca="1" si="872"/>
        <v>24.170569727372687</v>
      </c>
      <c r="AGJ16" s="24">
        <f t="shared" ca="1" si="873"/>
        <v>25.001137043989747</v>
      </c>
      <c r="AGK16" s="24">
        <f t="shared" ca="1" si="874"/>
        <v>23.890894903633139</v>
      </c>
      <c r="AGL16" s="24">
        <f t="shared" ca="1" si="875"/>
        <v>25.361118315741486</v>
      </c>
      <c r="AGM16" s="24">
        <f t="shared" ca="1" si="876"/>
        <v>24.896590057508224</v>
      </c>
      <c r="AGN16" s="24">
        <f t="shared" ca="1" si="877"/>
        <v>23.75805368502375</v>
      </c>
      <c r="AGO16" s="24">
        <f t="shared" ca="1" si="878"/>
        <v>28.07705543997594</v>
      </c>
      <c r="AGP16" s="24">
        <f t="shared" ca="1" si="879"/>
        <v>23.395204761396634</v>
      </c>
      <c r="AGQ16" s="24">
        <f t="shared" ca="1" si="880"/>
        <v>24.031606261097519</v>
      </c>
      <c r="AGR16" s="24">
        <f t="shared" ca="1" si="881"/>
        <v>22.702703806919555</v>
      </c>
      <c r="AGS16" s="24">
        <f t="shared" ca="1" si="882"/>
        <v>23.405228341992483</v>
      </c>
      <c r="AGT16" s="24">
        <f t="shared" ca="1" si="883"/>
        <v>24.11679635938712</v>
      </c>
      <c r="AGU16" s="24">
        <f t="shared" ca="1" si="884"/>
        <v>27.213836312020376</v>
      </c>
      <c r="AGV16" s="24">
        <f t="shared" ca="1" si="885"/>
        <v>23.380288486838928</v>
      </c>
      <c r="AGW16" s="24">
        <f t="shared" ca="1" si="886"/>
        <v>24.31374127515739</v>
      </c>
      <c r="AGX16" s="24">
        <f t="shared" ca="1" si="887"/>
        <v>24.056843542642408</v>
      </c>
      <c r="AGY16" s="24">
        <f t="shared" ca="1" si="888"/>
        <v>22.395531665921009</v>
      </c>
      <c r="AGZ16" s="24">
        <f t="shared" ca="1" si="889"/>
        <v>24.207417666748036</v>
      </c>
      <c r="AHA16" s="24">
        <f t="shared" ca="1" si="890"/>
        <v>24.993530526848694</v>
      </c>
      <c r="AHB16" s="24">
        <f t="shared" ca="1" si="891"/>
        <v>26.590019479940906</v>
      </c>
      <c r="AHC16" s="24">
        <f t="shared" ca="1" si="892"/>
        <v>26.943936507204668</v>
      </c>
      <c r="AHD16" s="24">
        <f t="shared" ca="1" si="893"/>
        <v>28.170870453248106</v>
      </c>
      <c r="AHE16" s="24">
        <f t="shared" ca="1" si="894"/>
        <v>25.87006207104006</v>
      </c>
      <c r="AHF16" s="24">
        <f t="shared" ca="1" si="895"/>
        <v>21.711273556628324</v>
      </c>
      <c r="AHG16" s="24">
        <f t="shared" ca="1" si="896"/>
        <v>25.124912781764316</v>
      </c>
      <c r="AHH16" s="24">
        <f t="shared" ca="1" si="897"/>
        <v>25.681700938014668</v>
      </c>
      <c r="AHI16" s="24">
        <f t="shared" ca="1" si="898"/>
        <v>24.072493285464585</v>
      </c>
      <c r="AHJ16" s="24">
        <f t="shared" ca="1" si="899"/>
        <v>25.188356504980558</v>
      </c>
      <c r="AHK16" s="24">
        <f t="shared" ca="1" si="900"/>
        <v>28.687115776658146</v>
      </c>
      <c r="AHL16" s="24">
        <f t="shared" ca="1" si="901"/>
        <v>25.947910345236384</v>
      </c>
      <c r="AHM16" s="24">
        <f t="shared" ca="1" si="902"/>
        <v>27.843837429548127</v>
      </c>
      <c r="AHN16" s="24">
        <f t="shared" ca="1" si="903"/>
        <v>26.32606253677822</v>
      </c>
      <c r="AHO16" s="24">
        <f t="shared" ca="1" si="904"/>
        <v>24.866767224099299</v>
      </c>
      <c r="AHP16" s="24">
        <f t="shared" ca="1" si="905"/>
        <v>26.919180422541046</v>
      </c>
      <c r="AHQ16" s="24">
        <f t="shared" ca="1" si="906"/>
        <v>25.397428080014912</v>
      </c>
      <c r="AHR16" s="24">
        <f t="shared" ca="1" si="907"/>
        <v>24.749862151517263</v>
      </c>
      <c r="AHS16" s="24">
        <f t="shared" ca="1" si="908"/>
        <v>23.885884337995709</v>
      </c>
      <c r="AHT16" s="24">
        <f t="shared" ca="1" si="909"/>
        <v>24.983168042525246</v>
      </c>
      <c r="AHU16" s="24">
        <f t="shared" ca="1" si="910"/>
        <v>24.491089160748356</v>
      </c>
      <c r="AHV16" s="24">
        <f t="shared" ca="1" si="911"/>
        <v>25.204921322269371</v>
      </c>
      <c r="AHW16" s="24">
        <f t="shared" ca="1" si="912"/>
        <v>24.114301733812241</v>
      </c>
      <c r="AHX16" s="24">
        <f t="shared" ca="1" si="913"/>
        <v>23.757661638004265</v>
      </c>
      <c r="AHY16" s="24">
        <f t="shared" ca="1" si="914"/>
        <v>22.533483393292162</v>
      </c>
      <c r="AHZ16" s="24">
        <f t="shared" ca="1" si="915"/>
        <v>22.371342703663149</v>
      </c>
      <c r="AIA16" s="24">
        <f t="shared" ca="1" si="916"/>
        <v>22.261241598231134</v>
      </c>
      <c r="AIB16" s="24">
        <f t="shared" ca="1" si="917"/>
        <v>21.843142743088286</v>
      </c>
      <c r="AIC16" s="24">
        <f t="shared" ca="1" si="918"/>
        <v>25.4970657933784</v>
      </c>
      <c r="AID16" s="24">
        <f t="shared" ca="1" si="919"/>
        <v>22.464144135382696</v>
      </c>
      <c r="AIE16" s="24">
        <f t="shared" ca="1" si="920"/>
        <v>27.293025844798105</v>
      </c>
      <c r="AIF16" s="24">
        <f t="shared" ca="1" si="921"/>
        <v>23.168717165221089</v>
      </c>
      <c r="AIG16" s="24">
        <f t="shared" ca="1" si="922"/>
        <v>26.601571201801342</v>
      </c>
      <c r="AIH16" s="24">
        <f t="shared" ca="1" si="923"/>
        <v>24.715835341439298</v>
      </c>
      <c r="AII16" s="24">
        <f t="shared" ca="1" si="924"/>
        <v>24.741655692061475</v>
      </c>
      <c r="AIJ16" s="24">
        <f t="shared" ca="1" si="925"/>
        <v>24.886203967668585</v>
      </c>
      <c r="AIK16" s="24">
        <f t="shared" ca="1" si="926"/>
        <v>25.510470656537837</v>
      </c>
      <c r="AIL16" s="24">
        <f t="shared" ca="1" si="927"/>
        <v>25.036766613384586</v>
      </c>
      <c r="AIM16" s="24">
        <f t="shared" ca="1" si="928"/>
        <v>25.486884424383344</v>
      </c>
      <c r="AIN16" s="24">
        <f t="shared" ca="1" si="929"/>
        <v>24.778862614474903</v>
      </c>
      <c r="AIO16" s="24">
        <f t="shared" ca="1" si="930"/>
        <v>25.489243552747176</v>
      </c>
      <c r="AIP16" s="24">
        <f t="shared" ca="1" si="931"/>
        <v>25.698057930404442</v>
      </c>
      <c r="AIQ16" s="24">
        <f t="shared" ca="1" si="932"/>
        <v>26.966565946880827</v>
      </c>
      <c r="AIR16" s="24">
        <f t="shared" ca="1" si="933"/>
        <v>27.681667873511586</v>
      </c>
      <c r="AIS16" s="24">
        <f t="shared" ca="1" si="934"/>
        <v>23.274461071366463</v>
      </c>
      <c r="AIT16" s="24">
        <f t="shared" ca="1" si="935"/>
        <v>24.426769566461708</v>
      </c>
      <c r="AIU16" s="24">
        <f t="shared" ca="1" si="936"/>
        <v>26.650840590196474</v>
      </c>
      <c r="AIV16" s="24">
        <f t="shared" ca="1" si="937"/>
        <v>28.607997762273907</v>
      </c>
      <c r="AIW16" s="24">
        <f t="shared" ca="1" si="938"/>
        <v>23.310100825386648</v>
      </c>
      <c r="AIX16" s="24">
        <f t="shared" ca="1" si="939"/>
        <v>24.252032066454124</v>
      </c>
      <c r="AIY16" s="24">
        <f t="shared" ca="1" si="940"/>
        <v>26.57975192229296</v>
      </c>
      <c r="AIZ16" s="24">
        <f t="shared" ca="1" si="941"/>
        <v>28.078264405461599</v>
      </c>
      <c r="AJA16" s="24">
        <f t="shared" ca="1" si="942"/>
        <v>23.282091933256705</v>
      </c>
      <c r="AJB16" s="24">
        <f t="shared" ca="1" si="943"/>
        <v>24.933310762363568</v>
      </c>
      <c r="AJC16" s="24">
        <f t="shared" ca="1" si="944"/>
        <v>25.117009692874728</v>
      </c>
      <c r="AJD16" s="24">
        <f t="shared" ca="1" si="945"/>
        <v>24.391300816404414</v>
      </c>
      <c r="AJE16" s="24">
        <f t="shared" ca="1" si="946"/>
        <v>26.110077587792546</v>
      </c>
      <c r="AJF16" s="24">
        <f t="shared" ca="1" si="947"/>
        <v>26.012395125462611</v>
      </c>
      <c r="AJG16" s="24">
        <f t="shared" ca="1" si="948"/>
        <v>24.173205762291541</v>
      </c>
      <c r="AJH16" s="24">
        <f t="shared" ca="1" si="949"/>
        <v>22.928302320487497</v>
      </c>
      <c r="AJI16" s="24">
        <f t="shared" ca="1" si="950"/>
        <v>24.846186616656453</v>
      </c>
      <c r="AJJ16" s="24">
        <f t="shared" ca="1" si="951"/>
        <v>27.024303398982646</v>
      </c>
      <c r="AJK16" s="24">
        <f t="shared" ca="1" si="952"/>
        <v>23.367789212407953</v>
      </c>
      <c r="AJL16" s="24">
        <f t="shared" ca="1" si="953"/>
        <v>22.718554044967917</v>
      </c>
      <c r="AJM16" s="24">
        <f t="shared" ca="1" si="954"/>
        <v>24.979932798101881</v>
      </c>
      <c r="AJN16" s="24">
        <f t="shared" ca="1" si="955"/>
        <v>24.917000980711499</v>
      </c>
      <c r="AJO16" s="24">
        <f t="shared" ca="1" si="956"/>
        <v>23.880132146765746</v>
      </c>
      <c r="AJP16" s="24">
        <f t="shared" ca="1" si="957"/>
        <v>24.992575176292629</v>
      </c>
      <c r="AJQ16" s="24">
        <f t="shared" ca="1" si="958"/>
        <v>26.267302928192414</v>
      </c>
      <c r="AJR16" s="24">
        <f t="shared" ca="1" si="959"/>
        <v>26.440054274567462</v>
      </c>
      <c r="AJS16" s="24">
        <f t="shared" ca="1" si="960"/>
        <v>25.403958860137788</v>
      </c>
      <c r="AJT16" s="24">
        <f t="shared" ca="1" si="961"/>
        <v>25.390369374081942</v>
      </c>
      <c r="AJU16" s="24">
        <f t="shared" ca="1" si="962"/>
        <v>27.499510068243094</v>
      </c>
      <c r="AJV16" s="24">
        <f t="shared" ca="1" si="963"/>
        <v>25.322845868854209</v>
      </c>
      <c r="AJW16" s="24">
        <f t="shared" ca="1" si="964"/>
        <v>22.455721278483995</v>
      </c>
      <c r="AJX16" s="24">
        <f t="shared" ca="1" si="965"/>
        <v>24.355353844015745</v>
      </c>
      <c r="AJY16" s="24">
        <f t="shared" ca="1" si="966"/>
        <v>23.573083375567698</v>
      </c>
      <c r="AJZ16" s="24">
        <f t="shared" ca="1" si="967"/>
        <v>23.795435566130806</v>
      </c>
      <c r="AKA16" s="24">
        <f t="shared" ca="1" si="968"/>
        <v>22.795427187522737</v>
      </c>
      <c r="AKB16" s="24">
        <f t="shared" ca="1" si="969"/>
        <v>23.857753546191152</v>
      </c>
      <c r="AKC16" s="24">
        <f t="shared" ca="1" si="970"/>
        <v>23.065320870569284</v>
      </c>
      <c r="AKD16" s="24">
        <f t="shared" ca="1" si="971"/>
        <v>25.653208112100529</v>
      </c>
      <c r="AKE16" s="24">
        <f t="shared" ca="1" si="972"/>
        <v>25.879310178825534</v>
      </c>
      <c r="AKF16" s="24">
        <f t="shared" ca="1" si="973"/>
        <v>29.626195412696941</v>
      </c>
      <c r="AKG16" s="24">
        <f t="shared" ca="1" si="974"/>
        <v>24.257161273920524</v>
      </c>
      <c r="AKH16" s="24">
        <f t="shared" ca="1" si="975"/>
        <v>25.784607502598732</v>
      </c>
      <c r="AKI16" s="24">
        <f t="shared" ca="1" si="976"/>
        <v>25.947933149047735</v>
      </c>
      <c r="AKJ16" s="24">
        <f t="shared" ca="1" si="977"/>
        <v>25.806587524861108</v>
      </c>
      <c r="AKK16" s="24">
        <f t="shared" ca="1" si="978"/>
        <v>22.838652274895054</v>
      </c>
      <c r="AKL16" s="24">
        <f t="shared" ca="1" si="979"/>
        <v>22.400188640329215</v>
      </c>
      <c r="AKM16" s="24">
        <f t="shared" ca="1" si="980"/>
        <v>25.088768758233645</v>
      </c>
      <c r="AKN16" s="24">
        <f t="shared" ca="1" si="981"/>
        <v>24.565421546231434</v>
      </c>
      <c r="AKO16" s="24">
        <f t="shared" ca="1" si="982"/>
        <v>26.843328403003134</v>
      </c>
      <c r="AKP16" s="24">
        <f t="shared" ca="1" si="983"/>
        <v>25.352966752775608</v>
      </c>
      <c r="AKQ16" s="24">
        <f t="shared" ca="1" si="984"/>
        <v>25.653087709722758</v>
      </c>
      <c r="AKR16" s="24">
        <f t="shared" ca="1" si="985"/>
        <v>25.78957963652768</v>
      </c>
      <c r="AKS16" s="24">
        <f t="shared" ca="1" si="986"/>
        <v>24.150706222400537</v>
      </c>
      <c r="AKT16" s="24">
        <f t="shared" ca="1" si="987"/>
        <v>22.928969191126267</v>
      </c>
      <c r="AKU16" s="24">
        <f t="shared" ca="1" si="988"/>
        <v>26.525171767266414</v>
      </c>
      <c r="AKV16" s="24">
        <f t="shared" ca="1" si="989"/>
        <v>24.752698737779667</v>
      </c>
      <c r="AKW16" s="24">
        <f t="shared" ca="1" si="990"/>
        <v>23.569461939906525</v>
      </c>
      <c r="AKX16" s="24">
        <f t="shared" ca="1" si="991"/>
        <v>24.146606791072866</v>
      </c>
      <c r="AKY16" s="24">
        <f t="shared" ca="1" si="992"/>
        <v>23.610347395484993</v>
      </c>
      <c r="AKZ16" s="24">
        <f t="shared" ca="1" si="993"/>
        <v>23.807296773905513</v>
      </c>
      <c r="ALA16" s="24">
        <f t="shared" ca="1" si="994"/>
        <v>25.24644125459093</v>
      </c>
      <c r="ALB16" s="24">
        <f t="shared" ca="1" si="995"/>
        <v>24.308861568752956</v>
      </c>
      <c r="ALC16" s="24">
        <f t="shared" ca="1" si="996"/>
        <v>23.931087628482768</v>
      </c>
      <c r="ALD16" s="24">
        <f t="shared" ca="1" si="997"/>
        <v>25.409424095694749</v>
      </c>
      <c r="ALE16" s="24">
        <f t="shared" ca="1" si="998"/>
        <v>24.337721024173273</v>
      </c>
      <c r="ALF16" s="24">
        <f t="shared" ca="1" si="999"/>
        <v>25.634137840778529</v>
      </c>
      <c r="ALG16" s="24">
        <f t="shared" ca="1" si="1000"/>
        <v>24.606722584503999</v>
      </c>
      <c r="ALH16" s="24">
        <f t="shared" ca="1" si="1001"/>
        <v>25.276451916523492</v>
      </c>
      <c r="ALI16" s="24">
        <f t="shared" ca="1" si="1002"/>
        <v>23.886544049308334</v>
      </c>
      <c r="ALJ16" s="24">
        <f t="shared" ca="1" si="1003"/>
        <v>25.827606861142034</v>
      </c>
      <c r="ALK16" s="24">
        <f t="shared" ca="1" si="1004"/>
        <v>24.169647376983548</v>
      </c>
      <c r="ALL16" s="24">
        <f t="shared" ca="1" si="1005"/>
        <v>23.6655071957797</v>
      </c>
      <c r="ALM16" s="24">
        <f t="shared" ca="1" si="1006"/>
        <v>24.477351219910613</v>
      </c>
      <c r="ALN16" s="24">
        <f t="shared" ca="1" si="1007"/>
        <v>25.784653705050086</v>
      </c>
      <c r="ALO16" s="24">
        <f t="shared" ca="1" si="1008"/>
        <v>23.498836894511516</v>
      </c>
      <c r="ALP16" s="24">
        <f t="shared" ca="1" si="1009"/>
        <v>25.570273879755934</v>
      </c>
      <c r="ALQ16" s="24">
        <f t="shared" ca="1" si="1010"/>
        <v>24.441578920041579</v>
      </c>
      <c r="ALR16" s="24">
        <f t="shared" ca="1" si="1011"/>
        <v>25.69487806420576</v>
      </c>
      <c r="ALS16" s="24">
        <f t="shared" ca="1" si="1012"/>
        <v>25.128912767575425</v>
      </c>
      <c r="ALT16" s="24">
        <f t="shared" ca="1" si="1013"/>
        <v>24.86921960082487</v>
      </c>
      <c r="ALU16" s="24">
        <f t="shared" ca="1" si="1014"/>
        <v>27.220707545191292</v>
      </c>
      <c r="ALV16" s="24">
        <f t="shared" ca="1" si="1015"/>
        <v>24.02408565045555</v>
      </c>
      <c r="ALW16" s="24">
        <f t="shared" ca="1" si="1016"/>
        <v>24.344155097113045</v>
      </c>
      <c r="ALX16" s="24">
        <f t="shared" ca="1" si="1017"/>
        <v>26.873980384217042</v>
      </c>
    </row>
    <row r="17" spans="1:1012" x14ac:dyDescent="0.25">
      <c r="A17" s="8">
        <v>42772</v>
      </c>
      <c r="B17" s="22">
        <v>23.120000999999998</v>
      </c>
      <c r="C17" s="15">
        <f t="shared" si="16"/>
        <v>-7.3260397763605734E-3</v>
      </c>
      <c r="E17" s="20" t="s">
        <v>60</v>
      </c>
      <c r="G17" s="18"/>
      <c r="L17" s="10">
        <f t="shared" si="17"/>
        <v>14</v>
      </c>
      <c r="M17" s="24">
        <f t="shared" ca="1" si="18"/>
        <v>24.17132955881311</v>
      </c>
      <c r="N17" s="24">
        <f t="shared" ca="1" si="19"/>
        <v>25.831447641192522</v>
      </c>
      <c r="O17" s="24">
        <f t="shared" ca="1" si="20"/>
        <v>24.485850300954553</v>
      </c>
      <c r="P17" s="24">
        <f t="shared" ca="1" si="21"/>
        <v>27.060329413592882</v>
      </c>
      <c r="Q17" s="24">
        <f t="shared" ca="1" si="22"/>
        <v>26.767705525340151</v>
      </c>
      <c r="R17" s="24">
        <f t="shared" ca="1" si="23"/>
        <v>24.851172107539146</v>
      </c>
      <c r="S17" s="24">
        <f t="shared" ca="1" si="24"/>
        <v>25.972137975265674</v>
      </c>
      <c r="T17" s="24">
        <f t="shared" ca="1" si="25"/>
        <v>25.78756957377551</v>
      </c>
      <c r="U17" s="24">
        <f t="shared" ca="1" si="26"/>
        <v>22.833152469900533</v>
      </c>
      <c r="V17" s="24">
        <f t="shared" ca="1" si="27"/>
        <v>25.771568460910878</v>
      </c>
      <c r="W17" s="24">
        <f t="shared" ca="1" si="28"/>
        <v>26.327111496384731</v>
      </c>
      <c r="X17" s="24">
        <f t="shared" ca="1" si="29"/>
        <v>26.497328122086778</v>
      </c>
      <c r="Y17" s="24">
        <f t="shared" ca="1" si="30"/>
        <v>24.277876349332846</v>
      </c>
      <c r="Z17" s="24">
        <f t="shared" ca="1" si="31"/>
        <v>25.066317818713728</v>
      </c>
      <c r="AA17" s="24">
        <f t="shared" ca="1" si="32"/>
        <v>26.600769463929979</v>
      </c>
      <c r="AB17" s="24">
        <f t="shared" ca="1" si="33"/>
        <v>24.882383969747291</v>
      </c>
      <c r="AC17" s="24">
        <f t="shared" ca="1" si="34"/>
        <v>25.478016328583216</v>
      </c>
      <c r="AD17" s="24">
        <f t="shared" ca="1" si="35"/>
        <v>24.925498719539597</v>
      </c>
      <c r="AE17" s="24">
        <f t="shared" ca="1" si="36"/>
        <v>26.958613647035808</v>
      </c>
      <c r="AF17" s="24">
        <f t="shared" ca="1" si="37"/>
        <v>26.186320790795865</v>
      </c>
      <c r="AG17" s="24">
        <f t="shared" ca="1" si="38"/>
        <v>22.633146612717965</v>
      </c>
      <c r="AH17" s="24">
        <f t="shared" ca="1" si="39"/>
        <v>24.573933621355735</v>
      </c>
      <c r="AI17" s="24">
        <f t="shared" ca="1" si="40"/>
        <v>24.559811486880932</v>
      </c>
      <c r="AJ17" s="24">
        <f t="shared" ca="1" si="41"/>
        <v>24.72828218330136</v>
      </c>
      <c r="AK17" s="24">
        <f t="shared" ca="1" si="42"/>
        <v>25.55140839385945</v>
      </c>
      <c r="AL17" s="24">
        <f t="shared" ca="1" si="43"/>
        <v>24.11661890004941</v>
      </c>
      <c r="AM17" s="24">
        <f t="shared" ca="1" si="44"/>
        <v>24.109616576439503</v>
      </c>
      <c r="AN17" s="24">
        <f t="shared" ca="1" si="45"/>
        <v>26.821533908562586</v>
      </c>
      <c r="AO17" s="24">
        <f t="shared" ca="1" si="46"/>
        <v>25.712112634711872</v>
      </c>
      <c r="AP17" s="24">
        <f t="shared" ca="1" si="47"/>
        <v>23.522205583374127</v>
      </c>
      <c r="AQ17" s="24">
        <f t="shared" ca="1" si="48"/>
        <v>26.686436030937106</v>
      </c>
      <c r="AR17" s="24">
        <f t="shared" ca="1" si="49"/>
        <v>28.955427075345639</v>
      </c>
      <c r="AS17" s="24">
        <f t="shared" ca="1" si="50"/>
        <v>24.181670491108004</v>
      </c>
      <c r="AT17" s="24">
        <f t="shared" ca="1" si="51"/>
        <v>26.651593902155476</v>
      </c>
      <c r="AU17" s="24">
        <f t="shared" ca="1" si="52"/>
        <v>21.804422444813408</v>
      </c>
      <c r="AV17" s="24">
        <f t="shared" ca="1" si="53"/>
        <v>22.643790578908657</v>
      </c>
      <c r="AW17" s="24">
        <f t="shared" ca="1" si="54"/>
        <v>23.512146799194589</v>
      </c>
      <c r="AX17" s="24">
        <f t="shared" ca="1" si="55"/>
        <v>28.946943493073015</v>
      </c>
      <c r="AY17" s="24">
        <f t="shared" ca="1" si="56"/>
        <v>24.362479292836078</v>
      </c>
      <c r="AZ17" s="24">
        <f t="shared" ca="1" si="57"/>
        <v>24.40438949505409</v>
      </c>
      <c r="BA17" s="24">
        <f t="shared" ca="1" si="58"/>
        <v>24.331518920439578</v>
      </c>
      <c r="BB17" s="24">
        <f t="shared" ca="1" si="59"/>
        <v>21.817748725671169</v>
      </c>
      <c r="BC17" s="24">
        <f t="shared" ca="1" si="60"/>
        <v>25.255492249338523</v>
      </c>
      <c r="BD17" s="24">
        <f t="shared" ca="1" si="61"/>
        <v>28.612002508237186</v>
      </c>
      <c r="BE17" s="24">
        <f t="shared" ca="1" si="62"/>
        <v>28.294363361706313</v>
      </c>
      <c r="BF17" s="24">
        <f t="shared" ca="1" si="63"/>
        <v>23.348594213407537</v>
      </c>
      <c r="BG17" s="24">
        <f t="shared" ca="1" si="64"/>
        <v>23.759036918092391</v>
      </c>
      <c r="BH17" s="24">
        <f t="shared" ca="1" si="65"/>
        <v>28.006982850292548</v>
      </c>
      <c r="BI17" s="24">
        <f t="shared" ca="1" si="66"/>
        <v>26.288070055998681</v>
      </c>
      <c r="BJ17" s="24">
        <f t="shared" ca="1" si="67"/>
        <v>23.04665909454204</v>
      </c>
      <c r="BK17" s="24">
        <f t="shared" ca="1" si="68"/>
        <v>25.859979543325259</v>
      </c>
      <c r="BL17" s="24">
        <f t="shared" ca="1" si="69"/>
        <v>23.336106832753401</v>
      </c>
      <c r="BM17" s="24">
        <f t="shared" ca="1" si="70"/>
        <v>24.994418767373826</v>
      </c>
      <c r="BN17" s="24">
        <f t="shared" ca="1" si="71"/>
        <v>24.380319505686391</v>
      </c>
      <c r="BO17" s="24">
        <f t="shared" ca="1" si="72"/>
        <v>24.117450393655698</v>
      </c>
      <c r="BP17" s="24">
        <f t="shared" ca="1" si="73"/>
        <v>22.294822501264246</v>
      </c>
      <c r="BQ17" s="24">
        <f t="shared" ca="1" si="74"/>
        <v>24.995456879272588</v>
      </c>
      <c r="BR17" s="24">
        <f t="shared" ca="1" si="75"/>
        <v>22.729306931449788</v>
      </c>
      <c r="BS17" s="24">
        <f t="shared" ca="1" si="76"/>
        <v>26.321414638354376</v>
      </c>
      <c r="BT17" s="24">
        <f t="shared" ca="1" si="77"/>
        <v>24.880787410151953</v>
      </c>
      <c r="BU17" s="24">
        <f t="shared" ca="1" si="78"/>
        <v>25.339404228986012</v>
      </c>
      <c r="BV17" s="24">
        <f t="shared" ca="1" si="79"/>
        <v>24.529269884626494</v>
      </c>
      <c r="BW17" s="24">
        <f t="shared" ca="1" si="80"/>
        <v>24.709644243837236</v>
      </c>
      <c r="BX17" s="24">
        <f t="shared" ca="1" si="81"/>
        <v>25.798115954756813</v>
      </c>
      <c r="BY17" s="24">
        <f t="shared" ca="1" si="82"/>
        <v>25.309808182875805</v>
      </c>
      <c r="BZ17" s="24">
        <f t="shared" ca="1" si="83"/>
        <v>24.58875804860471</v>
      </c>
      <c r="CA17" s="24">
        <f t="shared" ca="1" si="84"/>
        <v>23.534288064169388</v>
      </c>
      <c r="CB17" s="24">
        <f t="shared" ca="1" si="85"/>
        <v>22.29572911213516</v>
      </c>
      <c r="CC17" s="24">
        <f t="shared" ca="1" si="86"/>
        <v>26.681793683613009</v>
      </c>
      <c r="CD17" s="24">
        <f t="shared" ca="1" si="87"/>
        <v>25.98536590960741</v>
      </c>
      <c r="CE17" s="24">
        <f t="shared" ca="1" si="88"/>
        <v>24.674037667622954</v>
      </c>
      <c r="CF17" s="24">
        <f t="shared" ca="1" si="89"/>
        <v>25.09055053797093</v>
      </c>
      <c r="CG17" s="24">
        <f t="shared" ca="1" si="90"/>
        <v>24.339009352607</v>
      </c>
      <c r="CH17" s="24">
        <f t="shared" ca="1" si="91"/>
        <v>22.791052607963675</v>
      </c>
      <c r="CI17" s="24">
        <f t="shared" ca="1" si="92"/>
        <v>23.813826537387246</v>
      </c>
      <c r="CJ17" s="24">
        <f t="shared" ca="1" si="93"/>
        <v>27.244064839440153</v>
      </c>
      <c r="CK17" s="24">
        <f t="shared" ca="1" si="94"/>
        <v>23.829100380659028</v>
      </c>
      <c r="CL17" s="24">
        <f t="shared" ca="1" si="95"/>
        <v>23.802880997285929</v>
      </c>
      <c r="CM17" s="24">
        <f t="shared" ca="1" si="96"/>
        <v>24.231469152987987</v>
      </c>
      <c r="CN17" s="24">
        <f t="shared" ca="1" si="97"/>
        <v>26.375681495435988</v>
      </c>
      <c r="CO17" s="24">
        <f t="shared" ca="1" si="98"/>
        <v>24.976124219281687</v>
      </c>
      <c r="CP17" s="24">
        <f t="shared" ca="1" si="99"/>
        <v>26.600242518165498</v>
      </c>
      <c r="CQ17" s="24">
        <f t="shared" ca="1" si="100"/>
        <v>27.663467280166838</v>
      </c>
      <c r="CR17" s="24">
        <f t="shared" ca="1" si="101"/>
        <v>27.725116545437171</v>
      </c>
      <c r="CS17" s="24">
        <f t="shared" ca="1" si="102"/>
        <v>23.828984452577142</v>
      </c>
      <c r="CT17" s="24">
        <f t="shared" ca="1" si="103"/>
        <v>27.009904064636668</v>
      </c>
      <c r="CU17" s="24">
        <f t="shared" ca="1" si="104"/>
        <v>24.447534384656823</v>
      </c>
      <c r="CV17" s="24">
        <f t="shared" ca="1" si="105"/>
        <v>26.228819569064459</v>
      </c>
      <c r="CW17" s="24">
        <f t="shared" ca="1" si="106"/>
        <v>26.852001036678079</v>
      </c>
      <c r="CX17" s="24">
        <f t="shared" ca="1" si="107"/>
        <v>28.525134674118231</v>
      </c>
      <c r="CY17" s="24">
        <f t="shared" ca="1" si="108"/>
        <v>23.853898960258576</v>
      </c>
      <c r="CZ17" s="24">
        <f t="shared" ca="1" si="109"/>
        <v>24.389521745198884</v>
      </c>
      <c r="DA17" s="24">
        <f t="shared" ca="1" si="110"/>
        <v>25.195335510206437</v>
      </c>
      <c r="DB17" s="24">
        <f t="shared" ca="1" si="111"/>
        <v>24.167319153608755</v>
      </c>
      <c r="DC17" s="24">
        <f t="shared" ca="1" si="112"/>
        <v>24.367494722638366</v>
      </c>
      <c r="DD17" s="24">
        <f t="shared" ca="1" si="113"/>
        <v>25.387004330600135</v>
      </c>
      <c r="DE17" s="24">
        <f t="shared" ca="1" si="114"/>
        <v>23.760114891503346</v>
      </c>
      <c r="DF17" s="24">
        <f t="shared" ca="1" si="115"/>
        <v>24.648815081256416</v>
      </c>
      <c r="DG17" s="24">
        <f t="shared" ca="1" si="116"/>
        <v>24.725325206995514</v>
      </c>
      <c r="DH17" s="24">
        <f t="shared" ca="1" si="117"/>
        <v>22.028750602080162</v>
      </c>
      <c r="DI17" s="24">
        <f t="shared" ca="1" si="118"/>
        <v>27.818665817190233</v>
      </c>
      <c r="DJ17" s="24">
        <f t="shared" ca="1" si="119"/>
        <v>24.916600281509997</v>
      </c>
      <c r="DK17" s="24">
        <f t="shared" ca="1" si="120"/>
        <v>26.102787640305735</v>
      </c>
      <c r="DL17" s="24">
        <f t="shared" ca="1" si="121"/>
        <v>25.868685190802367</v>
      </c>
      <c r="DM17" s="24">
        <f t="shared" ca="1" si="122"/>
        <v>22.944475187256632</v>
      </c>
      <c r="DN17" s="24">
        <f t="shared" ca="1" si="123"/>
        <v>28.87763686994656</v>
      </c>
      <c r="DO17" s="24">
        <f t="shared" ca="1" si="124"/>
        <v>25.048863520579253</v>
      </c>
      <c r="DP17" s="24">
        <f t="shared" ca="1" si="125"/>
        <v>23.002539201549002</v>
      </c>
      <c r="DQ17" s="24">
        <f t="shared" ca="1" si="126"/>
        <v>25.833452808088399</v>
      </c>
      <c r="DR17" s="24">
        <f t="shared" ca="1" si="127"/>
        <v>27.359973272953138</v>
      </c>
      <c r="DS17" s="24">
        <f t="shared" ca="1" si="128"/>
        <v>24.289614119522316</v>
      </c>
      <c r="DT17" s="24">
        <f t="shared" ca="1" si="129"/>
        <v>25.94679340789893</v>
      </c>
      <c r="DU17" s="24">
        <f t="shared" ca="1" si="130"/>
        <v>25.090299537889074</v>
      </c>
      <c r="DV17" s="24">
        <f t="shared" ca="1" si="131"/>
        <v>26.549398966967157</v>
      </c>
      <c r="DW17" s="24">
        <f t="shared" ca="1" si="132"/>
        <v>28.736284178531243</v>
      </c>
      <c r="DX17" s="24">
        <f t="shared" ca="1" si="133"/>
        <v>24.439346486591443</v>
      </c>
      <c r="DY17" s="24">
        <f t="shared" ca="1" si="134"/>
        <v>25.366822596969048</v>
      </c>
      <c r="DZ17" s="24">
        <f t="shared" ca="1" si="135"/>
        <v>28.687615506381714</v>
      </c>
      <c r="EA17" s="24">
        <f t="shared" ca="1" si="136"/>
        <v>22.192847575276083</v>
      </c>
      <c r="EB17" s="24">
        <f t="shared" ca="1" si="137"/>
        <v>25.439668825303361</v>
      </c>
      <c r="EC17" s="24">
        <f t="shared" ca="1" si="138"/>
        <v>25.235375631771028</v>
      </c>
      <c r="ED17" s="24">
        <f t="shared" ca="1" si="139"/>
        <v>27.088702364864364</v>
      </c>
      <c r="EE17" s="24">
        <f t="shared" ca="1" si="140"/>
        <v>24.045641581940565</v>
      </c>
      <c r="EF17" s="24">
        <f t="shared" ca="1" si="141"/>
        <v>23.350400061088642</v>
      </c>
      <c r="EG17" s="24">
        <f t="shared" ca="1" si="142"/>
        <v>25.675839106189162</v>
      </c>
      <c r="EH17" s="24">
        <f t="shared" ca="1" si="143"/>
        <v>23.690527817993775</v>
      </c>
      <c r="EI17" s="24">
        <f t="shared" ca="1" si="144"/>
        <v>26.624369007127878</v>
      </c>
      <c r="EJ17" s="24">
        <f t="shared" ca="1" si="145"/>
        <v>27.675226500440303</v>
      </c>
      <c r="EK17" s="24">
        <f t="shared" ca="1" si="146"/>
        <v>25.775415193663022</v>
      </c>
      <c r="EL17" s="24">
        <f t="shared" ca="1" si="147"/>
        <v>26.190322100407954</v>
      </c>
      <c r="EM17" s="24">
        <f t="shared" ca="1" si="148"/>
        <v>26.345287861742374</v>
      </c>
      <c r="EN17" s="24">
        <f t="shared" ca="1" si="149"/>
        <v>25.724906465391495</v>
      </c>
      <c r="EO17" s="24">
        <f t="shared" ca="1" si="150"/>
        <v>22.035273484570244</v>
      </c>
      <c r="EP17" s="24">
        <f t="shared" ca="1" si="151"/>
        <v>26.040638030809667</v>
      </c>
      <c r="EQ17" s="24">
        <f t="shared" ca="1" si="152"/>
        <v>26.556946957968133</v>
      </c>
      <c r="ER17" s="24">
        <f t="shared" ca="1" si="153"/>
        <v>24.482924216293107</v>
      </c>
      <c r="ES17" s="24">
        <f t="shared" ca="1" si="154"/>
        <v>23.051809444405993</v>
      </c>
      <c r="ET17" s="24">
        <f t="shared" ca="1" si="155"/>
        <v>23.99218251059887</v>
      </c>
      <c r="EU17" s="24">
        <f t="shared" ca="1" si="156"/>
        <v>26.629552303780844</v>
      </c>
      <c r="EV17" s="24">
        <f t="shared" ca="1" si="157"/>
        <v>23.433061184037811</v>
      </c>
      <c r="EW17" s="24">
        <f t="shared" ca="1" si="158"/>
        <v>22.198399812091175</v>
      </c>
      <c r="EX17" s="24">
        <f t="shared" ca="1" si="159"/>
        <v>28.518591997771296</v>
      </c>
      <c r="EY17" s="24">
        <f t="shared" ca="1" si="160"/>
        <v>25.32383688482134</v>
      </c>
      <c r="EZ17" s="24">
        <f t="shared" ca="1" si="161"/>
        <v>25.167502617091188</v>
      </c>
      <c r="FA17" s="24">
        <f t="shared" ca="1" si="162"/>
        <v>25.809065569617587</v>
      </c>
      <c r="FB17" s="24">
        <f t="shared" ca="1" si="163"/>
        <v>24.558869924510919</v>
      </c>
      <c r="FC17" s="24">
        <f t="shared" ca="1" si="164"/>
        <v>24.871731750629404</v>
      </c>
      <c r="FD17" s="24">
        <f t="shared" ca="1" si="165"/>
        <v>21.515694756531406</v>
      </c>
      <c r="FE17" s="24">
        <f t="shared" ca="1" si="166"/>
        <v>24.864003053834896</v>
      </c>
      <c r="FF17" s="24">
        <f t="shared" ca="1" si="167"/>
        <v>23.570758329183903</v>
      </c>
      <c r="FG17" s="24">
        <f t="shared" ca="1" si="168"/>
        <v>27.405691872625585</v>
      </c>
      <c r="FH17" s="24">
        <f t="shared" ca="1" si="169"/>
        <v>23.406723487862418</v>
      </c>
      <c r="FI17" s="24">
        <f t="shared" ca="1" si="170"/>
        <v>24.956649502595514</v>
      </c>
      <c r="FJ17" s="24">
        <f t="shared" ca="1" si="171"/>
        <v>24.846088657861973</v>
      </c>
      <c r="FK17" s="24">
        <f t="shared" ca="1" si="172"/>
        <v>26.619067837165893</v>
      </c>
      <c r="FL17" s="24">
        <f t="shared" ca="1" si="173"/>
        <v>22.701316823118436</v>
      </c>
      <c r="FM17" s="24">
        <f t="shared" ca="1" si="174"/>
        <v>25.191344243343874</v>
      </c>
      <c r="FN17" s="24">
        <f t="shared" ca="1" si="175"/>
        <v>23.300579678274431</v>
      </c>
      <c r="FO17" s="24">
        <f t="shared" ca="1" si="176"/>
        <v>23.261827884059702</v>
      </c>
      <c r="FP17" s="24">
        <f t="shared" ca="1" si="177"/>
        <v>26.572960675130584</v>
      </c>
      <c r="FQ17" s="24">
        <f t="shared" ca="1" si="178"/>
        <v>25.847041731129732</v>
      </c>
      <c r="FR17" s="24">
        <f t="shared" ca="1" si="179"/>
        <v>24.786056111920722</v>
      </c>
      <c r="FS17" s="24">
        <f t="shared" ca="1" si="180"/>
        <v>25.654664758166238</v>
      </c>
      <c r="FT17" s="24">
        <f t="shared" ca="1" si="181"/>
        <v>27.929422930682129</v>
      </c>
      <c r="FU17" s="24">
        <f t="shared" ca="1" si="182"/>
        <v>25.335954569555483</v>
      </c>
      <c r="FV17" s="24">
        <f t="shared" ca="1" si="183"/>
        <v>23.234058656686386</v>
      </c>
      <c r="FW17" s="24">
        <f t="shared" ca="1" si="184"/>
        <v>22.427543822529934</v>
      </c>
      <c r="FX17" s="24">
        <f t="shared" ca="1" si="185"/>
        <v>28.146019492039823</v>
      </c>
      <c r="FY17" s="24">
        <f t="shared" ca="1" si="186"/>
        <v>25.852854599157382</v>
      </c>
      <c r="FZ17" s="24">
        <f t="shared" ca="1" si="187"/>
        <v>25.554603661409928</v>
      </c>
      <c r="GA17" s="24">
        <f t="shared" ca="1" si="188"/>
        <v>23.43172535964867</v>
      </c>
      <c r="GB17" s="24">
        <f t="shared" ca="1" si="189"/>
        <v>26.470451214389065</v>
      </c>
      <c r="GC17" s="24">
        <f t="shared" ca="1" si="190"/>
        <v>21.891848388748766</v>
      </c>
      <c r="GD17" s="24">
        <f t="shared" ca="1" si="191"/>
        <v>23.011518228471203</v>
      </c>
      <c r="GE17" s="24">
        <f t="shared" ca="1" si="192"/>
        <v>23.684727354312724</v>
      </c>
      <c r="GF17" s="24">
        <f t="shared" ca="1" si="193"/>
        <v>24.508208203720216</v>
      </c>
      <c r="GG17" s="24">
        <f t="shared" ca="1" si="194"/>
        <v>22.399609485135631</v>
      </c>
      <c r="GH17" s="24">
        <f t="shared" ca="1" si="195"/>
        <v>22.884070161483304</v>
      </c>
      <c r="GI17" s="24">
        <f t="shared" ca="1" si="196"/>
        <v>25.51593993194275</v>
      </c>
      <c r="GJ17" s="24">
        <f t="shared" ca="1" si="197"/>
        <v>25.334018237458437</v>
      </c>
      <c r="GK17" s="24">
        <f t="shared" ca="1" si="198"/>
        <v>25.838363169561838</v>
      </c>
      <c r="GL17" s="24">
        <f t="shared" ca="1" si="199"/>
        <v>25.63330942241436</v>
      </c>
      <c r="GM17" s="24">
        <f t="shared" ca="1" si="200"/>
        <v>26.845445518158044</v>
      </c>
      <c r="GN17" s="24">
        <f t="shared" ca="1" si="201"/>
        <v>24.407547661453695</v>
      </c>
      <c r="GO17" s="24">
        <f t="shared" ca="1" si="202"/>
        <v>25.812568000683907</v>
      </c>
      <c r="GP17" s="24">
        <f t="shared" ca="1" si="203"/>
        <v>25.968365397925147</v>
      </c>
      <c r="GQ17" s="24">
        <f t="shared" ca="1" si="204"/>
        <v>24.608808509882955</v>
      </c>
      <c r="GR17" s="24">
        <f t="shared" ca="1" si="205"/>
        <v>22.177990301590043</v>
      </c>
      <c r="GS17" s="24">
        <f t="shared" ca="1" si="206"/>
        <v>21.96458284767926</v>
      </c>
      <c r="GT17" s="24">
        <f t="shared" ca="1" si="207"/>
        <v>25.386101279401043</v>
      </c>
      <c r="GU17" s="24">
        <f t="shared" ca="1" si="208"/>
        <v>25.98033197534593</v>
      </c>
      <c r="GV17" s="24">
        <f t="shared" ca="1" si="209"/>
        <v>24.926406353065783</v>
      </c>
      <c r="GW17" s="24">
        <f t="shared" ca="1" si="210"/>
        <v>25.805591963032075</v>
      </c>
      <c r="GX17" s="24">
        <f t="shared" ca="1" si="211"/>
        <v>24.53462844702031</v>
      </c>
      <c r="GY17" s="24">
        <f t="shared" ca="1" si="212"/>
        <v>23.499433139556796</v>
      </c>
      <c r="GZ17" s="24">
        <f t="shared" ca="1" si="213"/>
        <v>26.280730995032688</v>
      </c>
      <c r="HA17" s="24">
        <f t="shared" ca="1" si="214"/>
        <v>23.420067058518818</v>
      </c>
      <c r="HB17" s="24">
        <f t="shared" ca="1" si="215"/>
        <v>24.761708544874743</v>
      </c>
      <c r="HC17" s="24">
        <f t="shared" ca="1" si="216"/>
        <v>26.163964521214258</v>
      </c>
      <c r="HD17" s="24">
        <f t="shared" ca="1" si="217"/>
        <v>24.805643781553066</v>
      </c>
      <c r="HE17" s="24">
        <f t="shared" ca="1" si="218"/>
        <v>23.074127377711765</v>
      </c>
      <c r="HF17" s="24">
        <f t="shared" ca="1" si="219"/>
        <v>24.68277874700566</v>
      </c>
      <c r="HG17" s="24">
        <f t="shared" ca="1" si="220"/>
        <v>27.140235601559397</v>
      </c>
      <c r="HH17" s="24">
        <f t="shared" ca="1" si="221"/>
        <v>22.516583252710038</v>
      </c>
      <c r="HI17" s="24">
        <f t="shared" ca="1" si="222"/>
        <v>24.545468725280568</v>
      </c>
      <c r="HJ17" s="24">
        <f t="shared" ca="1" si="223"/>
        <v>22.740477925005088</v>
      </c>
      <c r="HK17" s="24">
        <f t="shared" ca="1" si="224"/>
        <v>23.636028319690666</v>
      </c>
      <c r="HL17" s="24">
        <f t="shared" ca="1" si="225"/>
        <v>28.111549806411173</v>
      </c>
      <c r="HM17" s="24">
        <f t="shared" ca="1" si="226"/>
        <v>26.624524292242199</v>
      </c>
      <c r="HN17" s="24">
        <f t="shared" ca="1" si="227"/>
        <v>22.849562402287749</v>
      </c>
      <c r="HO17" s="24">
        <f t="shared" ca="1" si="228"/>
        <v>25.757503208880518</v>
      </c>
      <c r="HP17" s="24">
        <f t="shared" ca="1" si="229"/>
        <v>25.272727684728068</v>
      </c>
      <c r="HQ17" s="24">
        <f t="shared" ca="1" si="230"/>
        <v>23.16695512340922</v>
      </c>
      <c r="HR17" s="24">
        <f t="shared" ca="1" si="231"/>
        <v>24.629920936653587</v>
      </c>
      <c r="HS17" s="24">
        <f t="shared" ca="1" si="232"/>
        <v>27.053056380140269</v>
      </c>
      <c r="HT17" s="24">
        <f t="shared" ca="1" si="233"/>
        <v>25.433824414509495</v>
      </c>
      <c r="HU17" s="24">
        <f t="shared" ca="1" si="234"/>
        <v>26.532572981800996</v>
      </c>
      <c r="HV17" s="24">
        <f t="shared" ca="1" si="235"/>
        <v>24.486674996313962</v>
      </c>
      <c r="HW17" s="24">
        <f t="shared" ca="1" si="236"/>
        <v>27.333624898354543</v>
      </c>
      <c r="HX17" s="24">
        <f t="shared" ca="1" si="237"/>
        <v>24.151124371906217</v>
      </c>
      <c r="HY17" s="24">
        <f t="shared" ca="1" si="238"/>
        <v>25.313274008390106</v>
      </c>
      <c r="HZ17" s="24">
        <f t="shared" ca="1" si="239"/>
        <v>24.447364500820747</v>
      </c>
      <c r="IA17" s="24">
        <f t="shared" ca="1" si="240"/>
        <v>26.058908181025146</v>
      </c>
      <c r="IB17" s="24">
        <f t="shared" ca="1" si="241"/>
        <v>24.03098406021768</v>
      </c>
      <c r="IC17" s="24">
        <f t="shared" ca="1" si="242"/>
        <v>24.417945533948394</v>
      </c>
      <c r="ID17" s="24">
        <f t="shared" ca="1" si="243"/>
        <v>24.299467173824038</v>
      </c>
      <c r="IE17" s="24">
        <f t="shared" ca="1" si="244"/>
        <v>23.901670142508511</v>
      </c>
      <c r="IF17" s="24">
        <f t="shared" ca="1" si="245"/>
        <v>26.246420439394466</v>
      </c>
      <c r="IG17" s="24">
        <f t="shared" ca="1" si="246"/>
        <v>26.806904009562238</v>
      </c>
      <c r="IH17" s="24">
        <f t="shared" ca="1" si="247"/>
        <v>24.662889549626357</v>
      </c>
      <c r="II17" s="24">
        <f t="shared" ca="1" si="248"/>
        <v>25.665758340665501</v>
      </c>
      <c r="IJ17" s="24">
        <f t="shared" ca="1" si="249"/>
        <v>27.847667724139775</v>
      </c>
      <c r="IK17" s="24">
        <f t="shared" ca="1" si="250"/>
        <v>22.9566596559754</v>
      </c>
      <c r="IL17" s="24">
        <f t="shared" ca="1" si="251"/>
        <v>24.843413987425492</v>
      </c>
      <c r="IM17" s="24">
        <f t="shared" ca="1" si="252"/>
        <v>22.460690712194214</v>
      </c>
      <c r="IN17" s="24">
        <f t="shared" ca="1" si="253"/>
        <v>28.475349723364506</v>
      </c>
      <c r="IO17" s="24">
        <f t="shared" ca="1" si="254"/>
        <v>24.890647466348586</v>
      </c>
      <c r="IP17" s="24">
        <f t="shared" ca="1" si="255"/>
        <v>23.061486374249569</v>
      </c>
      <c r="IQ17" s="24">
        <f t="shared" ca="1" si="256"/>
        <v>25.583959040897138</v>
      </c>
      <c r="IR17" s="24">
        <f t="shared" ca="1" si="257"/>
        <v>21.701014243434962</v>
      </c>
      <c r="IS17" s="24">
        <f t="shared" ca="1" si="258"/>
        <v>27.248007991593425</v>
      </c>
      <c r="IT17" s="24">
        <f t="shared" ca="1" si="259"/>
        <v>22.185597567394225</v>
      </c>
      <c r="IU17" s="24">
        <f t="shared" ca="1" si="260"/>
        <v>26.868855508984019</v>
      </c>
      <c r="IV17" s="24">
        <f t="shared" ca="1" si="261"/>
        <v>25.677620178736827</v>
      </c>
      <c r="IW17" s="24">
        <f t="shared" ca="1" si="262"/>
        <v>26.527478475031693</v>
      </c>
      <c r="IX17" s="24">
        <f t="shared" ca="1" si="263"/>
        <v>22.676714573883444</v>
      </c>
      <c r="IY17" s="24">
        <f t="shared" ca="1" si="264"/>
        <v>21.645856099862204</v>
      </c>
      <c r="IZ17" s="24">
        <f t="shared" ca="1" si="265"/>
        <v>26.701430885379768</v>
      </c>
      <c r="JA17" s="24">
        <f t="shared" ca="1" si="266"/>
        <v>24.361557672727542</v>
      </c>
      <c r="JB17" s="24">
        <f t="shared" ca="1" si="267"/>
        <v>25.293337886763513</v>
      </c>
      <c r="JC17" s="24">
        <f t="shared" ca="1" si="268"/>
        <v>25.238578802066691</v>
      </c>
      <c r="JD17" s="24">
        <f t="shared" ca="1" si="269"/>
        <v>26.930046389195432</v>
      </c>
      <c r="JE17" s="24">
        <f t="shared" ca="1" si="270"/>
        <v>24.753113519743678</v>
      </c>
      <c r="JF17" s="24">
        <f t="shared" ca="1" si="271"/>
        <v>26.71867163915978</v>
      </c>
      <c r="JG17" s="24">
        <f t="shared" ca="1" si="272"/>
        <v>24.410229695779321</v>
      </c>
      <c r="JH17" s="24">
        <f t="shared" ca="1" si="273"/>
        <v>23.480320074444972</v>
      </c>
      <c r="JI17" s="24">
        <f t="shared" ca="1" si="274"/>
        <v>25.188892339293837</v>
      </c>
      <c r="JJ17" s="24">
        <f t="shared" ca="1" si="275"/>
        <v>26.537182198206128</v>
      </c>
      <c r="JK17" s="24">
        <f t="shared" ca="1" si="276"/>
        <v>25.879225849264156</v>
      </c>
      <c r="JL17" s="24">
        <f t="shared" ca="1" si="277"/>
        <v>23.060699605836987</v>
      </c>
      <c r="JM17" s="24">
        <f t="shared" ca="1" si="278"/>
        <v>26.075587030399884</v>
      </c>
      <c r="JN17" s="24">
        <f t="shared" ca="1" si="279"/>
        <v>25.90437039272728</v>
      </c>
      <c r="JO17" s="24">
        <f t="shared" ca="1" si="280"/>
        <v>26.326249785285192</v>
      </c>
      <c r="JP17" s="24">
        <f t="shared" ca="1" si="281"/>
        <v>24.521875670186876</v>
      </c>
      <c r="JQ17" s="24">
        <f t="shared" ca="1" si="282"/>
        <v>24.070162359331494</v>
      </c>
      <c r="JR17" s="24">
        <f t="shared" ca="1" si="283"/>
        <v>23.334937272204456</v>
      </c>
      <c r="JS17" s="24">
        <f t="shared" ca="1" si="284"/>
        <v>25.841027870058468</v>
      </c>
      <c r="JT17" s="24">
        <f t="shared" ca="1" si="285"/>
        <v>24.917547913872781</v>
      </c>
      <c r="JU17" s="24">
        <f t="shared" ca="1" si="286"/>
        <v>23.523117104288364</v>
      </c>
      <c r="JV17" s="24">
        <f t="shared" ca="1" si="287"/>
        <v>25.722530033969104</v>
      </c>
      <c r="JW17" s="24">
        <f t="shared" ca="1" si="288"/>
        <v>24.242738804378245</v>
      </c>
      <c r="JX17" s="24">
        <f t="shared" ca="1" si="289"/>
        <v>22.709082372163557</v>
      </c>
      <c r="JY17" s="24">
        <f t="shared" ca="1" si="290"/>
        <v>24.636274655027218</v>
      </c>
      <c r="JZ17" s="24">
        <f t="shared" ca="1" si="291"/>
        <v>24.156855957783296</v>
      </c>
      <c r="KA17" s="24">
        <f t="shared" ca="1" si="292"/>
        <v>28.096386005602955</v>
      </c>
      <c r="KB17" s="24">
        <f t="shared" ca="1" si="293"/>
        <v>24.673711555345463</v>
      </c>
      <c r="KC17" s="24">
        <f t="shared" ca="1" si="294"/>
        <v>24.148093422978135</v>
      </c>
      <c r="KD17" s="24">
        <f t="shared" ca="1" si="295"/>
        <v>24.023071466210819</v>
      </c>
      <c r="KE17" s="24">
        <f t="shared" ca="1" si="296"/>
        <v>26.790949049664828</v>
      </c>
      <c r="KF17" s="24">
        <f t="shared" ca="1" si="297"/>
        <v>26.624515248839831</v>
      </c>
      <c r="KG17" s="24">
        <f t="shared" ca="1" si="298"/>
        <v>25.715249363521217</v>
      </c>
      <c r="KH17" s="24">
        <f t="shared" ca="1" si="299"/>
        <v>23.700868382109039</v>
      </c>
      <c r="KI17" s="24">
        <f t="shared" ca="1" si="300"/>
        <v>24.782863224435211</v>
      </c>
      <c r="KJ17" s="24">
        <f t="shared" ca="1" si="301"/>
        <v>23.621523305036714</v>
      </c>
      <c r="KK17" s="24">
        <f t="shared" ca="1" si="302"/>
        <v>23.420831515645627</v>
      </c>
      <c r="KL17" s="24">
        <f t="shared" ca="1" si="303"/>
        <v>23.680377962388487</v>
      </c>
      <c r="KM17" s="24">
        <f t="shared" ca="1" si="304"/>
        <v>23.675579383290717</v>
      </c>
      <c r="KN17" s="24">
        <f t="shared" ca="1" si="305"/>
        <v>26.165365860087729</v>
      </c>
      <c r="KO17" s="24">
        <f t="shared" ca="1" si="306"/>
        <v>25.756474965740058</v>
      </c>
      <c r="KP17" s="24">
        <f t="shared" ca="1" si="307"/>
        <v>24.609409074894696</v>
      </c>
      <c r="KQ17" s="24">
        <f t="shared" ca="1" si="308"/>
        <v>26.932009257441159</v>
      </c>
      <c r="KR17" s="24">
        <f t="shared" ca="1" si="309"/>
        <v>23.968847745209306</v>
      </c>
      <c r="KS17" s="24">
        <f t="shared" ca="1" si="310"/>
        <v>25.193258666633938</v>
      </c>
      <c r="KT17" s="24">
        <f t="shared" ca="1" si="311"/>
        <v>26.146962175834478</v>
      </c>
      <c r="KU17" s="24">
        <f t="shared" ca="1" si="312"/>
        <v>27.925031755828496</v>
      </c>
      <c r="KV17" s="24">
        <f t="shared" ca="1" si="313"/>
        <v>24.009833465727205</v>
      </c>
      <c r="KW17" s="24">
        <f t="shared" ca="1" si="314"/>
        <v>27.554321028922971</v>
      </c>
      <c r="KX17" s="24">
        <f t="shared" ca="1" si="315"/>
        <v>24.841959119019467</v>
      </c>
      <c r="KY17" s="24">
        <f t="shared" ca="1" si="316"/>
        <v>24.593200822150571</v>
      </c>
      <c r="KZ17" s="24">
        <f t="shared" ca="1" si="317"/>
        <v>26.681942152424543</v>
      </c>
      <c r="LA17" s="24">
        <f t="shared" ca="1" si="318"/>
        <v>24.657834974633982</v>
      </c>
      <c r="LB17" s="24">
        <f t="shared" ca="1" si="319"/>
        <v>26.446663438882645</v>
      </c>
      <c r="LC17" s="24">
        <f t="shared" ca="1" si="320"/>
        <v>26.351573192776083</v>
      </c>
      <c r="LD17" s="24">
        <f t="shared" ca="1" si="321"/>
        <v>23.444144197944247</v>
      </c>
      <c r="LE17" s="24">
        <f t="shared" ca="1" si="322"/>
        <v>24.961451002341697</v>
      </c>
      <c r="LF17" s="24">
        <f t="shared" ca="1" si="323"/>
        <v>27.232940836237322</v>
      </c>
      <c r="LG17" s="24">
        <f t="shared" ca="1" si="324"/>
        <v>24.465115839921278</v>
      </c>
      <c r="LH17" s="24">
        <f t="shared" ca="1" si="325"/>
        <v>24.430205600391307</v>
      </c>
      <c r="LI17" s="24">
        <f t="shared" ca="1" si="326"/>
        <v>23.032609913100366</v>
      </c>
      <c r="LJ17" s="24">
        <f t="shared" ca="1" si="327"/>
        <v>26.686976917026946</v>
      </c>
      <c r="LK17" s="24">
        <f t="shared" ca="1" si="328"/>
        <v>25.346272410930332</v>
      </c>
      <c r="LL17" s="24">
        <f t="shared" ca="1" si="329"/>
        <v>26.593096042568419</v>
      </c>
      <c r="LM17" s="24">
        <f t="shared" ca="1" si="330"/>
        <v>24.518920216626096</v>
      </c>
      <c r="LN17" s="24">
        <f t="shared" ca="1" si="331"/>
        <v>23.291178667268852</v>
      </c>
      <c r="LO17" s="24">
        <f t="shared" ca="1" si="332"/>
        <v>26.458508681877031</v>
      </c>
      <c r="LP17" s="24">
        <f t="shared" ca="1" si="333"/>
        <v>25.766370112981068</v>
      </c>
      <c r="LQ17" s="24">
        <f t="shared" ca="1" si="334"/>
        <v>25.454606335263637</v>
      </c>
      <c r="LR17" s="24">
        <f t="shared" ca="1" si="335"/>
        <v>26.895985454163387</v>
      </c>
      <c r="LS17" s="24">
        <f t="shared" ca="1" si="336"/>
        <v>27.102410032074999</v>
      </c>
      <c r="LT17" s="24">
        <f t="shared" ca="1" si="337"/>
        <v>25.020272240143086</v>
      </c>
      <c r="LU17" s="24">
        <f t="shared" ca="1" si="338"/>
        <v>25.176798065392841</v>
      </c>
      <c r="LV17" s="24">
        <f t="shared" ca="1" si="339"/>
        <v>25.183742755480083</v>
      </c>
      <c r="LW17" s="24">
        <f t="shared" ca="1" si="340"/>
        <v>25.719150170324401</v>
      </c>
      <c r="LX17" s="24">
        <f t="shared" ca="1" si="341"/>
        <v>26.830179736200662</v>
      </c>
      <c r="LY17" s="24">
        <f t="shared" ca="1" si="342"/>
        <v>25.148454165489625</v>
      </c>
      <c r="LZ17" s="24">
        <f t="shared" ca="1" si="343"/>
        <v>25.126912611972141</v>
      </c>
      <c r="MA17" s="24">
        <f t="shared" ca="1" si="344"/>
        <v>24.400409081578712</v>
      </c>
      <c r="MB17" s="24">
        <f t="shared" ca="1" si="345"/>
        <v>23.232522081706861</v>
      </c>
      <c r="MC17" s="24">
        <f t="shared" ca="1" si="346"/>
        <v>25.805403549509435</v>
      </c>
      <c r="MD17" s="24">
        <f t="shared" ca="1" si="347"/>
        <v>25.674683972036014</v>
      </c>
      <c r="ME17" s="24">
        <f t="shared" ca="1" si="348"/>
        <v>26.719888079158224</v>
      </c>
      <c r="MF17" s="24">
        <f t="shared" ca="1" si="349"/>
        <v>22.872924974735408</v>
      </c>
      <c r="MG17" s="24">
        <f t="shared" ca="1" si="350"/>
        <v>25.70756907377173</v>
      </c>
      <c r="MH17" s="24">
        <f t="shared" ca="1" si="351"/>
        <v>24.149002727621582</v>
      </c>
      <c r="MI17" s="24">
        <f t="shared" ca="1" si="352"/>
        <v>23.999040790342931</v>
      </c>
      <c r="MJ17" s="24">
        <f t="shared" ca="1" si="353"/>
        <v>22.505910684361947</v>
      </c>
      <c r="MK17" s="24">
        <f t="shared" ca="1" si="354"/>
        <v>26.828603209510856</v>
      </c>
      <c r="ML17" s="24">
        <f t="shared" ca="1" si="355"/>
        <v>25.179851580391038</v>
      </c>
      <c r="MM17" s="24">
        <f t="shared" ca="1" si="356"/>
        <v>26.56276903691348</v>
      </c>
      <c r="MN17" s="24">
        <f t="shared" ca="1" si="357"/>
        <v>23.477480688737494</v>
      </c>
      <c r="MO17" s="24">
        <f t="shared" ca="1" si="358"/>
        <v>22.066644231963092</v>
      </c>
      <c r="MP17" s="24">
        <f t="shared" ca="1" si="359"/>
        <v>25.528314078824263</v>
      </c>
      <c r="MQ17" s="24">
        <f t="shared" ca="1" si="360"/>
        <v>24.748632975797875</v>
      </c>
      <c r="MR17" s="24">
        <f t="shared" ca="1" si="361"/>
        <v>25.183626599717233</v>
      </c>
      <c r="MS17" s="24">
        <f t="shared" ca="1" si="362"/>
        <v>25.596327666677411</v>
      </c>
      <c r="MT17" s="24">
        <f t="shared" ca="1" si="363"/>
        <v>22.615385048037787</v>
      </c>
      <c r="MU17" s="24">
        <f t="shared" ca="1" si="364"/>
        <v>25.420538667835419</v>
      </c>
      <c r="MV17" s="24">
        <f t="shared" ca="1" si="365"/>
        <v>24.674610965821589</v>
      </c>
      <c r="MW17" s="24">
        <f t="shared" ca="1" si="366"/>
        <v>24.501677529984367</v>
      </c>
      <c r="MX17" s="24">
        <f t="shared" ca="1" si="367"/>
        <v>23.230153477587621</v>
      </c>
      <c r="MY17" s="24">
        <f t="shared" ca="1" si="368"/>
        <v>24.974891083812697</v>
      </c>
      <c r="MZ17" s="24">
        <f t="shared" ca="1" si="369"/>
        <v>26.471826164804195</v>
      </c>
      <c r="NA17" s="24">
        <f t="shared" ca="1" si="370"/>
        <v>25.354796689311083</v>
      </c>
      <c r="NB17" s="24">
        <f t="shared" ca="1" si="371"/>
        <v>23.761384766840319</v>
      </c>
      <c r="NC17" s="24">
        <f t="shared" ca="1" si="372"/>
        <v>23.91426607671481</v>
      </c>
      <c r="ND17" s="24">
        <f t="shared" ca="1" si="373"/>
        <v>24.822581398582269</v>
      </c>
      <c r="NE17" s="24">
        <f t="shared" ca="1" si="374"/>
        <v>23.824178840032893</v>
      </c>
      <c r="NF17" s="24">
        <f t="shared" ca="1" si="375"/>
        <v>26.267507174950047</v>
      </c>
      <c r="NG17" s="24">
        <f t="shared" ca="1" si="376"/>
        <v>23.178668714266678</v>
      </c>
      <c r="NH17" s="24">
        <f t="shared" ca="1" si="377"/>
        <v>23.786263065773529</v>
      </c>
      <c r="NI17" s="24">
        <f t="shared" ca="1" si="378"/>
        <v>24.323215269508822</v>
      </c>
      <c r="NJ17" s="24">
        <f t="shared" ca="1" si="379"/>
        <v>26.273073672902196</v>
      </c>
      <c r="NK17" s="24">
        <f t="shared" ca="1" si="380"/>
        <v>25.05439141103443</v>
      </c>
      <c r="NL17" s="24">
        <f t="shared" ca="1" si="381"/>
        <v>24.761692559683937</v>
      </c>
      <c r="NM17" s="24">
        <f t="shared" ca="1" si="382"/>
        <v>24.786696170900285</v>
      </c>
      <c r="NN17" s="24">
        <f t="shared" ca="1" si="383"/>
        <v>28.921578825283738</v>
      </c>
      <c r="NO17" s="24">
        <f t="shared" ca="1" si="384"/>
        <v>24.129084645658761</v>
      </c>
      <c r="NP17" s="24">
        <f t="shared" ca="1" si="385"/>
        <v>23.46447889350971</v>
      </c>
      <c r="NQ17" s="24">
        <f t="shared" ca="1" si="386"/>
        <v>25.689732391549757</v>
      </c>
      <c r="NR17" s="24">
        <f t="shared" ca="1" si="387"/>
        <v>24.316205414736352</v>
      </c>
      <c r="NS17" s="24">
        <f t="shared" ca="1" si="388"/>
        <v>23.861105195205518</v>
      </c>
      <c r="NT17" s="24">
        <f t="shared" ca="1" si="389"/>
        <v>20.411884642574456</v>
      </c>
      <c r="NU17" s="24">
        <f t="shared" ca="1" si="390"/>
        <v>24.463798442820995</v>
      </c>
      <c r="NV17" s="24">
        <f t="shared" ca="1" si="391"/>
        <v>24.811104410204408</v>
      </c>
      <c r="NW17" s="24">
        <f t="shared" ca="1" si="392"/>
        <v>28.310821314975566</v>
      </c>
      <c r="NX17" s="24">
        <f t="shared" ca="1" si="393"/>
        <v>27.697107741085027</v>
      </c>
      <c r="NY17" s="24">
        <f t="shared" ca="1" si="394"/>
        <v>26.530395585221875</v>
      </c>
      <c r="NZ17" s="24">
        <f t="shared" ca="1" si="395"/>
        <v>26.462929646085598</v>
      </c>
      <c r="OA17" s="24">
        <f t="shared" ca="1" si="396"/>
        <v>26.983302340228917</v>
      </c>
      <c r="OB17" s="24">
        <f t="shared" ca="1" si="397"/>
        <v>24.683323743256434</v>
      </c>
      <c r="OC17" s="24">
        <f t="shared" ca="1" si="398"/>
        <v>24.133783170603678</v>
      </c>
      <c r="OD17" s="24">
        <f t="shared" ca="1" si="399"/>
        <v>22.949883276964975</v>
      </c>
      <c r="OE17" s="24">
        <f t="shared" ca="1" si="400"/>
        <v>25.45206703756406</v>
      </c>
      <c r="OF17" s="24">
        <f t="shared" ca="1" si="401"/>
        <v>23.070825409809245</v>
      </c>
      <c r="OG17" s="24">
        <f t="shared" ca="1" si="402"/>
        <v>23.199670688043788</v>
      </c>
      <c r="OH17" s="24">
        <f t="shared" ca="1" si="403"/>
        <v>25.484366436554627</v>
      </c>
      <c r="OI17" s="24">
        <f t="shared" ca="1" si="404"/>
        <v>24.325905055899099</v>
      </c>
      <c r="OJ17" s="24">
        <f t="shared" ca="1" si="405"/>
        <v>24.478853275187998</v>
      </c>
      <c r="OK17" s="24">
        <f t="shared" ca="1" si="406"/>
        <v>21.99259791816209</v>
      </c>
      <c r="OL17" s="24">
        <f t="shared" ca="1" si="407"/>
        <v>23.97193915971534</v>
      </c>
      <c r="OM17" s="24">
        <f t="shared" ca="1" si="408"/>
        <v>24.355610973784461</v>
      </c>
      <c r="ON17" s="24">
        <f t="shared" ca="1" si="409"/>
        <v>25.804719305461841</v>
      </c>
      <c r="OO17" s="24">
        <f t="shared" ca="1" si="410"/>
        <v>24.087680259298036</v>
      </c>
      <c r="OP17" s="24">
        <f t="shared" ca="1" si="411"/>
        <v>26.427644463962221</v>
      </c>
      <c r="OQ17" s="24">
        <f t="shared" ca="1" si="412"/>
        <v>29.088713773659762</v>
      </c>
      <c r="OR17" s="24">
        <f t="shared" ca="1" si="413"/>
        <v>24.488044022242025</v>
      </c>
      <c r="OS17" s="24">
        <f t="shared" ca="1" si="414"/>
        <v>25.579446136125931</v>
      </c>
      <c r="OT17" s="24">
        <f t="shared" ca="1" si="415"/>
        <v>25.219123410198851</v>
      </c>
      <c r="OU17" s="24">
        <f t="shared" ca="1" si="416"/>
        <v>24.073467138067002</v>
      </c>
      <c r="OV17" s="24">
        <f t="shared" ca="1" si="417"/>
        <v>23.581879171082246</v>
      </c>
      <c r="OW17" s="24">
        <f t="shared" ca="1" si="418"/>
        <v>26.789380368620769</v>
      </c>
      <c r="OX17" s="24">
        <f t="shared" ca="1" si="419"/>
        <v>26.952938970241366</v>
      </c>
      <c r="OY17" s="24">
        <f t="shared" ca="1" si="420"/>
        <v>23.915155092941166</v>
      </c>
      <c r="OZ17" s="24">
        <f t="shared" ca="1" si="421"/>
        <v>23.259863069665869</v>
      </c>
      <c r="PA17" s="24">
        <f t="shared" ca="1" si="422"/>
        <v>26.000826975398041</v>
      </c>
      <c r="PB17" s="24">
        <f t="shared" ca="1" si="423"/>
        <v>27.627472192482305</v>
      </c>
      <c r="PC17" s="24">
        <f t="shared" ca="1" si="424"/>
        <v>24.663182162885814</v>
      </c>
      <c r="PD17" s="24">
        <f t="shared" ca="1" si="425"/>
        <v>23.54000559387552</v>
      </c>
      <c r="PE17" s="24">
        <f t="shared" ca="1" si="426"/>
        <v>23.534457893957015</v>
      </c>
      <c r="PF17" s="24">
        <f t="shared" ca="1" si="427"/>
        <v>24.835465073779108</v>
      </c>
      <c r="PG17" s="24">
        <f t="shared" ca="1" si="428"/>
        <v>25.781879643239758</v>
      </c>
      <c r="PH17" s="24">
        <f t="shared" ca="1" si="429"/>
        <v>25.218386474369268</v>
      </c>
      <c r="PI17" s="24">
        <f t="shared" ca="1" si="430"/>
        <v>22.745944967254133</v>
      </c>
      <c r="PJ17" s="24">
        <f t="shared" ca="1" si="431"/>
        <v>23.470865284461201</v>
      </c>
      <c r="PK17" s="24">
        <f t="shared" ca="1" si="432"/>
        <v>26.946103204142027</v>
      </c>
      <c r="PL17" s="24">
        <f t="shared" ca="1" si="433"/>
        <v>27.062178686645208</v>
      </c>
      <c r="PM17" s="24">
        <f t="shared" ca="1" si="434"/>
        <v>24.951065106473266</v>
      </c>
      <c r="PN17" s="24">
        <f t="shared" ca="1" si="435"/>
        <v>24.866317001044305</v>
      </c>
      <c r="PO17" s="24">
        <f t="shared" ca="1" si="436"/>
        <v>22.971298861044072</v>
      </c>
      <c r="PP17" s="24">
        <f t="shared" ca="1" si="437"/>
        <v>24.149693838992384</v>
      </c>
      <c r="PQ17" s="24">
        <f t="shared" ca="1" si="438"/>
        <v>24.412448579084224</v>
      </c>
      <c r="PR17" s="24">
        <f t="shared" ca="1" si="439"/>
        <v>24.28344877337171</v>
      </c>
      <c r="PS17" s="24">
        <f t="shared" ca="1" si="440"/>
        <v>23.855237111358136</v>
      </c>
      <c r="PT17" s="24">
        <f t="shared" ca="1" si="441"/>
        <v>26.85220910407741</v>
      </c>
      <c r="PU17" s="24">
        <f t="shared" ca="1" si="442"/>
        <v>24.547043947782736</v>
      </c>
      <c r="PV17" s="24">
        <f t="shared" ca="1" si="443"/>
        <v>22.786703746540336</v>
      </c>
      <c r="PW17" s="24">
        <f t="shared" ca="1" si="444"/>
        <v>26.657892572102067</v>
      </c>
      <c r="PX17" s="24">
        <f t="shared" ca="1" si="445"/>
        <v>25.918207632388235</v>
      </c>
      <c r="PY17" s="24">
        <f t="shared" ca="1" si="446"/>
        <v>22.88230914615281</v>
      </c>
      <c r="PZ17" s="24">
        <f t="shared" ca="1" si="447"/>
        <v>22.403899999788862</v>
      </c>
      <c r="QA17" s="24">
        <f t="shared" ca="1" si="448"/>
        <v>22.77477401696266</v>
      </c>
      <c r="QB17" s="24">
        <f t="shared" ca="1" si="449"/>
        <v>27.075791748266219</v>
      </c>
      <c r="QC17" s="24">
        <f t="shared" ca="1" si="450"/>
        <v>22.136636807136711</v>
      </c>
      <c r="QD17" s="24">
        <f t="shared" ca="1" si="451"/>
        <v>30.519216412459713</v>
      </c>
      <c r="QE17" s="24">
        <f t="shared" ca="1" si="452"/>
        <v>27.705826788725702</v>
      </c>
      <c r="QF17" s="24">
        <f t="shared" ca="1" si="453"/>
        <v>25.599267568384132</v>
      </c>
      <c r="QG17" s="24">
        <f t="shared" ca="1" si="454"/>
        <v>22.97603859204056</v>
      </c>
      <c r="QH17" s="24">
        <f t="shared" ca="1" si="455"/>
        <v>25.788779706386578</v>
      </c>
      <c r="QI17" s="24">
        <f t="shared" ca="1" si="456"/>
        <v>22.14507498622126</v>
      </c>
      <c r="QJ17" s="24">
        <f t="shared" ca="1" si="457"/>
        <v>26.576186711273806</v>
      </c>
      <c r="QK17" s="24">
        <f t="shared" ca="1" si="458"/>
        <v>23.596302088356406</v>
      </c>
      <c r="QL17" s="24">
        <f t="shared" ca="1" si="459"/>
        <v>22.869038211488636</v>
      </c>
      <c r="QM17" s="24">
        <f t="shared" ca="1" si="460"/>
        <v>22.977831202370368</v>
      </c>
      <c r="QN17" s="24">
        <f t="shared" ca="1" si="461"/>
        <v>23.300505752192606</v>
      </c>
      <c r="QO17" s="24">
        <f t="shared" ca="1" si="462"/>
        <v>24.949490706889748</v>
      </c>
      <c r="QP17" s="24">
        <f t="shared" ca="1" si="463"/>
        <v>27.939349074933883</v>
      </c>
      <c r="QQ17" s="24">
        <f t="shared" ca="1" si="464"/>
        <v>26.37269194935956</v>
      </c>
      <c r="QR17" s="24">
        <f t="shared" ca="1" si="465"/>
        <v>26.303992087623939</v>
      </c>
      <c r="QS17" s="24">
        <f t="shared" ca="1" si="466"/>
        <v>24.555621872233409</v>
      </c>
      <c r="QT17" s="24">
        <f t="shared" ca="1" si="467"/>
        <v>23.200697902953099</v>
      </c>
      <c r="QU17" s="24">
        <f t="shared" ca="1" si="468"/>
        <v>27.948251420867315</v>
      </c>
      <c r="QV17" s="24">
        <f t="shared" ca="1" si="469"/>
        <v>24.826862852105187</v>
      </c>
      <c r="QW17" s="24">
        <f t="shared" ca="1" si="470"/>
        <v>26.435114917890552</v>
      </c>
      <c r="QX17" s="24">
        <f t="shared" ca="1" si="471"/>
        <v>24.894094771212686</v>
      </c>
      <c r="QY17" s="24">
        <f t="shared" ca="1" si="472"/>
        <v>24.159733234842513</v>
      </c>
      <c r="QZ17" s="24">
        <f t="shared" ca="1" si="473"/>
        <v>27.584559817467337</v>
      </c>
      <c r="RA17" s="24">
        <f t="shared" ca="1" si="474"/>
        <v>24.752543529235595</v>
      </c>
      <c r="RB17" s="24">
        <f t="shared" ca="1" si="475"/>
        <v>25.647451918080382</v>
      </c>
      <c r="RC17" s="24">
        <f t="shared" ca="1" si="476"/>
        <v>23.34296315345734</v>
      </c>
      <c r="RD17" s="24">
        <f t="shared" ca="1" si="477"/>
        <v>24.00731910140906</v>
      </c>
      <c r="RE17" s="24">
        <f t="shared" ca="1" si="478"/>
        <v>24.731966849097539</v>
      </c>
      <c r="RF17" s="24">
        <f t="shared" ca="1" si="479"/>
        <v>25.901371168022017</v>
      </c>
      <c r="RG17" s="24">
        <f t="shared" ca="1" si="480"/>
        <v>25.251368849067735</v>
      </c>
      <c r="RH17" s="24">
        <f t="shared" ca="1" si="481"/>
        <v>25.414917314590696</v>
      </c>
      <c r="RI17" s="24">
        <f t="shared" ca="1" si="482"/>
        <v>25.008763493332125</v>
      </c>
      <c r="RJ17" s="24">
        <f t="shared" ca="1" si="483"/>
        <v>24.293508616882857</v>
      </c>
      <c r="RK17" s="24">
        <f t="shared" ca="1" si="484"/>
        <v>23.234861129732071</v>
      </c>
      <c r="RL17" s="24">
        <f t="shared" ca="1" si="485"/>
        <v>27.203484814170896</v>
      </c>
      <c r="RM17" s="24">
        <f t="shared" ca="1" si="486"/>
        <v>24.835247177964163</v>
      </c>
      <c r="RN17" s="24">
        <f t="shared" ca="1" si="487"/>
        <v>25.419358407158406</v>
      </c>
      <c r="RO17" s="24">
        <f t="shared" ca="1" si="488"/>
        <v>24.586581055760249</v>
      </c>
      <c r="RP17" s="24">
        <f t="shared" ca="1" si="489"/>
        <v>25.419569370797891</v>
      </c>
      <c r="RQ17" s="24">
        <f t="shared" ca="1" si="490"/>
        <v>23.629018261313977</v>
      </c>
      <c r="RR17" s="24">
        <f t="shared" ca="1" si="491"/>
        <v>26.092219385955673</v>
      </c>
      <c r="RS17" s="24">
        <f t="shared" ca="1" si="492"/>
        <v>24.584846929877067</v>
      </c>
      <c r="RT17" s="24">
        <f t="shared" ca="1" si="493"/>
        <v>24.427121599037708</v>
      </c>
      <c r="RU17" s="24">
        <f t="shared" ca="1" si="494"/>
        <v>23.917465094451696</v>
      </c>
      <c r="RV17" s="24">
        <f t="shared" ca="1" si="495"/>
        <v>25.167926236898172</v>
      </c>
      <c r="RW17" s="24">
        <f t="shared" ca="1" si="496"/>
        <v>23.965775177625858</v>
      </c>
      <c r="RX17" s="24">
        <f t="shared" ca="1" si="497"/>
        <v>23.182480836707384</v>
      </c>
      <c r="RY17" s="24">
        <f t="shared" ca="1" si="498"/>
        <v>23.94810118985718</v>
      </c>
      <c r="RZ17" s="24">
        <f t="shared" ca="1" si="499"/>
        <v>22.680577274056461</v>
      </c>
      <c r="SA17" s="24">
        <f t="shared" ca="1" si="500"/>
        <v>23.506141151031208</v>
      </c>
      <c r="SB17" s="24">
        <f t="shared" ca="1" si="501"/>
        <v>23.417195432767063</v>
      </c>
      <c r="SC17" s="24">
        <f t="shared" ca="1" si="502"/>
        <v>25.569421985931083</v>
      </c>
      <c r="SD17" s="24">
        <f t="shared" ca="1" si="503"/>
        <v>21.088894528124364</v>
      </c>
      <c r="SE17" s="24">
        <f t="shared" ca="1" si="504"/>
        <v>22.783064296808156</v>
      </c>
      <c r="SF17" s="24">
        <f t="shared" ca="1" si="505"/>
        <v>25.233042782323285</v>
      </c>
      <c r="SG17" s="24">
        <f t="shared" ca="1" si="506"/>
        <v>24.07075968850123</v>
      </c>
      <c r="SH17" s="24">
        <f t="shared" ca="1" si="507"/>
        <v>27.085722443198851</v>
      </c>
      <c r="SI17" s="24">
        <f t="shared" ca="1" si="508"/>
        <v>27.0532184155099</v>
      </c>
      <c r="SJ17" s="24">
        <f t="shared" ca="1" si="509"/>
        <v>23.578492482801373</v>
      </c>
      <c r="SK17" s="24">
        <f t="shared" ca="1" si="510"/>
        <v>23.727879615438063</v>
      </c>
      <c r="SL17" s="24">
        <f t="shared" ca="1" si="511"/>
        <v>23.77837054054471</v>
      </c>
      <c r="SM17" s="24">
        <f t="shared" ca="1" si="512"/>
        <v>24.597072504554735</v>
      </c>
      <c r="SN17" s="24">
        <f t="shared" ca="1" si="513"/>
        <v>24.853354849757057</v>
      </c>
      <c r="SO17" s="24">
        <f t="shared" ca="1" si="514"/>
        <v>22.890415770222116</v>
      </c>
      <c r="SP17" s="24">
        <f t="shared" ca="1" si="515"/>
        <v>24.735160117063778</v>
      </c>
      <c r="SQ17" s="24">
        <f t="shared" ca="1" si="516"/>
        <v>25.972038757288981</v>
      </c>
      <c r="SR17" s="24">
        <f t="shared" ca="1" si="517"/>
        <v>23.03473206697771</v>
      </c>
      <c r="SS17" s="24">
        <f t="shared" ca="1" si="518"/>
        <v>23.064990760824017</v>
      </c>
      <c r="ST17" s="24">
        <f t="shared" ca="1" si="519"/>
        <v>23.087488740693082</v>
      </c>
      <c r="SU17" s="24">
        <f t="shared" ca="1" si="520"/>
        <v>25.958060668832346</v>
      </c>
      <c r="SV17" s="24">
        <f t="shared" ca="1" si="521"/>
        <v>25.261024085105049</v>
      </c>
      <c r="SW17" s="24">
        <f t="shared" ca="1" si="522"/>
        <v>23.868848268983381</v>
      </c>
      <c r="SX17" s="24">
        <f t="shared" ca="1" si="523"/>
        <v>24.395387283049889</v>
      </c>
      <c r="SY17" s="24">
        <f t="shared" ca="1" si="524"/>
        <v>23.862066767313774</v>
      </c>
      <c r="SZ17" s="24">
        <f t="shared" ca="1" si="525"/>
        <v>26.71653161526184</v>
      </c>
      <c r="TA17" s="24">
        <f t="shared" ca="1" si="526"/>
        <v>25.314466480838846</v>
      </c>
      <c r="TB17" s="24">
        <f t="shared" ca="1" si="527"/>
        <v>26.035503020305441</v>
      </c>
      <c r="TC17" s="24">
        <f t="shared" ca="1" si="528"/>
        <v>24.321244923125466</v>
      </c>
      <c r="TD17" s="24">
        <f t="shared" ca="1" si="529"/>
        <v>22.370284841447617</v>
      </c>
      <c r="TE17" s="24">
        <f t="shared" ca="1" si="530"/>
        <v>26.459236287348681</v>
      </c>
      <c r="TF17" s="24">
        <f t="shared" ca="1" si="531"/>
        <v>27.020196480767417</v>
      </c>
      <c r="TG17" s="24">
        <f t="shared" ca="1" si="532"/>
        <v>24.082097558360353</v>
      </c>
      <c r="TH17" s="24">
        <f t="shared" ca="1" si="533"/>
        <v>26.737927805519071</v>
      </c>
      <c r="TI17" s="24">
        <f t="shared" ca="1" si="534"/>
        <v>25.443358799607495</v>
      </c>
      <c r="TJ17" s="24">
        <f t="shared" ca="1" si="535"/>
        <v>23.638084859674123</v>
      </c>
      <c r="TK17" s="24">
        <f t="shared" ca="1" si="536"/>
        <v>23.878570879624359</v>
      </c>
      <c r="TL17" s="24">
        <f t="shared" ca="1" si="537"/>
        <v>26.651491544745383</v>
      </c>
      <c r="TM17" s="24">
        <f t="shared" ca="1" si="538"/>
        <v>26.875477147463442</v>
      </c>
      <c r="TN17" s="24">
        <f t="shared" ca="1" si="539"/>
        <v>22.767658734362382</v>
      </c>
      <c r="TO17" s="24">
        <f t="shared" ca="1" si="540"/>
        <v>24.587829231968957</v>
      </c>
      <c r="TP17" s="24">
        <f t="shared" ca="1" si="541"/>
        <v>24.820957169517833</v>
      </c>
      <c r="TQ17" s="24">
        <f t="shared" ca="1" si="542"/>
        <v>22.850305910356351</v>
      </c>
      <c r="TR17" s="24">
        <f t="shared" ca="1" si="543"/>
        <v>26.301604238563758</v>
      </c>
      <c r="TS17" s="24">
        <f t="shared" ca="1" si="544"/>
        <v>25.623377474410386</v>
      </c>
      <c r="TT17" s="24">
        <f t="shared" ca="1" si="545"/>
        <v>25.376971728956136</v>
      </c>
      <c r="TU17" s="24">
        <f t="shared" ca="1" si="546"/>
        <v>24.445567211196572</v>
      </c>
      <c r="TV17" s="24">
        <f t="shared" ca="1" si="547"/>
        <v>24.57077586375939</v>
      </c>
      <c r="TW17" s="24">
        <f t="shared" ca="1" si="548"/>
        <v>27.460662955749687</v>
      </c>
      <c r="TX17" s="24">
        <f t="shared" ca="1" si="549"/>
        <v>25.254990618163998</v>
      </c>
      <c r="TY17" s="24">
        <f t="shared" ca="1" si="550"/>
        <v>26.563911279117573</v>
      </c>
      <c r="TZ17" s="24">
        <f t="shared" ca="1" si="551"/>
        <v>20.785988812323676</v>
      </c>
      <c r="UA17" s="24">
        <f t="shared" ca="1" si="552"/>
        <v>27.171332432666123</v>
      </c>
      <c r="UB17" s="24">
        <f t="shared" ca="1" si="553"/>
        <v>21.897313570764052</v>
      </c>
      <c r="UC17" s="24">
        <f t="shared" ca="1" si="554"/>
        <v>21.210002754900334</v>
      </c>
      <c r="UD17" s="24">
        <f t="shared" ca="1" si="555"/>
        <v>24.613123548617235</v>
      </c>
      <c r="UE17" s="24">
        <f t="shared" ca="1" si="556"/>
        <v>24.626533007963509</v>
      </c>
      <c r="UF17" s="24">
        <f t="shared" ca="1" si="557"/>
        <v>25.100176053611325</v>
      </c>
      <c r="UG17" s="24">
        <f t="shared" ca="1" si="558"/>
        <v>24.756444085703766</v>
      </c>
      <c r="UH17" s="24">
        <f t="shared" ca="1" si="559"/>
        <v>23.090532790666305</v>
      </c>
      <c r="UI17" s="24">
        <f t="shared" ca="1" si="560"/>
        <v>28.047034706578355</v>
      </c>
      <c r="UJ17" s="24">
        <f t="shared" ca="1" si="561"/>
        <v>26.036324408523662</v>
      </c>
      <c r="UK17" s="24">
        <f t="shared" ca="1" si="562"/>
        <v>27.938576905896284</v>
      </c>
      <c r="UL17" s="24">
        <f t="shared" ca="1" si="563"/>
        <v>25.722591754545149</v>
      </c>
      <c r="UM17" s="24">
        <f t="shared" ca="1" si="564"/>
        <v>22.038273940910248</v>
      </c>
      <c r="UN17" s="24">
        <f t="shared" ca="1" si="565"/>
        <v>24.719715957794996</v>
      </c>
      <c r="UO17" s="24">
        <f t="shared" ca="1" si="566"/>
        <v>25.218591370838613</v>
      </c>
      <c r="UP17" s="24">
        <f t="shared" ca="1" si="567"/>
        <v>24.414083002744572</v>
      </c>
      <c r="UQ17" s="24">
        <f t="shared" ca="1" si="568"/>
        <v>24.915007628617428</v>
      </c>
      <c r="UR17" s="24">
        <f t="shared" ca="1" si="569"/>
        <v>25.193905826133619</v>
      </c>
      <c r="US17" s="24">
        <f t="shared" ca="1" si="570"/>
        <v>28.164772535181761</v>
      </c>
      <c r="UT17" s="24">
        <f t="shared" ca="1" si="571"/>
        <v>24.764101924457094</v>
      </c>
      <c r="UU17" s="24">
        <f t="shared" ca="1" si="572"/>
        <v>24.927175047467792</v>
      </c>
      <c r="UV17" s="24">
        <f t="shared" ca="1" si="573"/>
        <v>24.145754063567971</v>
      </c>
      <c r="UW17" s="24">
        <f t="shared" ca="1" si="574"/>
        <v>25.341706756206943</v>
      </c>
      <c r="UX17" s="24">
        <f t="shared" ca="1" si="575"/>
        <v>23.163392323986134</v>
      </c>
      <c r="UY17" s="24">
        <f t="shared" ca="1" si="576"/>
        <v>28.64726150746392</v>
      </c>
      <c r="UZ17" s="24">
        <f t="shared" ca="1" si="577"/>
        <v>24.593206320605873</v>
      </c>
      <c r="VA17" s="24">
        <f t="shared" ca="1" si="578"/>
        <v>26.645347943381857</v>
      </c>
      <c r="VB17" s="24">
        <f t="shared" ca="1" si="579"/>
        <v>23.694450235269397</v>
      </c>
      <c r="VC17" s="24">
        <f t="shared" ca="1" si="580"/>
        <v>24.150471523258204</v>
      </c>
      <c r="VD17" s="24">
        <f t="shared" ca="1" si="581"/>
        <v>23.074733841030838</v>
      </c>
      <c r="VE17" s="24">
        <f t="shared" ca="1" si="582"/>
        <v>24.791186133859931</v>
      </c>
      <c r="VF17" s="24">
        <f t="shared" ca="1" si="583"/>
        <v>24.908628214390671</v>
      </c>
      <c r="VG17" s="24">
        <f t="shared" ca="1" si="584"/>
        <v>25.155077992387046</v>
      </c>
      <c r="VH17" s="24">
        <f t="shared" ca="1" si="585"/>
        <v>23.828019702713032</v>
      </c>
      <c r="VI17" s="24">
        <f t="shared" ca="1" si="586"/>
        <v>24.786848121754286</v>
      </c>
      <c r="VJ17" s="24">
        <f t="shared" ca="1" si="587"/>
        <v>26.600827620498638</v>
      </c>
      <c r="VK17" s="24">
        <f t="shared" ca="1" si="588"/>
        <v>22.648184019350392</v>
      </c>
      <c r="VL17" s="24">
        <f t="shared" ca="1" si="589"/>
        <v>28.297766465380022</v>
      </c>
      <c r="VM17" s="24">
        <f t="shared" ca="1" si="590"/>
        <v>24.809530214262246</v>
      </c>
      <c r="VN17" s="24">
        <f t="shared" ca="1" si="591"/>
        <v>21.457416511320869</v>
      </c>
      <c r="VO17" s="24">
        <f t="shared" ca="1" si="592"/>
        <v>25.275705831590212</v>
      </c>
      <c r="VP17" s="24">
        <f t="shared" ca="1" si="593"/>
        <v>24.938679426667253</v>
      </c>
      <c r="VQ17" s="24">
        <f t="shared" ca="1" si="594"/>
        <v>22.829558757936564</v>
      </c>
      <c r="VR17" s="24">
        <f t="shared" ca="1" si="595"/>
        <v>23.01060188216135</v>
      </c>
      <c r="VS17" s="24">
        <f t="shared" ca="1" si="596"/>
        <v>21.585300283794584</v>
      </c>
      <c r="VT17" s="24">
        <f t="shared" ca="1" si="597"/>
        <v>27.860649144955783</v>
      </c>
      <c r="VU17" s="24">
        <f t="shared" ca="1" si="598"/>
        <v>25.453536764474684</v>
      </c>
      <c r="VV17" s="24">
        <f t="shared" ca="1" si="599"/>
        <v>25.639418426563459</v>
      </c>
      <c r="VW17" s="24">
        <f t="shared" ca="1" si="600"/>
        <v>23.649695880597424</v>
      </c>
      <c r="VX17" s="24">
        <f t="shared" ca="1" si="601"/>
        <v>25.873936726193634</v>
      </c>
      <c r="VY17" s="24">
        <f t="shared" ca="1" si="602"/>
        <v>27.001493684062471</v>
      </c>
      <c r="VZ17" s="24">
        <f t="shared" ca="1" si="603"/>
        <v>22.632805773095125</v>
      </c>
      <c r="WA17" s="24">
        <f t="shared" ca="1" si="604"/>
        <v>24.088976836567042</v>
      </c>
      <c r="WB17" s="24">
        <f t="shared" ca="1" si="605"/>
        <v>25.822646156134951</v>
      </c>
      <c r="WC17" s="24">
        <f t="shared" ca="1" si="606"/>
        <v>24.252310561547432</v>
      </c>
      <c r="WD17" s="24">
        <f t="shared" ca="1" si="607"/>
        <v>24.774312324102944</v>
      </c>
      <c r="WE17" s="24">
        <f t="shared" ca="1" si="608"/>
        <v>24.630766957487658</v>
      </c>
      <c r="WF17" s="24">
        <f t="shared" ca="1" si="609"/>
        <v>23.247506898969338</v>
      </c>
      <c r="WG17" s="24">
        <f t="shared" ca="1" si="610"/>
        <v>25.276910388994629</v>
      </c>
      <c r="WH17" s="24">
        <f t="shared" ca="1" si="611"/>
        <v>27.001798022660264</v>
      </c>
      <c r="WI17" s="24">
        <f t="shared" ca="1" si="612"/>
        <v>23.908445123559446</v>
      </c>
      <c r="WJ17" s="24">
        <f t="shared" ca="1" si="613"/>
        <v>26.152105948614622</v>
      </c>
      <c r="WK17" s="24">
        <f t="shared" ca="1" si="614"/>
        <v>24.42037279425789</v>
      </c>
      <c r="WL17" s="24">
        <f t="shared" ca="1" si="615"/>
        <v>23.89639917815305</v>
      </c>
      <c r="WM17" s="24">
        <f t="shared" ca="1" si="616"/>
        <v>23.071065848943245</v>
      </c>
      <c r="WN17" s="24">
        <f t="shared" ca="1" si="617"/>
        <v>24.100522442572927</v>
      </c>
      <c r="WO17" s="24">
        <f t="shared" ca="1" si="618"/>
        <v>27.144349363462716</v>
      </c>
      <c r="WP17" s="24">
        <f t="shared" ca="1" si="619"/>
        <v>24.023445745161901</v>
      </c>
      <c r="WQ17" s="24">
        <f t="shared" ca="1" si="620"/>
        <v>26.369287252407755</v>
      </c>
      <c r="WR17" s="24">
        <f t="shared" ca="1" si="621"/>
        <v>22.464452011879608</v>
      </c>
      <c r="WS17" s="24">
        <f t="shared" ca="1" si="622"/>
        <v>23.972174520960568</v>
      </c>
      <c r="WT17" s="24">
        <f t="shared" ca="1" si="623"/>
        <v>25.097715559612439</v>
      </c>
      <c r="WU17" s="24">
        <f t="shared" ca="1" si="624"/>
        <v>23.353481807503709</v>
      </c>
      <c r="WV17" s="24">
        <f t="shared" ca="1" si="625"/>
        <v>23.410729565715609</v>
      </c>
      <c r="WW17" s="24">
        <f t="shared" ca="1" si="626"/>
        <v>22.655156977896052</v>
      </c>
      <c r="WX17" s="24">
        <f t="shared" ca="1" si="627"/>
        <v>22.430873657750009</v>
      </c>
      <c r="WY17" s="24">
        <f t="shared" ca="1" si="628"/>
        <v>24.913053435222466</v>
      </c>
      <c r="WZ17" s="24">
        <f t="shared" ca="1" si="629"/>
        <v>22.827094675160303</v>
      </c>
      <c r="XA17" s="24">
        <f t="shared" ca="1" si="630"/>
        <v>25.900593938976318</v>
      </c>
      <c r="XB17" s="24">
        <f t="shared" ca="1" si="631"/>
        <v>24.382871175904967</v>
      </c>
      <c r="XC17" s="24">
        <f t="shared" ca="1" si="632"/>
        <v>25.445169779305967</v>
      </c>
      <c r="XD17" s="24">
        <f t="shared" ca="1" si="633"/>
        <v>22.965700145169773</v>
      </c>
      <c r="XE17" s="24">
        <f t="shared" ca="1" si="634"/>
        <v>24.150203116363777</v>
      </c>
      <c r="XF17" s="24">
        <f t="shared" ca="1" si="635"/>
        <v>26.189295098141365</v>
      </c>
      <c r="XG17" s="24">
        <f t="shared" ca="1" si="636"/>
        <v>25.221286022055754</v>
      </c>
      <c r="XH17" s="24">
        <f t="shared" ca="1" si="637"/>
        <v>25.022339953121275</v>
      </c>
      <c r="XI17" s="24">
        <f t="shared" ca="1" si="638"/>
        <v>21.182180829376179</v>
      </c>
      <c r="XJ17" s="24">
        <f t="shared" ca="1" si="639"/>
        <v>26.573844670409663</v>
      </c>
      <c r="XK17" s="24">
        <f t="shared" ca="1" si="640"/>
        <v>25.06347982370897</v>
      </c>
      <c r="XL17" s="24">
        <f t="shared" ca="1" si="641"/>
        <v>24.212186668554683</v>
      </c>
      <c r="XM17" s="24">
        <f t="shared" ca="1" si="642"/>
        <v>25.000963544715461</v>
      </c>
      <c r="XN17" s="24">
        <f t="shared" ca="1" si="643"/>
        <v>23.213745919669034</v>
      </c>
      <c r="XO17" s="24">
        <f t="shared" ca="1" si="644"/>
        <v>25.954955516755767</v>
      </c>
      <c r="XP17" s="24">
        <f t="shared" ca="1" si="645"/>
        <v>26.754980814091656</v>
      </c>
      <c r="XQ17" s="24">
        <f t="shared" ca="1" si="646"/>
        <v>25.676061514980344</v>
      </c>
      <c r="XR17" s="24">
        <f t="shared" ca="1" si="647"/>
        <v>26.841753077685699</v>
      </c>
      <c r="XS17" s="24">
        <f t="shared" ca="1" si="648"/>
        <v>23.83594674011001</v>
      </c>
      <c r="XT17" s="24">
        <f t="shared" ca="1" si="649"/>
        <v>24.624268290667185</v>
      </c>
      <c r="XU17" s="24">
        <f t="shared" ca="1" si="650"/>
        <v>26.024023117126429</v>
      </c>
      <c r="XV17" s="24">
        <f t="shared" ca="1" si="651"/>
        <v>23.970019775724861</v>
      </c>
      <c r="XW17" s="24">
        <f t="shared" ca="1" si="652"/>
        <v>28.877652004966397</v>
      </c>
      <c r="XX17" s="24">
        <f t="shared" ca="1" si="653"/>
        <v>25.830339910247346</v>
      </c>
      <c r="XY17" s="24">
        <f t="shared" ca="1" si="654"/>
        <v>26.300747388122833</v>
      </c>
      <c r="XZ17" s="24">
        <f t="shared" ca="1" si="655"/>
        <v>24.395353427896413</v>
      </c>
      <c r="YA17" s="24">
        <f t="shared" ca="1" si="656"/>
        <v>25.112397702390087</v>
      </c>
      <c r="YB17" s="24">
        <f t="shared" ca="1" si="657"/>
        <v>25.718985728881602</v>
      </c>
      <c r="YC17" s="24">
        <f t="shared" ca="1" si="658"/>
        <v>25.702058611609996</v>
      </c>
      <c r="YD17" s="24">
        <f t="shared" ca="1" si="659"/>
        <v>27.093638717742902</v>
      </c>
      <c r="YE17" s="24">
        <f t="shared" ca="1" si="660"/>
        <v>20.602534069607863</v>
      </c>
      <c r="YF17" s="24">
        <f t="shared" ca="1" si="661"/>
        <v>25.709073830670842</v>
      </c>
      <c r="YG17" s="24">
        <f t="shared" ca="1" si="662"/>
        <v>28.089105572618472</v>
      </c>
      <c r="YH17" s="24">
        <f t="shared" ca="1" si="663"/>
        <v>27.048913975910924</v>
      </c>
      <c r="YI17" s="24">
        <f t="shared" ca="1" si="664"/>
        <v>25.146380192940899</v>
      </c>
      <c r="YJ17" s="24">
        <f t="shared" ca="1" si="665"/>
        <v>26.357254895075943</v>
      </c>
      <c r="YK17" s="24">
        <f t="shared" ca="1" si="666"/>
        <v>22.05686897645829</v>
      </c>
      <c r="YL17" s="24">
        <f t="shared" ca="1" si="667"/>
        <v>24.739546435630981</v>
      </c>
      <c r="YM17" s="24">
        <f t="shared" ca="1" si="668"/>
        <v>25.862696201739762</v>
      </c>
      <c r="YN17" s="24">
        <f t="shared" ca="1" si="669"/>
        <v>24.715202654118656</v>
      </c>
      <c r="YO17" s="24">
        <f t="shared" ca="1" si="670"/>
        <v>24.848921469810776</v>
      </c>
      <c r="YP17" s="24">
        <f t="shared" ca="1" si="671"/>
        <v>25.864004457023114</v>
      </c>
      <c r="YQ17" s="24">
        <f t="shared" ca="1" si="672"/>
        <v>24.129772245255751</v>
      </c>
      <c r="YR17" s="24">
        <f t="shared" ca="1" si="673"/>
        <v>24.396735622633027</v>
      </c>
      <c r="YS17" s="24">
        <f t="shared" ca="1" si="674"/>
        <v>27.550687704305144</v>
      </c>
      <c r="YT17" s="24">
        <f t="shared" ca="1" si="675"/>
        <v>23.952683092056343</v>
      </c>
      <c r="YU17" s="24">
        <f t="shared" ca="1" si="676"/>
        <v>22.871885365687046</v>
      </c>
      <c r="YV17" s="24">
        <f t="shared" ca="1" si="677"/>
        <v>23.524460670910877</v>
      </c>
      <c r="YW17" s="24">
        <f t="shared" ca="1" si="678"/>
        <v>23.074164295762969</v>
      </c>
      <c r="YX17" s="24">
        <f t="shared" ca="1" si="679"/>
        <v>23.696462284971194</v>
      </c>
      <c r="YY17" s="24">
        <f t="shared" ca="1" si="680"/>
        <v>24.060887759167347</v>
      </c>
      <c r="YZ17" s="24">
        <f t="shared" ca="1" si="681"/>
        <v>24.142341418329647</v>
      </c>
      <c r="ZA17" s="24">
        <f t="shared" ca="1" si="682"/>
        <v>24.705171250206011</v>
      </c>
      <c r="ZB17" s="24">
        <f t="shared" ca="1" si="683"/>
        <v>25.511462961034823</v>
      </c>
      <c r="ZC17" s="24">
        <f t="shared" ca="1" si="684"/>
        <v>24.465686901663844</v>
      </c>
      <c r="ZD17" s="24">
        <f t="shared" ca="1" si="685"/>
        <v>23.853729257926897</v>
      </c>
      <c r="ZE17" s="24">
        <f t="shared" ca="1" si="686"/>
        <v>24.894035912017884</v>
      </c>
      <c r="ZF17" s="24">
        <f t="shared" ca="1" si="687"/>
        <v>19.436370085308155</v>
      </c>
      <c r="ZG17" s="24">
        <f t="shared" ca="1" si="688"/>
        <v>22.063408005798607</v>
      </c>
      <c r="ZH17" s="24">
        <f t="shared" ca="1" si="689"/>
        <v>27.729877184149018</v>
      </c>
      <c r="ZI17" s="24">
        <f t="shared" ca="1" si="690"/>
        <v>26.662523616110693</v>
      </c>
      <c r="ZJ17" s="24">
        <f t="shared" ca="1" si="691"/>
        <v>25.64487301643921</v>
      </c>
      <c r="ZK17" s="24">
        <f t="shared" ca="1" si="692"/>
        <v>27.823918649378722</v>
      </c>
      <c r="ZL17" s="24">
        <f t="shared" ca="1" si="693"/>
        <v>24.433926114348576</v>
      </c>
      <c r="ZM17" s="24">
        <f t="shared" ca="1" si="694"/>
        <v>26.825365197839005</v>
      </c>
      <c r="ZN17" s="24">
        <f t="shared" ca="1" si="695"/>
        <v>26.511975040942957</v>
      </c>
      <c r="ZO17" s="24">
        <f t="shared" ca="1" si="696"/>
        <v>24.006387481403795</v>
      </c>
      <c r="ZP17" s="24">
        <f t="shared" ca="1" si="697"/>
        <v>27.088813496550411</v>
      </c>
      <c r="ZQ17" s="24">
        <f t="shared" ca="1" si="698"/>
        <v>27.009743630775343</v>
      </c>
      <c r="ZR17" s="24">
        <f t="shared" ca="1" si="699"/>
        <v>25.123647390795284</v>
      </c>
      <c r="ZS17" s="24">
        <f t="shared" ca="1" si="700"/>
        <v>27.433499418416602</v>
      </c>
      <c r="ZT17" s="24">
        <f t="shared" ca="1" si="701"/>
        <v>26.174616624802777</v>
      </c>
      <c r="ZU17" s="24">
        <f t="shared" ca="1" si="702"/>
        <v>25.475210450386388</v>
      </c>
      <c r="ZV17" s="24">
        <f t="shared" ca="1" si="703"/>
        <v>26.263410936770732</v>
      </c>
      <c r="ZW17" s="24">
        <f t="shared" ca="1" si="704"/>
        <v>24.140491799565741</v>
      </c>
      <c r="ZX17" s="24">
        <f t="shared" ca="1" si="705"/>
        <v>24.975419762287707</v>
      </c>
      <c r="ZY17" s="24">
        <f t="shared" ca="1" si="706"/>
        <v>24.416551077190586</v>
      </c>
      <c r="ZZ17" s="24">
        <f t="shared" ca="1" si="707"/>
        <v>26.47614421496219</v>
      </c>
      <c r="AAA17" s="24">
        <f t="shared" ca="1" si="708"/>
        <v>26.588848393100495</v>
      </c>
      <c r="AAB17" s="24">
        <f t="shared" ca="1" si="709"/>
        <v>28.762045554669442</v>
      </c>
      <c r="AAC17" s="24">
        <f t="shared" ca="1" si="710"/>
        <v>28.101537776213416</v>
      </c>
      <c r="AAD17" s="24">
        <f t="shared" ca="1" si="711"/>
        <v>25.893123012004342</v>
      </c>
      <c r="AAE17" s="24">
        <f t="shared" ca="1" si="712"/>
        <v>25.067809831564414</v>
      </c>
      <c r="AAF17" s="24">
        <f t="shared" ca="1" si="713"/>
        <v>26.833684392985123</v>
      </c>
      <c r="AAG17" s="24">
        <f t="shared" ca="1" si="714"/>
        <v>27.145453993962018</v>
      </c>
      <c r="AAH17" s="24">
        <f t="shared" ca="1" si="715"/>
        <v>22.786631287162045</v>
      </c>
      <c r="AAI17" s="24">
        <f t="shared" ca="1" si="716"/>
        <v>27.109072334740333</v>
      </c>
      <c r="AAJ17" s="24">
        <f t="shared" ca="1" si="717"/>
        <v>26.991844971695954</v>
      </c>
      <c r="AAK17" s="24">
        <f t="shared" ca="1" si="718"/>
        <v>22.707521165899006</v>
      </c>
      <c r="AAL17" s="24">
        <f t="shared" ca="1" si="719"/>
        <v>25.520523637433335</v>
      </c>
      <c r="AAM17" s="24">
        <f t="shared" ca="1" si="720"/>
        <v>23.329908766896818</v>
      </c>
      <c r="AAN17" s="24">
        <f t="shared" ca="1" si="721"/>
        <v>25.990585186325941</v>
      </c>
      <c r="AAO17" s="24">
        <f t="shared" ca="1" si="722"/>
        <v>24.089159143897557</v>
      </c>
      <c r="AAP17" s="24">
        <f t="shared" ca="1" si="723"/>
        <v>24.843319918877278</v>
      </c>
      <c r="AAQ17" s="24">
        <f t="shared" ca="1" si="724"/>
        <v>22.693607408386395</v>
      </c>
      <c r="AAR17" s="24">
        <f t="shared" ca="1" si="725"/>
        <v>29.09820404666954</v>
      </c>
      <c r="AAS17" s="24">
        <f t="shared" ca="1" si="726"/>
        <v>24.873204197850917</v>
      </c>
      <c r="AAT17" s="24">
        <f t="shared" ca="1" si="727"/>
        <v>28.107183184866251</v>
      </c>
      <c r="AAU17" s="24">
        <f t="shared" ca="1" si="728"/>
        <v>24.040618636976117</v>
      </c>
      <c r="AAV17" s="24">
        <f t="shared" ca="1" si="729"/>
        <v>24.88723005482797</v>
      </c>
      <c r="AAW17" s="24">
        <f t="shared" ca="1" si="730"/>
        <v>22.051736440462452</v>
      </c>
      <c r="AAX17" s="24">
        <f t="shared" ca="1" si="731"/>
        <v>25.930474260158146</v>
      </c>
      <c r="AAY17" s="24">
        <f t="shared" ca="1" si="732"/>
        <v>26.648793643323298</v>
      </c>
      <c r="AAZ17" s="24">
        <f t="shared" ca="1" si="733"/>
        <v>25.816905929733132</v>
      </c>
      <c r="ABA17" s="24">
        <f t="shared" ca="1" si="734"/>
        <v>22.737225976165277</v>
      </c>
      <c r="ABB17" s="24">
        <f t="shared" ca="1" si="735"/>
        <v>24.718262885897747</v>
      </c>
      <c r="ABC17" s="24">
        <f t="shared" ca="1" si="736"/>
        <v>25.292427214611859</v>
      </c>
      <c r="ABD17" s="24">
        <f t="shared" ca="1" si="737"/>
        <v>24.793534699217759</v>
      </c>
      <c r="ABE17" s="24">
        <f t="shared" ca="1" si="738"/>
        <v>26.978060019624351</v>
      </c>
      <c r="ABF17" s="24">
        <f t="shared" ca="1" si="739"/>
        <v>24.845820079754407</v>
      </c>
      <c r="ABG17" s="24">
        <f t="shared" ca="1" si="740"/>
        <v>21.188418594221492</v>
      </c>
      <c r="ABH17" s="24">
        <f t="shared" ca="1" si="741"/>
        <v>23.18614826666979</v>
      </c>
      <c r="ABI17" s="24">
        <f t="shared" ca="1" si="742"/>
        <v>25.616662229484781</v>
      </c>
      <c r="ABJ17" s="24">
        <f t="shared" ca="1" si="743"/>
        <v>23.254833801627715</v>
      </c>
      <c r="ABK17" s="24">
        <f t="shared" ca="1" si="744"/>
        <v>27.690110909874846</v>
      </c>
      <c r="ABL17" s="24">
        <f t="shared" ca="1" si="745"/>
        <v>24.871294199136965</v>
      </c>
      <c r="ABM17" s="24">
        <f t="shared" ca="1" si="746"/>
        <v>27.942920341482097</v>
      </c>
      <c r="ABN17" s="24">
        <f t="shared" ca="1" si="747"/>
        <v>22.096102810327107</v>
      </c>
      <c r="ABO17" s="24">
        <f t="shared" ca="1" si="748"/>
        <v>21.5925748479671</v>
      </c>
      <c r="ABP17" s="24">
        <f t="shared" ca="1" si="749"/>
        <v>25.789688435607264</v>
      </c>
      <c r="ABQ17" s="24">
        <f t="shared" ca="1" si="750"/>
        <v>23.269404486934047</v>
      </c>
      <c r="ABR17" s="24">
        <f t="shared" ca="1" si="751"/>
        <v>23.845780822598609</v>
      </c>
      <c r="ABS17" s="24">
        <f t="shared" ca="1" si="752"/>
        <v>27.170907095275378</v>
      </c>
      <c r="ABT17" s="24">
        <f t="shared" ca="1" si="753"/>
        <v>22.259790130734014</v>
      </c>
      <c r="ABU17" s="24">
        <f t="shared" ca="1" si="754"/>
        <v>24.656738910059001</v>
      </c>
      <c r="ABV17" s="24">
        <f t="shared" ca="1" si="755"/>
        <v>25.265517171422953</v>
      </c>
      <c r="ABW17" s="24">
        <f t="shared" ca="1" si="756"/>
        <v>22.981795092236197</v>
      </c>
      <c r="ABX17" s="24">
        <f t="shared" ca="1" si="757"/>
        <v>25.536530267873552</v>
      </c>
      <c r="ABY17" s="24">
        <f t="shared" ca="1" si="758"/>
        <v>24.956504319148276</v>
      </c>
      <c r="ABZ17" s="24">
        <f t="shared" ca="1" si="759"/>
        <v>22.026182017901167</v>
      </c>
      <c r="ACA17" s="24">
        <f t="shared" ca="1" si="760"/>
        <v>22.605694697275243</v>
      </c>
      <c r="ACB17" s="24">
        <f t="shared" ca="1" si="761"/>
        <v>25.140026860507177</v>
      </c>
      <c r="ACC17" s="24">
        <f t="shared" ca="1" si="762"/>
        <v>26.383639197113393</v>
      </c>
      <c r="ACD17" s="24">
        <f t="shared" ca="1" si="763"/>
        <v>22.963510576018241</v>
      </c>
      <c r="ACE17" s="24">
        <f t="shared" ca="1" si="764"/>
        <v>24.705647178424172</v>
      </c>
      <c r="ACF17" s="24">
        <f t="shared" ca="1" si="765"/>
        <v>23.790257255650676</v>
      </c>
      <c r="ACG17" s="24">
        <f t="shared" ca="1" si="766"/>
        <v>23.862268939960099</v>
      </c>
      <c r="ACH17" s="24">
        <f t="shared" ca="1" si="767"/>
        <v>23.436122009817463</v>
      </c>
      <c r="ACI17" s="24">
        <f t="shared" ca="1" si="768"/>
        <v>23.470695946742865</v>
      </c>
      <c r="ACJ17" s="24">
        <f t="shared" ca="1" si="769"/>
        <v>22.087423076823242</v>
      </c>
      <c r="ACK17" s="24">
        <f t="shared" ca="1" si="770"/>
        <v>23.751059064387508</v>
      </c>
      <c r="ACL17" s="24">
        <f t="shared" ca="1" si="771"/>
        <v>24.599090254461512</v>
      </c>
      <c r="ACM17" s="24">
        <f t="shared" ca="1" si="772"/>
        <v>22.791969613708808</v>
      </c>
      <c r="ACN17" s="24">
        <f t="shared" ca="1" si="773"/>
        <v>24.203228769738249</v>
      </c>
      <c r="ACO17" s="24">
        <f t="shared" ca="1" si="774"/>
        <v>25.285920923822793</v>
      </c>
      <c r="ACP17" s="24">
        <f t="shared" ca="1" si="775"/>
        <v>22.354488371285733</v>
      </c>
      <c r="ACQ17" s="24">
        <f t="shared" ca="1" si="776"/>
        <v>25.212587262796799</v>
      </c>
      <c r="ACR17" s="24">
        <f t="shared" ca="1" si="777"/>
        <v>26.984780237226957</v>
      </c>
      <c r="ACS17" s="24">
        <f t="shared" ca="1" si="778"/>
        <v>23.229854261593349</v>
      </c>
      <c r="ACT17" s="24">
        <f t="shared" ca="1" si="779"/>
        <v>23.378311515222869</v>
      </c>
      <c r="ACU17" s="24">
        <f t="shared" ca="1" si="780"/>
        <v>27.921072530563414</v>
      </c>
      <c r="ACV17" s="24">
        <f t="shared" ca="1" si="781"/>
        <v>27.905922558572293</v>
      </c>
      <c r="ACW17" s="24">
        <f t="shared" ca="1" si="782"/>
        <v>26.405392048663291</v>
      </c>
      <c r="ACX17" s="24">
        <f t="shared" ca="1" si="783"/>
        <v>24.330390369103135</v>
      </c>
      <c r="ACY17" s="24">
        <f t="shared" ca="1" si="784"/>
        <v>24.186537974187548</v>
      </c>
      <c r="ACZ17" s="24">
        <f t="shared" ca="1" si="785"/>
        <v>23.869715987842934</v>
      </c>
      <c r="ADA17" s="24">
        <f t="shared" ca="1" si="786"/>
        <v>28.141345369027235</v>
      </c>
      <c r="ADB17" s="24">
        <f t="shared" ca="1" si="787"/>
        <v>24.277287398038947</v>
      </c>
      <c r="ADC17" s="24">
        <f t="shared" ca="1" si="788"/>
        <v>26.338376963967779</v>
      </c>
      <c r="ADD17" s="24">
        <f t="shared" ca="1" si="789"/>
        <v>25.042882671165042</v>
      </c>
      <c r="ADE17" s="24">
        <f t="shared" ca="1" si="790"/>
        <v>23.951662293766955</v>
      </c>
      <c r="ADF17" s="24">
        <f t="shared" ca="1" si="791"/>
        <v>23.441915715081358</v>
      </c>
      <c r="ADG17" s="24">
        <f t="shared" ca="1" si="792"/>
        <v>24.205149185791846</v>
      </c>
      <c r="ADH17" s="24">
        <f t="shared" ca="1" si="793"/>
        <v>25.223941878102366</v>
      </c>
      <c r="ADI17" s="24">
        <f t="shared" ca="1" si="794"/>
        <v>24.676857018670184</v>
      </c>
      <c r="ADJ17" s="24">
        <f t="shared" ca="1" si="795"/>
        <v>25.056805589570185</v>
      </c>
      <c r="ADK17" s="24">
        <f t="shared" ca="1" si="796"/>
        <v>26.12260980833592</v>
      </c>
      <c r="ADL17" s="24">
        <f t="shared" ca="1" si="797"/>
        <v>24.310285973270929</v>
      </c>
      <c r="ADM17" s="24">
        <f t="shared" ca="1" si="798"/>
        <v>23.689426597908184</v>
      </c>
      <c r="ADN17" s="24">
        <f t="shared" ca="1" si="799"/>
        <v>24.175843591595495</v>
      </c>
      <c r="ADO17" s="24">
        <f t="shared" ca="1" si="800"/>
        <v>27.371405269095511</v>
      </c>
      <c r="ADP17" s="24">
        <f t="shared" ca="1" si="801"/>
        <v>23.912559062391118</v>
      </c>
      <c r="ADQ17" s="24">
        <f t="shared" ca="1" si="802"/>
        <v>26.009197604466074</v>
      </c>
      <c r="ADR17" s="24">
        <f t="shared" ca="1" si="803"/>
        <v>24.715356198812191</v>
      </c>
      <c r="ADS17" s="24">
        <f t="shared" ca="1" si="804"/>
        <v>23.335807616497625</v>
      </c>
      <c r="ADT17" s="24">
        <f t="shared" ca="1" si="805"/>
        <v>24.016884461989068</v>
      </c>
      <c r="ADU17" s="24">
        <f t="shared" ca="1" si="806"/>
        <v>29.641865384479107</v>
      </c>
      <c r="ADV17" s="24">
        <f t="shared" ca="1" si="807"/>
        <v>26.352104054805388</v>
      </c>
      <c r="ADW17" s="24">
        <f t="shared" ca="1" si="808"/>
        <v>22.29512004123761</v>
      </c>
      <c r="ADX17" s="24">
        <f t="shared" ca="1" si="809"/>
        <v>24.047796782390073</v>
      </c>
      <c r="ADY17" s="24">
        <f t="shared" ca="1" si="810"/>
        <v>25.359162230434372</v>
      </c>
      <c r="ADZ17" s="24">
        <f t="shared" ca="1" si="811"/>
        <v>26.18185922823767</v>
      </c>
      <c r="AEA17" s="24">
        <f t="shared" ca="1" si="812"/>
        <v>24.776063825165284</v>
      </c>
      <c r="AEB17" s="24">
        <f t="shared" ca="1" si="813"/>
        <v>24.507456337777917</v>
      </c>
      <c r="AEC17" s="24">
        <f t="shared" ca="1" si="814"/>
        <v>21.938252557473501</v>
      </c>
      <c r="AED17" s="24">
        <f t="shared" ca="1" si="815"/>
        <v>23.012872423608133</v>
      </c>
      <c r="AEE17" s="24">
        <f t="shared" ca="1" si="816"/>
        <v>24.902645136051603</v>
      </c>
      <c r="AEF17" s="24">
        <f t="shared" ca="1" si="817"/>
        <v>23.870848021272447</v>
      </c>
      <c r="AEG17" s="24">
        <f t="shared" ca="1" si="818"/>
        <v>23.999458632809098</v>
      </c>
      <c r="AEH17" s="24">
        <f t="shared" ca="1" si="819"/>
        <v>24.549129794595729</v>
      </c>
      <c r="AEI17" s="24">
        <f t="shared" ca="1" si="820"/>
        <v>22.997578678680448</v>
      </c>
      <c r="AEJ17" s="24">
        <f t="shared" ca="1" si="821"/>
        <v>24.501419507420753</v>
      </c>
      <c r="AEK17" s="24">
        <f t="shared" ca="1" si="822"/>
        <v>25.402263660366472</v>
      </c>
      <c r="AEL17" s="24">
        <f t="shared" ca="1" si="823"/>
        <v>24.257375064089906</v>
      </c>
      <c r="AEM17" s="24">
        <f t="shared" ca="1" si="824"/>
        <v>24.627124987146413</v>
      </c>
      <c r="AEN17" s="24">
        <f t="shared" ca="1" si="825"/>
        <v>24.075703271495883</v>
      </c>
      <c r="AEO17" s="24">
        <f t="shared" ca="1" si="826"/>
        <v>26.190979732102523</v>
      </c>
      <c r="AEP17" s="24">
        <f t="shared" ca="1" si="827"/>
        <v>25.264581414098572</v>
      </c>
      <c r="AEQ17" s="24">
        <f t="shared" ca="1" si="828"/>
        <v>22.829258225391861</v>
      </c>
      <c r="AER17" s="24">
        <f t="shared" ca="1" si="829"/>
        <v>23.397369169065964</v>
      </c>
      <c r="AES17" s="24">
        <f t="shared" ca="1" si="830"/>
        <v>24.948932975433966</v>
      </c>
      <c r="AET17" s="24">
        <f t="shared" ca="1" si="831"/>
        <v>24.448802931806945</v>
      </c>
      <c r="AEU17" s="24">
        <f t="shared" ca="1" si="832"/>
        <v>22.107143305417644</v>
      </c>
      <c r="AEV17" s="24">
        <f t="shared" ca="1" si="833"/>
        <v>25.506909975885243</v>
      </c>
      <c r="AEW17" s="24">
        <f t="shared" ca="1" si="834"/>
        <v>22.845266724931747</v>
      </c>
      <c r="AEX17" s="24">
        <f t="shared" ca="1" si="835"/>
        <v>23.480525811538726</v>
      </c>
      <c r="AEY17" s="24">
        <f t="shared" ca="1" si="836"/>
        <v>25.974620117306614</v>
      </c>
      <c r="AEZ17" s="24">
        <f t="shared" ca="1" si="837"/>
        <v>24.138318483788684</v>
      </c>
      <c r="AFA17" s="24">
        <f t="shared" ca="1" si="838"/>
        <v>25.996027405349381</v>
      </c>
      <c r="AFB17" s="24">
        <f t="shared" ca="1" si="839"/>
        <v>23.599011979205741</v>
      </c>
      <c r="AFC17" s="24">
        <f t="shared" ca="1" si="840"/>
        <v>26.604766093013577</v>
      </c>
      <c r="AFD17" s="24">
        <f t="shared" ca="1" si="841"/>
        <v>24.434370889811014</v>
      </c>
      <c r="AFE17" s="24">
        <f t="shared" ca="1" si="842"/>
        <v>25.441533571327643</v>
      </c>
      <c r="AFF17" s="24">
        <f t="shared" ca="1" si="843"/>
        <v>27.199839208433911</v>
      </c>
      <c r="AFG17" s="24">
        <f t="shared" ca="1" si="844"/>
        <v>25.14204547020298</v>
      </c>
      <c r="AFH17" s="24">
        <f t="shared" ca="1" si="845"/>
        <v>24.850699697269189</v>
      </c>
      <c r="AFI17" s="24">
        <f t="shared" ca="1" si="846"/>
        <v>26.527219257824182</v>
      </c>
      <c r="AFJ17" s="24">
        <f t="shared" ca="1" si="847"/>
        <v>24.840950131569006</v>
      </c>
      <c r="AFK17" s="24">
        <f t="shared" ca="1" si="848"/>
        <v>25.032023599854377</v>
      </c>
      <c r="AFL17" s="24">
        <f t="shared" ca="1" si="849"/>
        <v>26.589897676579334</v>
      </c>
      <c r="AFM17" s="24">
        <f t="shared" ca="1" si="850"/>
        <v>24.879075086610499</v>
      </c>
      <c r="AFN17" s="24">
        <f t="shared" ca="1" si="851"/>
        <v>24.120510734631576</v>
      </c>
      <c r="AFO17" s="24">
        <f t="shared" ca="1" si="852"/>
        <v>25.116140174980615</v>
      </c>
      <c r="AFP17" s="24">
        <f t="shared" ca="1" si="853"/>
        <v>26.332385839621729</v>
      </c>
      <c r="AFQ17" s="24">
        <f t="shared" ca="1" si="854"/>
        <v>24.238790169065126</v>
      </c>
      <c r="AFR17" s="24">
        <f t="shared" ca="1" si="855"/>
        <v>24.174566413763635</v>
      </c>
      <c r="AFS17" s="24">
        <f t="shared" ca="1" si="856"/>
        <v>22.854532654218801</v>
      </c>
      <c r="AFT17" s="24">
        <f t="shared" ca="1" si="857"/>
        <v>22.343363412885292</v>
      </c>
      <c r="AFU17" s="24">
        <f t="shared" ca="1" si="858"/>
        <v>25.897662142970081</v>
      </c>
      <c r="AFV17" s="24">
        <f t="shared" ca="1" si="859"/>
        <v>22.989001854116836</v>
      </c>
      <c r="AFW17" s="24">
        <f t="shared" ca="1" si="860"/>
        <v>22.73720828020739</v>
      </c>
      <c r="AFX17" s="24">
        <f t="shared" ca="1" si="861"/>
        <v>23.29793611465945</v>
      </c>
      <c r="AFY17" s="24">
        <f t="shared" ca="1" si="862"/>
        <v>24.026882069505412</v>
      </c>
      <c r="AFZ17" s="24">
        <f t="shared" ca="1" si="863"/>
        <v>27.37552509596415</v>
      </c>
      <c r="AGA17" s="24">
        <f t="shared" ca="1" si="864"/>
        <v>24.539315575663977</v>
      </c>
      <c r="AGB17" s="24">
        <f t="shared" ca="1" si="865"/>
        <v>25.693063717887455</v>
      </c>
      <c r="AGC17" s="24">
        <f t="shared" ca="1" si="866"/>
        <v>23.725549123010431</v>
      </c>
      <c r="AGD17" s="24">
        <f t="shared" ca="1" si="867"/>
        <v>24.261251491753335</v>
      </c>
      <c r="AGE17" s="24">
        <f t="shared" ca="1" si="868"/>
        <v>25.577669372690266</v>
      </c>
      <c r="AGF17" s="24">
        <f t="shared" ca="1" si="869"/>
        <v>27.320393688263596</v>
      </c>
      <c r="AGG17" s="24">
        <f t="shared" ca="1" si="870"/>
        <v>29.340285496674937</v>
      </c>
      <c r="AGH17" s="24">
        <f t="shared" ca="1" si="871"/>
        <v>24.808520262393543</v>
      </c>
      <c r="AGI17" s="24">
        <f t="shared" ca="1" si="872"/>
        <v>24.576380706552143</v>
      </c>
      <c r="AGJ17" s="24">
        <f t="shared" ca="1" si="873"/>
        <v>24.739322059338882</v>
      </c>
      <c r="AGK17" s="24">
        <f t="shared" ca="1" si="874"/>
        <v>24.206235691863213</v>
      </c>
      <c r="AGL17" s="24">
        <f t="shared" ca="1" si="875"/>
        <v>25.508182382651082</v>
      </c>
      <c r="AGM17" s="24">
        <f t="shared" ca="1" si="876"/>
        <v>24.664857754452541</v>
      </c>
      <c r="AGN17" s="24">
        <f t="shared" ca="1" si="877"/>
        <v>24.239340527318149</v>
      </c>
      <c r="AGO17" s="24">
        <f t="shared" ca="1" si="878"/>
        <v>27.425350354105593</v>
      </c>
      <c r="AGP17" s="24">
        <f t="shared" ca="1" si="879"/>
        <v>23.526755191804586</v>
      </c>
      <c r="AGQ17" s="24">
        <f t="shared" ca="1" si="880"/>
        <v>23.656171911504291</v>
      </c>
      <c r="AGR17" s="24">
        <f t="shared" ca="1" si="881"/>
        <v>22.984179141625948</v>
      </c>
      <c r="AGS17" s="24">
        <f t="shared" ca="1" si="882"/>
        <v>22.989824592760733</v>
      </c>
      <c r="AGT17" s="24">
        <f t="shared" ca="1" si="883"/>
        <v>24.009431483990923</v>
      </c>
      <c r="AGU17" s="24">
        <f t="shared" ca="1" si="884"/>
        <v>27.608031399943691</v>
      </c>
      <c r="AGV17" s="24">
        <f t="shared" ca="1" si="885"/>
        <v>23.292934423650792</v>
      </c>
      <c r="AGW17" s="24">
        <f t="shared" ca="1" si="886"/>
        <v>24.161723567522102</v>
      </c>
      <c r="AGX17" s="24">
        <f t="shared" ca="1" si="887"/>
        <v>23.370403107621172</v>
      </c>
      <c r="AGY17" s="24">
        <f t="shared" ca="1" si="888"/>
        <v>22.519683273794882</v>
      </c>
      <c r="AGZ17" s="24">
        <f t="shared" ca="1" si="889"/>
        <v>24.066763924202174</v>
      </c>
      <c r="AHA17" s="24">
        <f t="shared" ca="1" si="890"/>
        <v>24.398352516631871</v>
      </c>
      <c r="AHB17" s="24">
        <f t="shared" ca="1" si="891"/>
        <v>26.114322287053465</v>
      </c>
      <c r="AHC17" s="24">
        <f t="shared" ca="1" si="892"/>
        <v>26.73921699821679</v>
      </c>
      <c r="AHD17" s="24">
        <f t="shared" ca="1" si="893"/>
        <v>28.68157603005902</v>
      </c>
      <c r="AHE17" s="24">
        <f t="shared" ca="1" si="894"/>
        <v>25.612220939244484</v>
      </c>
      <c r="AHF17" s="24">
        <f t="shared" ca="1" si="895"/>
        <v>21.658201987441842</v>
      </c>
      <c r="AHG17" s="24">
        <f t="shared" ca="1" si="896"/>
        <v>25.404510471629091</v>
      </c>
      <c r="AHH17" s="24">
        <f t="shared" ca="1" si="897"/>
        <v>25.808835876813259</v>
      </c>
      <c r="AHI17" s="24">
        <f t="shared" ca="1" si="898"/>
        <v>23.791167168112292</v>
      </c>
      <c r="AHJ17" s="24">
        <f t="shared" ca="1" si="899"/>
        <v>24.71888139240918</v>
      </c>
      <c r="AHK17" s="24">
        <f t="shared" ca="1" si="900"/>
        <v>28.100966059147609</v>
      </c>
      <c r="AHL17" s="24">
        <f t="shared" ca="1" si="901"/>
        <v>25.913025156717723</v>
      </c>
      <c r="AHM17" s="24">
        <f t="shared" ca="1" si="902"/>
        <v>28.081667194782405</v>
      </c>
      <c r="AHN17" s="24">
        <f t="shared" ca="1" si="903"/>
        <v>26.533225678379441</v>
      </c>
      <c r="AHO17" s="24">
        <f t="shared" ca="1" si="904"/>
        <v>24.163251890080119</v>
      </c>
      <c r="AHP17" s="24">
        <f t="shared" ca="1" si="905"/>
        <v>26.351792322945972</v>
      </c>
      <c r="AHQ17" s="24">
        <f t="shared" ca="1" si="906"/>
        <v>24.764618038541844</v>
      </c>
      <c r="AHR17" s="24">
        <f t="shared" ca="1" si="907"/>
        <v>24.758394847805587</v>
      </c>
      <c r="AHS17" s="24">
        <f t="shared" ca="1" si="908"/>
        <v>24.124084021552157</v>
      </c>
      <c r="AHT17" s="24">
        <f t="shared" ca="1" si="909"/>
        <v>24.73653300399646</v>
      </c>
      <c r="AHU17" s="24">
        <f t="shared" ca="1" si="910"/>
        <v>24.749756451362405</v>
      </c>
      <c r="AHV17" s="24">
        <f t="shared" ca="1" si="911"/>
        <v>25.735008059669997</v>
      </c>
      <c r="AHW17" s="24">
        <f t="shared" ca="1" si="912"/>
        <v>24.364867447662288</v>
      </c>
      <c r="AHX17" s="24">
        <f t="shared" ca="1" si="913"/>
        <v>23.755954322624351</v>
      </c>
      <c r="AHY17" s="24">
        <f t="shared" ca="1" si="914"/>
        <v>22.633304199928624</v>
      </c>
      <c r="AHZ17" s="24">
        <f t="shared" ca="1" si="915"/>
        <v>22.523288130553727</v>
      </c>
      <c r="AIA17" s="24">
        <f t="shared" ca="1" si="916"/>
        <v>22.288595040036665</v>
      </c>
      <c r="AIB17" s="24">
        <f t="shared" ca="1" si="917"/>
        <v>21.990301901662118</v>
      </c>
      <c r="AIC17" s="24">
        <f t="shared" ca="1" si="918"/>
        <v>25.570082520501717</v>
      </c>
      <c r="AID17" s="24">
        <f t="shared" ca="1" si="919"/>
        <v>21.672229283831079</v>
      </c>
      <c r="AIE17" s="24">
        <f t="shared" ca="1" si="920"/>
        <v>26.939651660155647</v>
      </c>
      <c r="AIF17" s="24">
        <f t="shared" ca="1" si="921"/>
        <v>23.502553091577827</v>
      </c>
      <c r="AIG17" s="24">
        <f t="shared" ca="1" si="922"/>
        <v>26.953892915761759</v>
      </c>
      <c r="AIH17" s="24">
        <f t="shared" ca="1" si="923"/>
        <v>24.757295726568792</v>
      </c>
      <c r="AII17" s="24">
        <f t="shared" ca="1" si="924"/>
        <v>25.34427420686313</v>
      </c>
      <c r="AIJ17" s="24">
        <f t="shared" ca="1" si="925"/>
        <v>24.867302440302911</v>
      </c>
      <c r="AIK17" s="24">
        <f t="shared" ca="1" si="926"/>
        <v>25.7195734888057</v>
      </c>
      <c r="AIL17" s="24">
        <f t="shared" ca="1" si="927"/>
        <v>25.113032020748413</v>
      </c>
      <c r="AIM17" s="24">
        <f t="shared" ca="1" si="928"/>
        <v>26.349888003908436</v>
      </c>
      <c r="AIN17" s="24">
        <f t="shared" ca="1" si="929"/>
        <v>25.618084501740672</v>
      </c>
      <c r="AIO17" s="24">
        <f t="shared" ca="1" si="930"/>
        <v>25.041715672358904</v>
      </c>
      <c r="AIP17" s="24">
        <f t="shared" ca="1" si="931"/>
        <v>25.484160333103087</v>
      </c>
      <c r="AIQ17" s="24">
        <f t="shared" ca="1" si="932"/>
        <v>27.399997040012941</v>
      </c>
      <c r="AIR17" s="24">
        <f t="shared" ca="1" si="933"/>
        <v>27.43813261863351</v>
      </c>
      <c r="AIS17" s="24">
        <f t="shared" ca="1" si="934"/>
        <v>23.154836770387611</v>
      </c>
      <c r="AIT17" s="24">
        <f t="shared" ca="1" si="935"/>
        <v>24.768952450506696</v>
      </c>
      <c r="AIU17" s="24">
        <f t="shared" ca="1" si="936"/>
        <v>26.08737981566626</v>
      </c>
      <c r="AIV17" s="24">
        <f t="shared" ca="1" si="937"/>
        <v>29.953128180029289</v>
      </c>
      <c r="AIW17" s="24">
        <f t="shared" ca="1" si="938"/>
        <v>22.799189916528341</v>
      </c>
      <c r="AIX17" s="24">
        <f t="shared" ca="1" si="939"/>
        <v>24.124257972478169</v>
      </c>
      <c r="AIY17" s="24">
        <f t="shared" ca="1" si="940"/>
        <v>26.056217743265513</v>
      </c>
      <c r="AIZ17" s="24">
        <f t="shared" ca="1" si="941"/>
        <v>29.255855100450709</v>
      </c>
      <c r="AJA17" s="24">
        <f t="shared" ca="1" si="942"/>
        <v>23.769110144047271</v>
      </c>
      <c r="AJB17" s="24">
        <f t="shared" ca="1" si="943"/>
        <v>24.813907252724807</v>
      </c>
      <c r="AJC17" s="24">
        <f t="shared" ca="1" si="944"/>
        <v>24.019092551787722</v>
      </c>
      <c r="AJD17" s="24">
        <f t="shared" ca="1" si="945"/>
        <v>24.118410451288181</v>
      </c>
      <c r="AJE17" s="24">
        <f t="shared" ca="1" si="946"/>
        <v>26.20858831010748</v>
      </c>
      <c r="AJF17" s="24">
        <f t="shared" ca="1" si="947"/>
        <v>26.47780700860433</v>
      </c>
      <c r="AJG17" s="24">
        <f t="shared" ca="1" si="948"/>
        <v>23.905262486530141</v>
      </c>
      <c r="AJH17" s="24">
        <f t="shared" ca="1" si="949"/>
        <v>23.159420408548733</v>
      </c>
      <c r="AJI17" s="24">
        <f t="shared" ca="1" si="950"/>
        <v>25.275793266863758</v>
      </c>
      <c r="AJJ17" s="24">
        <f t="shared" ca="1" si="951"/>
        <v>27.272001092064748</v>
      </c>
      <c r="AJK17" s="24">
        <f t="shared" ca="1" si="952"/>
        <v>23.371069961768132</v>
      </c>
      <c r="AJL17" s="24">
        <f t="shared" ca="1" si="953"/>
        <v>23.133060469244615</v>
      </c>
      <c r="AJM17" s="24">
        <f t="shared" ca="1" si="954"/>
        <v>25.820891207071202</v>
      </c>
      <c r="AJN17" s="24">
        <f t="shared" ca="1" si="955"/>
        <v>24.484336140404331</v>
      </c>
      <c r="AJO17" s="24">
        <f t="shared" ca="1" si="956"/>
        <v>24.185861700319709</v>
      </c>
      <c r="AJP17" s="24">
        <f t="shared" ca="1" si="957"/>
        <v>25.174440793447442</v>
      </c>
      <c r="AJQ17" s="24">
        <f t="shared" ca="1" si="958"/>
        <v>25.758572253163099</v>
      </c>
      <c r="AJR17" s="24">
        <f t="shared" ca="1" si="959"/>
        <v>27.042930322641308</v>
      </c>
      <c r="AJS17" s="24">
        <f t="shared" ca="1" si="960"/>
        <v>25.416166639519727</v>
      </c>
      <c r="AJT17" s="24">
        <f t="shared" ca="1" si="961"/>
        <v>25.584915933249906</v>
      </c>
      <c r="AJU17" s="24">
        <f t="shared" ca="1" si="962"/>
        <v>28.331042298380495</v>
      </c>
      <c r="AJV17" s="24">
        <f t="shared" ca="1" si="963"/>
        <v>24.640965575331101</v>
      </c>
      <c r="AJW17" s="24">
        <f t="shared" ca="1" si="964"/>
        <v>22.246139324288418</v>
      </c>
      <c r="AJX17" s="24">
        <f t="shared" ca="1" si="965"/>
        <v>24.997544356482113</v>
      </c>
      <c r="AJY17" s="24">
        <f t="shared" ca="1" si="966"/>
        <v>23.409345099275178</v>
      </c>
      <c r="AJZ17" s="24">
        <f t="shared" ca="1" si="967"/>
        <v>24.351878292387184</v>
      </c>
      <c r="AKA17" s="24">
        <f t="shared" ca="1" si="968"/>
        <v>23.042338270060021</v>
      </c>
      <c r="AKB17" s="24">
        <f t="shared" ca="1" si="969"/>
        <v>24.223105772142315</v>
      </c>
      <c r="AKC17" s="24">
        <f t="shared" ca="1" si="970"/>
        <v>23.10920867724127</v>
      </c>
      <c r="AKD17" s="24">
        <f t="shared" ca="1" si="971"/>
        <v>25.18354768808803</v>
      </c>
      <c r="AKE17" s="24">
        <f t="shared" ca="1" si="972"/>
        <v>26.307685642261962</v>
      </c>
      <c r="AKF17" s="24">
        <f t="shared" ca="1" si="973"/>
        <v>29.172536096844052</v>
      </c>
      <c r="AKG17" s="24">
        <f t="shared" ca="1" si="974"/>
        <v>24.370493504174224</v>
      </c>
      <c r="AKH17" s="24">
        <f t="shared" ca="1" si="975"/>
        <v>25.396190999147702</v>
      </c>
      <c r="AKI17" s="24">
        <f t="shared" ca="1" si="976"/>
        <v>25.007326269744716</v>
      </c>
      <c r="AKJ17" s="24">
        <f t="shared" ca="1" si="977"/>
        <v>26.147399663540469</v>
      </c>
      <c r="AKK17" s="24">
        <f t="shared" ca="1" si="978"/>
        <v>23.247046564267691</v>
      </c>
      <c r="AKL17" s="24">
        <f t="shared" ca="1" si="979"/>
        <v>21.737860177300178</v>
      </c>
      <c r="AKM17" s="24">
        <f t="shared" ca="1" si="980"/>
        <v>24.593616235606383</v>
      </c>
      <c r="AKN17" s="24">
        <f t="shared" ca="1" si="981"/>
        <v>24.89086063410258</v>
      </c>
      <c r="AKO17" s="24">
        <f t="shared" ca="1" si="982"/>
        <v>27.147653388301094</v>
      </c>
      <c r="AKP17" s="24">
        <f t="shared" ca="1" si="983"/>
        <v>25.811788368175957</v>
      </c>
      <c r="AKQ17" s="24">
        <f t="shared" ca="1" si="984"/>
        <v>26.504470284175923</v>
      </c>
      <c r="AKR17" s="24">
        <f t="shared" ca="1" si="985"/>
        <v>25.320604023958005</v>
      </c>
      <c r="AKS17" s="24">
        <f t="shared" ca="1" si="986"/>
        <v>24.067466150282751</v>
      </c>
      <c r="AKT17" s="24">
        <f t="shared" ca="1" si="987"/>
        <v>23.045838142498038</v>
      </c>
      <c r="AKU17" s="24">
        <f t="shared" ca="1" si="988"/>
        <v>26.313142810847921</v>
      </c>
      <c r="AKV17" s="24">
        <f t="shared" ca="1" si="989"/>
        <v>25.280101421986082</v>
      </c>
      <c r="AKW17" s="24">
        <f t="shared" ca="1" si="990"/>
        <v>23.552335535514743</v>
      </c>
      <c r="AKX17" s="24">
        <f t="shared" ca="1" si="991"/>
        <v>24.109824659912327</v>
      </c>
      <c r="AKY17" s="24">
        <f t="shared" ca="1" si="992"/>
        <v>22.824600073817393</v>
      </c>
      <c r="AKZ17" s="24">
        <f t="shared" ca="1" si="993"/>
        <v>23.917203730679745</v>
      </c>
      <c r="ALA17" s="24">
        <f t="shared" ca="1" si="994"/>
        <v>25.420360273797968</v>
      </c>
      <c r="ALB17" s="24">
        <f t="shared" ca="1" si="995"/>
        <v>25.09842605948964</v>
      </c>
      <c r="ALC17" s="24">
        <f t="shared" ca="1" si="996"/>
        <v>23.385572950146813</v>
      </c>
      <c r="ALD17" s="24">
        <f t="shared" ca="1" si="997"/>
        <v>25.717304833340801</v>
      </c>
      <c r="ALE17" s="24">
        <f t="shared" ca="1" si="998"/>
        <v>24.675740110051109</v>
      </c>
      <c r="ALF17" s="24">
        <f t="shared" ca="1" si="999"/>
        <v>25.291055322904636</v>
      </c>
      <c r="ALG17" s="24">
        <f t="shared" ca="1" si="1000"/>
        <v>24.640498108207012</v>
      </c>
      <c r="ALH17" s="24">
        <f t="shared" ca="1" si="1001"/>
        <v>25.109496149893118</v>
      </c>
      <c r="ALI17" s="24">
        <f t="shared" ca="1" si="1002"/>
        <v>24.211406226795884</v>
      </c>
      <c r="ALJ17" s="24">
        <f t="shared" ca="1" si="1003"/>
        <v>25.634894428062111</v>
      </c>
      <c r="ALK17" s="24">
        <f t="shared" ca="1" si="1004"/>
        <v>24.434438367050909</v>
      </c>
      <c r="ALL17" s="24">
        <f t="shared" ca="1" si="1005"/>
        <v>24.158774581978985</v>
      </c>
      <c r="ALM17" s="24">
        <f t="shared" ca="1" si="1006"/>
        <v>23.809580692595592</v>
      </c>
      <c r="ALN17" s="24">
        <f t="shared" ca="1" si="1007"/>
        <v>25.130244067091422</v>
      </c>
      <c r="ALO17" s="24">
        <f t="shared" ca="1" si="1008"/>
        <v>23.79023900481566</v>
      </c>
      <c r="ALP17" s="24">
        <f t="shared" ca="1" si="1009"/>
        <v>25.350139540329486</v>
      </c>
      <c r="ALQ17" s="24">
        <f t="shared" ca="1" si="1010"/>
        <v>24.243870061289154</v>
      </c>
      <c r="ALR17" s="24">
        <f t="shared" ca="1" si="1011"/>
        <v>25.70252388076042</v>
      </c>
      <c r="ALS17" s="24">
        <f t="shared" ca="1" si="1012"/>
        <v>25.568759797776799</v>
      </c>
      <c r="ALT17" s="24">
        <f t="shared" ca="1" si="1013"/>
        <v>24.158421972111345</v>
      </c>
      <c r="ALU17" s="24">
        <f t="shared" ca="1" si="1014"/>
        <v>27.528731570369139</v>
      </c>
      <c r="ALV17" s="24">
        <f t="shared" ca="1" si="1015"/>
        <v>23.872055692757822</v>
      </c>
      <c r="ALW17" s="24">
        <f t="shared" ca="1" si="1016"/>
        <v>23.879595864451414</v>
      </c>
      <c r="ALX17" s="24">
        <f t="shared" ca="1" si="1017"/>
        <v>26.759029197613661</v>
      </c>
    </row>
    <row r="18" spans="1:1012" x14ac:dyDescent="0.25">
      <c r="A18" s="8">
        <v>42769</v>
      </c>
      <c r="B18" s="22">
        <v>23.290001</v>
      </c>
      <c r="C18" s="15">
        <f t="shared" si="16"/>
        <v>2.4778576994266225E-2</v>
      </c>
      <c r="E18" s="10" t="s">
        <v>8</v>
      </c>
      <c r="F18" s="10" t="s">
        <v>54</v>
      </c>
      <c r="G18" s="18"/>
      <c r="L18" s="10">
        <f t="shared" si="17"/>
        <v>15</v>
      </c>
      <c r="M18" s="24">
        <f t="shared" ca="1" si="18"/>
        <v>24.252582059496632</v>
      </c>
      <c r="N18" s="24">
        <f t="shared" ca="1" si="19"/>
        <v>25.71339198147021</v>
      </c>
      <c r="O18" s="24">
        <f t="shared" ca="1" si="20"/>
        <v>24.628114801178448</v>
      </c>
      <c r="P18" s="24">
        <f t="shared" ca="1" si="21"/>
        <v>26.783363506061178</v>
      </c>
      <c r="Q18" s="24">
        <f t="shared" ca="1" si="22"/>
        <v>27.777644171915917</v>
      </c>
      <c r="R18" s="24">
        <f t="shared" ca="1" si="23"/>
        <v>24.836363921775892</v>
      </c>
      <c r="S18" s="24">
        <f t="shared" ca="1" si="24"/>
        <v>26.456140852477528</v>
      </c>
      <c r="T18" s="24">
        <f t="shared" ca="1" si="25"/>
        <v>26.079607876658329</v>
      </c>
      <c r="U18" s="24">
        <f t="shared" ca="1" si="26"/>
        <v>22.562030647386912</v>
      </c>
      <c r="V18" s="24">
        <f t="shared" ca="1" si="27"/>
        <v>26.104169760650866</v>
      </c>
      <c r="W18" s="24">
        <f t="shared" ca="1" si="28"/>
        <v>26.793403128831031</v>
      </c>
      <c r="X18" s="24">
        <f t="shared" ca="1" si="29"/>
        <v>25.902043830302933</v>
      </c>
      <c r="Y18" s="24">
        <f t="shared" ca="1" si="30"/>
        <v>24.220665648610129</v>
      </c>
      <c r="Z18" s="24">
        <f t="shared" ca="1" si="31"/>
        <v>25.438710190694476</v>
      </c>
      <c r="AA18" s="24">
        <f t="shared" ca="1" si="32"/>
        <v>26.158808886576729</v>
      </c>
      <c r="AB18" s="24">
        <f t="shared" ca="1" si="33"/>
        <v>24.163149238494182</v>
      </c>
      <c r="AC18" s="24">
        <f t="shared" ca="1" si="34"/>
        <v>25.03634166774026</v>
      </c>
      <c r="AD18" s="24">
        <f t="shared" ca="1" si="35"/>
        <v>25.245117050792068</v>
      </c>
      <c r="AE18" s="24">
        <f t="shared" ca="1" si="36"/>
        <v>26.419195989603363</v>
      </c>
      <c r="AF18" s="24">
        <f t="shared" ca="1" si="37"/>
        <v>25.431038144303567</v>
      </c>
      <c r="AG18" s="24">
        <f t="shared" ca="1" si="38"/>
        <v>22.75339312200969</v>
      </c>
      <c r="AH18" s="24">
        <f t="shared" ca="1" si="39"/>
        <v>24.739618804127964</v>
      </c>
      <c r="AI18" s="24">
        <f t="shared" ca="1" si="40"/>
        <v>24.193067910173102</v>
      </c>
      <c r="AJ18" s="24">
        <f t="shared" ca="1" si="41"/>
        <v>24.872270685358814</v>
      </c>
      <c r="AK18" s="24">
        <f t="shared" ca="1" si="42"/>
        <v>25.283645629968422</v>
      </c>
      <c r="AL18" s="24">
        <f t="shared" ca="1" si="43"/>
        <v>24.529832888912299</v>
      </c>
      <c r="AM18" s="24">
        <f t="shared" ca="1" si="44"/>
        <v>23.856810485554423</v>
      </c>
      <c r="AN18" s="24">
        <f t="shared" ca="1" si="45"/>
        <v>26.334844216106902</v>
      </c>
      <c r="AO18" s="24">
        <f t="shared" ca="1" si="46"/>
        <v>25.787640906228614</v>
      </c>
      <c r="AP18" s="24">
        <f t="shared" ca="1" si="47"/>
        <v>23.96251627382167</v>
      </c>
      <c r="AQ18" s="24">
        <f t="shared" ca="1" si="48"/>
        <v>26.603001731142765</v>
      </c>
      <c r="AR18" s="24">
        <f t="shared" ca="1" si="49"/>
        <v>28.855065603455888</v>
      </c>
      <c r="AS18" s="24">
        <f t="shared" ca="1" si="50"/>
        <v>23.899670224502756</v>
      </c>
      <c r="AT18" s="24">
        <f t="shared" ca="1" si="51"/>
        <v>27.160819096059104</v>
      </c>
      <c r="AU18" s="24">
        <f t="shared" ca="1" si="52"/>
        <v>21.758266710501079</v>
      </c>
      <c r="AV18" s="24">
        <f t="shared" ca="1" si="53"/>
        <v>22.872127326546245</v>
      </c>
      <c r="AW18" s="24">
        <f t="shared" ca="1" si="54"/>
        <v>23.657844366943092</v>
      </c>
      <c r="AX18" s="24">
        <f t="shared" ca="1" si="55"/>
        <v>28.320902909104301</v>
      </c>
      <c r="AY18" s="24">
        <f t="shared" ca="1" si="56"/>
        <v>24.64249274252828</v>
      </c>
      <c r="AZ18" s="24">
        <f t="shared" ca="1" si="57"/>
        <v>24.307171703829361</v>
      </c>
      <c r="BA18" s="24">
        <f t="shared" ca="1" si="58"/>
        <v>25.327935996366545</v>
      </c>
      <c r="BB18" s="24">
        <f t="shared" ca="1" si="59"/>
        <v>21.617986777872318</v>
      </c>
      <c r="BC18" s="24">
        <f t="shared" ca="1" si="60"/>
        <v>25.389217041253119</v>
      </c>
      <c r="BD18" s="24">
        <f t="shared" ca="1" si="61"/>
        <v>28.644081711348079</v>
      </c>
      <c r="BE18" s="24">
        <f t="shared" ca="1" si="62"/>
        <v>28.102252779147058</v>
      </c>
      <c r="BF18" s="24">
        <f t="shared" ca="1" si="63"/>
        <v>23.59828491398094</v>
      </c>
      <c r="BG18" s="24">
        <f t="shared" ca="1" si="64"/>
        <v>24.459670505715401</v>
      </c>
      <c r="BH18" s="24">
        <f t="shared" ca="1" si="65"/>
        <v>28.506852372946902</v>
      </c>
      <c r="BI18" s="24">
        <f t="shared" ca="1" si="66"/>
        <v>25.895065314040522</v>
      </c>
      <c r="BJ18" s="24">
        <f t="shared" ca="1" si="67"/>
        <v>23.186150094307386</v>
      </c>
      <c r="BK18" s="24">
        <f t="shared" ca="1" si="68"/>
        <v>26.436402142466587</v>
      </c>
      <c r="BL18" s="24">
        <f t="shared" ca="1" si="69"/>
        <v>23.194517892097629</v>
      </c>
      <c r="BM18" s="24">
        <f t="shared" ca="1" si="70"/>
        <v>24.435956988237521</v>
      </c>
      <c r="BN18" s="24">
        <f t="shared" ca="1" si="71"/>
        <v>23.83054617812865</v>
      </c>
      <c r="BO18" s="24">
        <f t="shared" ca="1" si="72"/>
        <v>23.984407020780015</v>
      </c>
      <c r="BP18" s="24">
        <f t="shared" ca="1" si="73"/>
        <v>22.547952005986215</v>
      </c>
      <c r="BQ18" s="24">
        <f t="shared" ca="1" si="74"/>
        <v>25.08786455466484</v>
      </c>
      <c r="BR18" s="24">
        <f t="shared" ca="1" si="75"/>
        <v>23.173345192110201</v>
      </c>
      <c r="BS18" s="24">
        <f t="shared" ca="1" si="76"/>
        <v>26.594502155268863</v>
      </c>
      <c r="BT18" s="24">
        <f t="shared" ca="1" si="77"/>
        <v>24.92261622073968</v>
      </c>
      <c r="BU18" s="24">
        <f t="shared" ca="1" si="78"/>
        <v>25.693698065759179</v>
      </c>
      <c r="BV18" s="24">
        <f t="shared" ca="1" si="79"/>
        <v>24.590552186586208</v>
      </c>
      <c r="BW18" s="24">
        <f t="shared" ca="1" si="80"/>
        <v>25.406320548313353</v>
      </c>
      <c r="BX18" s="24">
        <f t="shared" ca="1" si="81"/>
        <v>25.993632012118269</v>
      </c>
      <c r="BY18" s="24">
        <f t="shared" ca="1" si="82"/>
        <v>25.605994111403895</v>
      </c>
      <c r="BZ18" s="24">
        <f t="shared" ca="1" si="83"/>
        <v>24.997123355892231</v>
      </c>
      <c r="CA18" s="24">
        <f t="shared" ca="1" si="84"/>
        <v>23.725087819886635</v>
      </c>
      <c r="CB18" s="24">
        <f t="shared" ca="1" si="85"/>
        <v>22.439729613987765</v>
      </c>
      <c r="CC18" s="24">
        <f t="shared" ca="1" si="86"/>
        <v>26.032659999023217</v>
      </c>
      <c r="CD18" s="24">
        <f t="shared" ca="1" si="87"/>
        <v>26.157288241237236</v>
      </c>
      <c r="CE18" s="24">
        <f t="shared" ca="1" si="88"/>
        <v>24.634575401366337</v>
      </c>
      <c r="CF18" s="24">
        <f t="shared" ca="1" si="89"/>
        <v>25.505968625395706</v>
      </c>
      <c r="CG18" s="24">
        <f t="shared" ca="1" si="90"/>
        <v>24.339685575072728</v>
      </c>
      <c r="CH18" s="24">
        <f t="shared" ca="1" si="91"/>
        <v>23.274982110716444</v>
      </c>
      <c r="CI18" s="24">
        <f t="shared" ca="1" si="92"/>
        <v>23.892248414252268</v>
      </c>
      <c r="CJ18" s="24">
        <f t="shared" ca="1" si="93"/>
        <v>27.888250685679992</v>
      </c>
      <c r="CK18" s="24">
        <f t="shared" ca="1" si="94"/>
        <v>24.064191290155645</v>
      </c>
      <c r="CL18" s="24">
        <f t="shared" ca="1" si="95"/>
        <v>24.346840967984058</v>
      </c>
      <c r="CM18" s="24">
        <f t="shared" ca="1" si="96"/>
        <v>23.654955871557323</v>
      </c>
      <c r="CN18" s="24">
        <f t="shared" ca="1" si="97"/>
        <v>26.852283701033798</v>
      </c>
      <c r="CO18" s="24">
        <f t="shared" ca="1" si="98"/>
        <v>24.623340066995944</v>
      </c>
      <c r="CP18" s="24">
        <f t="shared" ca="1" si="99"/>
        <v>26.539999341776955</v>
      </c>
      <c r="CQ18" s="24">
        <f t="shared" ca="1" si="100"/>
        <v>27.876815921609957</v>
      </c>
      <c r="CR18" s="24">
        <f t="shared" ca="1" si="101"/>
        <v>27.78996479910457</v>
      </c>
      <c r="CS18" s="24">
        <f t="shared" ca="1" si="102"/>
        <v>23.743267383250132</v>
      </c>
      <c r="CT18" s="24">
        <f t="shared" ca="1" si="103"/>
        <v>26.520496640338685</v>
      </c>
      <c r="CU18" s="24">
        <f t="shared" ca="1" si="104"/>
        <v>24.269527761090124</v>
      </c>
      <c r="CV18" s="24">
        <f t="shared" ca="1" si="105"/>
        <v>26.422158551906644</v>
      </c>
      <c r="CW18" s="24">
        <f t="shared" ca="1" si="106"/>
        <v>26.337518092261767</v>
      </c>
      <c r="CX18" s="24">
        <f t="shared" ca="1" si="107"/>
        <v>29.683998714681049</v>
      </c>
      <c r="CY18" s="24">
        <f t="shared" ca="1" si="108"/>
        <v>23.571315816091143</v>
      </c>
      <c r="CZ18" s="24">
        <f t="shared" ca="1" si="109"/>
        <v>24.427004563982234</v>
      </c>
      <c r="DA18" s="24">
        <f t="shared" ca="1" si="110"/>
        <v>24.739815995771909</v>
      </c>
      <c r="DB18" s="24">
        <f t="shared" ca="1" si="111"/>
        <v>23.671587141493312</v>
      </c>
      <c r="DC18" s="24">
        <f t="shared" ca="1" si="112"/>
        <v>24.163445360742593</v>
      </c>
      <c r="DD18" s="24">
        <f t="shared" ca="1" si="113"/>
        <v>25.482379288982422</v>
      </c>
      <c r="DE18" s="24">
        <f t="shared" ca="1" si="114"/>
        <v>24.012093135775579</v>
      </c>
      <c r="DF18" s="24">
        <f t="shared" ca="1" si="115"/>
        <v>24.789124705082866</v>
      </c>
      <c r="DG18" s="24">
        <f t="shared" ca="1" si="116"/>
        <v>24.802201657970574</v>
      </c>
      <c r="DH18" s="24">
        <f t="shared" ca="1" si="117"/>
        <v>21.675637936704227</v>
      </c>
      <c r="DI18" s="24">
        <f t="shared" ca="1" si="118"/>
        <v>27.669070113403716</v>
      </c>
      <c r="DJ18" s="24">
        <f t="shared" ca="1" si="119"/>
        <v>24.470933710061111</v>
      </c>
      <c r="DK18" s="24">
        <f t="shared" ca="1" si="120"/>
        <v>26.358261922753854</v>
      </c>
      <c r="DL18" s="24">
        <f t="shared" ca="1" si="121"/>
        <v>25.534737883610696</v>
      </c>
      <c r="DM18" s="24">
        <f t="shared" ca="1" si="122"/>
        <v>23.665251603779563</v>
      </c>
      <c r="DN18" s="24">
        <f t="shared" ca="1" si="123"/>
        <v>28.906310757539192</v>
      </c>
      <c r="DO18" s="24">
        <f t="shared" ca="1" si="124"/>
        <v>24.92128922111948</v>
      </c>
      <c r="DP18" s="24">
        <f t="shared" ca="1" si="125"/>
        <v>23.430414594848518</v>
      </c>
      <c r="DQ18" s="24">
        <f t="shared" ca="1" si="126"/>
        <v>26.122549258916919</v>
      </c>
      <c r="DR18" s="24">
        <f t="shared" ca="1" si="127"/>
        <v>26.777342775054557</v>
      </c>
      <c r="DS18" s="24">
        <f t="shared" ca="1" si="128"/>
        <v>24.281235118149603</v>
      </c>
      <c r="DT18" s="24">
        <f t="shared" ca="1" si="129"/>
        <v>25.778893965228633</v>
      </c>
      <c r="DU18" s="24">
        <f t="shared" ca="1" si="130"/>
        <v>25.281222744224589</v>
      </c>
      <c r="DV18" s="24">
        <f t="shared" ca="1" si="131"/>
        <v>26.307980101689665</v>
      </c>
      <c r="DW18" s="24">
        <f t="shared" ca="1" si="132"/>
        <v>28.75447329776415</v>
      </c>
      <c r="DX18" s="24">
        <f t="shared" ca="1" si="133"/>
        <v>24.178394714307892</v>
      </c>
      <c r="DY18" s="24">
        <f t="shared" ca="1" si="134"/>
        <v>25.516355093988764</v>
      </c>
      <c r="DZ18" s="24">
        <f t="shared" ca="1" si="135"/>
        <v>29.659917831914498</v>
      </c>
      <c r="EA18" s="24">
        <f t="shared" ca="1" si="136"/>
        <v>22.1230527518088</v>
      </c>
      <c r="EB18" s="24">
        <f t="shared" ca="1" si="137"/>
        <v>25.291195961507135</v>
      </c>
      <c r="EC18" s="24">
        <f t="shared" ca="1" si="138"/>
        <v>25.750393814756972</v>
      </c>
      <c r="ED18" s="24">
        <f t="shared" ca="1" si="139"/>
        <v>27.247366253526312</v>
      </c>
      <c r="EE18" s="24">
        <f t="shared" ca="1" si="140"/>
        <v>24.464234244721407</v>
      </c>
      <c r="EF18" s="24">
        <f t="shared" ca="1" si="141"/>
        <v>22.673098365309762</v>
      </c>
      <c r="EG18" s="24">
        <f t="shared" ca="1" si="142"/>
        <v>25.428950579525299</v>
      </c>
      <c r="EH18" s="24">
        <f t="shared" ca="1" si="143"/>
        <v>23.667218898815189</v>
      </c>
      <c r="EI18" s="24">
        <f t="shared" ca="1" si="144"/>
        <v>27.133910469959652</v>
      </c>
      <c r="EJ18" s="24">
        <f t="shared" ca="1" si="145"/>
        <v>28.076796992146424</v>
      </c>
      <c r="EK18" s="24">
        <f t="shared" ca="1" si="146"/>
        <v>26.03185914006454</v>
      </c>
      <c r="EL18" s="24">
        <f t="shared" ca="1" si="147"/>
        <v>26.093894130403331</v>
      </c>
      <c r="EM18" s="24">
        <f t="shared" ca="1" si="148"/>
        <v>26.144265457343838</v>
      </c>
      <c r="EN18" s="24">
        <f t="shared" ca="1" si="149"/>
        <v>25.25468181836213</v>
      </c>
      <c r="EO18" s="24">
        <f t="shared" ca="1" si="150"/>
        <v>22.585993066240729</v>
      </c>
      <c r="EP18" s="24">
        <f t="shared" ca="1" si="151"/>
        <v>25.550766744676295</v>
      </c>
      <c r="EQ18" s="24">
        <f t="shared" ca="1" si="152"/>
        <v>26.53564230623024</v>
      </c>
      <c r="ER18" s="24">
        <f t="shared" ca="1" si="153"/>
        <v>24.825828813655825</v>
      </c>
      <c r="ES18" s="24">
        <f t="shared" ca="1" si="154"/>
        <v>23.163401836541155</v>
      </c>
      <c r="ET18" s="24">
        <f t="shared" ca="1" si="155"/>
        <v>23.677570419278283</v>
      </c>
      <c r="EU18" s="24">
        <f t="shared" ca="1" si="156"/>
        <v>27.121422552854057</v>
      </c>
      <c r="EV18" s="24">
        <f t="shared" ca="1" si="157"/>
        <v>23.975946386867641</v>
      </c>
      <c r="EW18" s="24">
        <f t="shared" ca="1" si="158"/>
        <v>21.85990800636899</v>
      </c>
      <c r="EX18" s="24">
        <f t="shared" ca="1" si="159"/>
        <v>27.884727685413743</v>
      </c>
      <c r="EY18" s="24">
        <f t="shared" ca="1" si="160"/>
        <v>25.061042888822584</v>
      </c>
      <c r="EZ18" s="24">
        <f t="shared" ca="1" si="161"/>
        <v>25.47663092496505</v>
      </c>
      <c r="FA18" s="24">
        <f t="shared" ca="1" si="162"/>
        <v>25.138240402721191</v>
      </c>
      <c r="FB18" s="24">
        <f t="shared" ca="1" si="163"/>
        <v>24.448797506316634</v>
      </c>
      <c r="FC18" s="24">
        <f t="shared" ca="1" si="164"/>
        <v>25.020210047715331</v>
      </c>
      <c r="FD18" s="24">
        <f t="shared" ca="1" si="165"/>
        <v>21.611799652689822</v>
      </c>
      <c r="FE18" s="24">
        <f t="shared" ca="1" si="166"/>
        <v>24.977828870666883</v>
      </c>
      <c r="FF18" s="24">
        <f t="shared" ca="1" si="167"/>
        <v>22.669257224211151</v>
      </c>
      <c r="FG18" s="24">
        <f t="shared" ca="1" si="168"/>
        <v>27.533788780467447</v>
      </c>
      <c r="FH18" s="24">
        <f t="shared" ca="1" si="169"/>
        <v>23.028266784549775</v>
      </c>
      <c r="FI18" s="24">
        <f t="shared" ca="1" si="170"/>
        <v>25.274101428748281</v>
      </c>
      <c r="FJ18" s="24">
        <f t="shared" ca="1" si="171"/>
        <v>24.945018827775488</v>
      </c>
      <c r="FK18" s="24">
        <f t="shared" ca="1" si="172"/>
        <v>26.532092277131692</v>
      </c>
      <c r="FL18" s="24">
        <f t="shared" ca="1" si="173"/>
        <v>22.915041464440879</v>
      </c>
      <c r="FM18" s="24">
        <f t="shared" ca="1" si="174"/>
        <v>25.986811912495103</v>
      </c>
      <c r="FN18" s="24">
        <f t="shared" ca="1" si="175"/>
        <v>23.612805018944872</v>
      </c>
      <c r="FO18" s="24">
        <f t="shared" ca="1" si="176"/>
        <v>23.097488479351554</v>
      </c>
      <c r="FP18" s="24">
        <f t="shared" ca="1" si="177"/>
        <v>27.213645046566612</v>
      </c>
      <c r="FQ18" s="24">
        <f t="shared" ca="1" si="178"/>
        <v>26.597424144494106</v>
      </c>
      <c r="FR18" s="24">
        <f t="shared" ca="1" si="179"/>
        <v>24.76084948179404</v>
      </c>
      <c r="FS18" s="24">
        <f t="shared" ca="1" si="180"/>
        <v>25.400570269101276</v>
      </c>
      <c r="FT18" s="24">
        <f t="shared" ca="1" si="181"/>
        <v>28.393197594704166</v>
      </c>
      <c r="FU18" s="24">
        <f t="shared" ca="1" si="182"/>
        <v>25.552395702293214</v>
      </c>
      <c r="FV18" s="24">
        <f t="shared" ca="1" si="183"/>
        <v>22.597184448130164</v>
      </c>
      <c r="FW18" s="24">
        <f t="shared" ca="1" si="184"/>
        <v>22.488470316882701</v>
      </c>
      <c r="FX18" s="24">
        <f t="shared" ca="1" si="185"/>
        <v>28.832689014498211</v>
      </c>
      <c r="FY18" s="24">
        <f t="shared" ca="1" si="186"/>
        <v>25.816219146395049</v>
      </c>
      <c r="FZ18" s="24">
        <f t="shared" ca="1" si="187"/>
        <v>25.904661314934867</v>
      </c>
      <c r="GA18" s="24">
        <f t="shared" ca="1" si="188"/>
        <v>23.997432857204736</v>
      </c>
      <c r="GB18" s="24">
        <f t="shared" ca="1" si="189"/>
        <v>26.336890989914352</v>
      </c>
      <c r="GC18" s="24">
        <f t="shared" ca="1" si="190"/>
        <v>22.1496727635597</v>
      </c>
      <c r="GD18" s="24">
        <f t="shared" ca="1" si="191"/>
        <v>23.138667315159967</v>
      </c>
      <c r="GE18" s="24">
        <f t="shared" ca="1" si="192"/>
        <v>23.816966249694079</v>
      </c>
      <c r="GF18" s="24">
        <f t="shared" ca="1" si="193"/>
        <v>24.544160004170156</v>
      </c>
      <c r="GG18" s="24">
        <f t="shared" ca="1" si="194"/>
        <v>22.755787338052354</v>
      </c>
      <c r="GH18" s="24">
        <f t="shared" ca="1" si="195"/>
        <v>23.130032309145321</v>
      </c>
      <c r="GI18" s="24">
        <f t="shared" ca="1" si="196"/>
        <v>25.651552109023225</v>
      </c>
      <c r="GJ18" s="24">
        <f t="shared" ca="1" si="197"/>
        <v>25.678821741561354</v>
      </c>
      <c r="GK18" s="24">
        <f t="shared" ca="1" si="198"/>
        <v>26.592957508972777</v>
      </c>
      <c r="GL18" s="24">
        <f t="shared" ca="1" si="199"/>
        <v>26.530493361842726</v>
      </c>
      <c r="GM18" s="24">
        <f t="shared" ca="1" si="200"/>
        <v>26.559939316308686</v>
      </c>
      <c r="GN18" s="24">
        <f t="shared" ca="1" si="201"/>
        <v>24.140297105985745</v>
      </c>
      <c r="GO18" s="24">
        <f t="shared" ca="1" si="202"/>
        <v>25.368862706295346</v>
      </c>
      <c r="GP18" s="24">
        <f t="shared" ca="1" si="203"/>
        <v>25.305004633139909</v>
      </c>
      <c r="GQ18" s="24">
        <f t="shared" ca="1" si="204"/>
        <v>24.926808627148638</v>
      </c>
      <c r="GR18" s="24">
        <f t="shared" ca="1" si="205"/>
        <v>21.798807579655247</v>
      </c>
      <c r="GS18" s="24">
        <f t="shared" ca="1" si="206"/>
        <v>22.111849856553736</v>
      </c>
      <c r="GT18" s="24">
        <f t="shared" ca="1" si="207"/>
        <v>26.018945072839518</v>
      </c>
      <c r="GU18" s="24">
        <f t="shared" ca="1" si="208"/>
        <v>25.663078699925087</v>
      </c>
      <c r="GV18" s="24">
        <f t="shared" ca="1" si="209"/>
        <v>25.19454423519964</v>
      </c>
      <c r="GW18" s="24">
        <f t="shared" ca="1" si="210"/>
        <v>25.711272159531568</v>
      </c>
      <c r="GX18" s="24">
        <f t="shared" ca="1" si="211"/>
        <v>24.704295003953646</v>
      </c>
      <c r="GY18" s="24">
        <f t="shared" ca="1" si="212"/>
        <v>22.837577636322372</v>
      </c>
      <c r="GZ18" s="24">
        <f t="shared" ca="1" si="213"/>
        <v>25.704471002260807</v>
      </c>
      <c r="HA18" s="24">
        <f t="shared" ca="1" si="214"/>
        <v>23.502238611914759</v>
      </c>
      <c r="HB18" s="24">
        <f t="shared" ca="1" si="215"/>
        <v>24.225950058247403</v>
      </c>
      <c r="HC18" s="24">
        <f t="shared" ca="1" si="216"/>
        <v>26.107326101905315</v>
      </c>
      <c r="HD18" s="24">
        <f t="shared" ca="1" si="217"/>
        <v>25.453307573974453</v>
      </c>
      <c r="HE18" s="24">
        <f t="shared" ca="1" si="218"/>
        <v>23.751289934055617</v>
      </c>
      <c r="HF18" s="24">
        <f t="shared" ca="1" si="219"/>
        <v>25.46629568512958</v>
      </c>
      <c r="HG18" s="24">
        <f t="shared" ca="1" si="220"/>
        <v>27.900645901314036</v>
      </c>
      <c r="HH18" s="24">
        <f t="shared" ca="1" si="221"/>
        <v>22.839839208889504</v>
      </c>
      <c r="HI18" s="24">
        <f t="shared" ca="1" si="222"/>
        <v>23.879833409255074</v>
      </c>
      <c r="HJ18" s="24">
        <f t="shared" ca="1" si="223"/>
        <v>23.388858318090485</v>
      </c>
      <c r="HK18" s="24">
        <f t="shared" ca="1" si="224"/>
        <v>24.015673820151811</v>
      </c>
      <c r="HL18" s="24">
        <f t="shared" ca="1" si="225"/>
        <v>28.991558252289089</v>
      </c>
      <c r="HM18" s="24">
        <f t="shared" ca="1" si="226"/>
        <v>26.557373872102151</v>
      </c>
      <c r="HN18" s="24">
        <f t="shared" ca="1" si="227"/>
        <v>23.660380487621534</v>
      </c>
      <c r="HO18" s="24">
        <f t="shared" ca="1" si="228"/>
        <v>26.188849217100724</v>
      </c>
      <c r="HP18" s="24">
        <f t="shared" ca="1" si="229"/>
        <v>24.849202738768376</v>
      </c>
      <c r="HQ18" s="24">
        <f t="shared" ca="1" si="230"/>
        <v>23.062920679460579</v>
      </c>
      <c r="HR18" s="24">
        <f t="shared" ca="1" si="231"/>
        <v>24.610735337674928</v>
      </c>
      <c r="HS18" s="24">
        <f t="shared" ca="1" si="232"/>
        <v>27.231240574863811</v>
      </c>
      <c r="HT18" s="24">
        <f t="shared" ca="1" si="233"/>
        <v>26.104928165712803</v>
      </c>
      <c r="HU18" s="24">
        <f t="shared" ca="1" si="234"/>
        <v>26.492215727935019</v>
      </c>
      <c r="HV18" s="24">
        <f t="shared" ca="1" si="235"/>
        <v>24.236851075419573</v>
      </c>
      <c r="HW18" s="24">
        <f t="shared" ca="1" si="236"/>
        <v>27.182493914850927</v>
      </c>
      <c r="HX18" s="24">
        <f t="shared" ca="1" si="237"/>
        <v>23.682015130747608</v>
      </c>
      <c r="HY18" s="24">
        <f t="shared" ca="1" si="238"/>
        <v>25.139339304276081</v>
      </c>
      <c r="HZ18" s="24">
        <f t="shared" ca="1" si="239"/>
        <v>24.998121934636202</v>
      </c>
      <c r="IA18" s="24">
        <f t="shared" ca="1" si="240"/>
        <v>26.333611172541517</v>
      </c>
      <c r="IB18" s="24">
        <f t="shared" ca="1" si="241"/>
        <v>24.210379091443027</v>
      </c>
      <c r="IC18" s="24">
        <f t="shared" ca="1" si="242"/>
        <v>23.550114572401316</v>
      </c>
      <c r="ID18" s="24">
        <f t="shared" ca="1" si="243"/>
        <v>25.494338870751744</v>
      </c>
      <c r="IE18" s="24">
        <f t="shared" ca="1" si="244"/>
        <v>23.882095988387501</v>
      </c>
      <c r="IF18" s="24">
        <f t="shared" ca="1" si="245"/>
        <v>26.787390449175962</v>
      </c>
      <c r="IG18" s="24">
        <f t="shared" ca="1" si="246"/>
        <v>26.828189714029868</v>
      </c>
      <c r="IH18" s="24">
        <f t="shared" ca="1" si="247"/>
        <v>24.982141114037805</v>
      </c>
      <c r="II18" s="24">
        <f t="shared" ca="1" si="248"/>
        <v>25.621783373298015</v>
      </c>
      <c r="IJ18" s="24">
        <f t="shared" ca="1" si="249"/>
        <v>28.390720740185383</v>
      </c>
      <c r="IK18" s="24">
        <f t="shared" ca="1" si="250"/>
        <v>23.296411550700924</v>
      </c>
      <c r="IL18" s="24">
        <f t="shared" ca="1" si="251"/>
        <v>24.345517631467882</v>
      </c>
      <c r="IM18" s="24">
        <f t="shared" ca="1" si="252"/>
        <v>22.474071981409701</v>
      </c>
      <c r="IN18" s="24">
        <f t="shared" ca="1" si="253"/>
        <v>27.739822143662334</v>
      </c>
      <c r="IO18" s="24">
        <f t="shared" ca="1" si="254"/>
        <v>24.903727254748535</v>
      </c>
      <c r="IP18" s="24">
        <f t="shared" ca="1" si="255"/>
        <v>23.38589726111114</v>
      </c>
      <c r="IQ18" s="24">
        <f t="shared" ca="1" si="256"/>
        <v>26.438576211087788</v>
      </c>
      <c r="IR18" s="24">
        <f t="shared" ca="1" si="257"/>
        <v>22.02177366750923</v>
      </c>
      <c r="IS18" s="24">
        <f t="shared" ca="1" si="258"/>
        <v>27.816260928724976</v>
      </c>
      <c r="IT18" s="24">
        <f t="shared" ca="1" si="259"/>
        <v>22.231261820311726</v>
      </c>
      <c r="IU18" s="24">
        <f t="shared" ca="1" si="260"/>
        <v>27.198225986443873</v>
      </c>
      <c r="IV18" s="24">
        <f t="shared" ca="1" si="261"/>
        <v>25.630354917600588</v>
      </c>
      <c r="IW18" s="24">
        <f t="shared" ca="1" si="262"/>
        <v>26.272454437549726</v>
      </c>
      <c r="IX18" s="24">
        <f t="shared" ca="1" si="263"/>
        <v>22.530072337195833</v>
      </c>
      <c r="IY18" s="24">
        <f t="shared" ca="1" si="264"/>
        <v>22.222444682350854</v>
      </c>
      <c r="IZ18" s="24">
        <f t="shared" ca="1" si="265"/>
        <v>26.524848932100266</v>
      </c>
      <c r="JA18" s="24">
        <f t="shared" ca="1" si="266"/>
        <v>24.554659190249293</v>
      </c>
      <c r="JB18" s="24">
        <f t="shared" ca="1" si="267"/>
        <v>25.574039132900378</v>
      </c>
      <c r="JC18" s="24">
        <f t="shared" ca="1" si="268"/>
        <v>24.8110983846918</v>
      </c>
      <c r="JD18" s="24">
        <f t="shared" ca="1" si="269"/>
        <v>27.203741205773195</v>
      </c>
      <c r="JE18" s="24">
        <f t="shared" ca="1" si="270"/>
        <v>24.517269370613889</v>
      </c>
      <c r="JF18" s="24">
        <f t="shared" ca="1" si="271"/>
        <v>27.425738339257165</v>
      </c>
      <c r="JG18" s="24">
        <f t="shared" ca="1" si="272"/>
        <v>24.776018130263967</v>
      </c>
      <c r="JH18" s="24">
        <f t="shared" ca="1" si="273"/>
        <v>23.239258618276082</v>
      </c>
      <c r="JI18" s="24">
        <f t="shared" ca="1" si="274"/>
        <v>24.408268030798649</v>
      </c>
      <c r="JJ18" s="24">
        <f t="shared" ca="1" si="275"/>
        <v>26.175235287396927</v>
      </c>
      <c r="JK18" s="24">
        <f t="shared" ca="1" si="276"/>
        <v>25.921923594404653</v>
      </c>
      <c r="JL18" s="24">
        <f t="shared" ca="1" si="277"/>
        <v>23.706017667891359</v>
      </c>
      <c r="JM18" s="24">
        <f t="shared" ca="1" si="278"/>
        <v>25.933645756961617</v>
      </c>
      <c r="JN18" s="24">
        <f t="shared" ca="1" si="279"/>
        <v>26.3468740363842</v>
      </c>
      <c r="JO18" s="24">
        <f t="shared" ca="1" si="280"/>
        <v>26.489702173443909</v>
      </c>
      <c r="JP18" s="24">
        <f t="shared" ca="1" si="281"/>
        <v>24.289139953505931</v>
      </c>
      <c r="JQ18" s="24">
        <f t="shared" ca="1" si="282"/>
        <v>24.368731128325365</v>
      </c>
      <c r="JR18" s="24">
        <f t="shared" ca="1" si="283"/>
        <v>23.314218284505927</v>
      </c>
      <c r="JS18" s="24">
        <f t="shared" ca="1" si="284"/>
        <v>26.049658827332571</v>
      </c>
      <c r="JT18" s="24">
        <f t="shared" ca="1" si="285"/>
        <v>25.472476601655362</v>
      </c>
      <c r="JU18" s="24">
        <f t="shared" ca="1" si="286"/>
        <v>23.172801647922647</v>
      </c>
      <c r="JV18" s="24">
        <f t="shared" ca="1" si="287"/>
        <v>25.961477944858121</v>
      </c>
      <c r="JW18" s="24">
        <f t="shared" ca="1" si="288"/>
        <v>24.127023509572677</v>
      </c>
      <c r="JX18" s="24">
        <f t="shared" ca="1" si="289"/>
        <v>22.444800089061069</v>
      </c>
      <c r="JY18" s="24">
        <f t="shared" ca="1" si="290"/>
        <v>24.531718337417416</v>
      </c>
      <c r="JZ18" s="24">
        <f t="shared" ca="1" si="291"/>
        <v>24.412219849498694</v>
      </c>
      <c r="KA18" s="24">
        <f t="shared" ca="1" si="292"/>
        <v>27.119078588148721</v>
      </c>
      <c r="KB18" s="24">
        <f t="shared" ca="1" si="293"/>
        <v>25.068891948873361</v>
      </c>
      <c r="KC18" s="24">
        <f t="shared" ca="1" si="294"/>
        <v>24.707994267350191</v>
      </c>
      <c r="KD18" s="24">
        <f t="shared" ca="1" si="295"/>
        <v>24.541171199603095</v>
      </c>
      <c r="KE18" s="24">
        <f t="shared" ca="1" si="296"/>
        <v>27.197037386820728</v>
      </c>
      <c r="KF18" s="24">
        <f t="shared" ca="1" si="297"/>
        <v>26.584877743933273</v>
      </c>
      <c r="KG18" s="24">
        <f t="shared" ca="1" si="298"/>
        <v>25.412161625567247</v>
      </c>
      <c r="KH18" s="24">
        <f t="shared" ca="1" si="299"/>
        <v>23.961593281039001</v>
      </c>
      <c r="KI18" s="24">
        <f t="shared" ca="1" si="300"/>
        <v>24.645069987329009</v>
      </c>
      <c r="KJ18" s="24">
        <f t="shared" ca="1" si="301"/>
        <v>23.017150228582988</v>
      </c>
      <c r="KK18" s="24">
        <f t="shared" ca="1" si="302"/>
        <v>23.848869086330158</v>
      </c>
      <c r="KL18" s="24">
        <f t="shared" ca="1" si="303"/>
        <v>23.374525003423578</v>
      </c>
      <c r="KM18" s="24">
        <f t="shared" ca="1" si="304"/>
        <v>23.753214956230927</v>
      </c>
      <c r="KN18" s="24">
        <f t="shared" ca="1" si="305"/>
        <v>26.845095105208276</v>
      </c>
      <c r="KO18" s="24">
        <f t="shared" ca="1" si="306"/>
        <v>25.679715159757745</v>
      </c>
      <c r="KP18" s="24">
        <f t="shared" ca="1" si="307"/>
        <v>24.611594663061297</v>
      </c>
      <c r="KQ18" s="24">
        <f t="shared" ca="1" si="308"/>
        <v>26.063045287705318</v>
      </c>
      <c r="KR18" s="24">
        <f t="shared" ca="1" si="309"/>
        <v>24.084136700890777</v>
      </c>
      <c r="KS18" s="24">
        <f t="shared" ca="1" si="310"/>
        <v>25.575661399321614</v>
      </c>
      <c r="KT18" s="24">
        <f t="shared" ca="1" si="311"/>
        <v>24.891977563211046</v>
      </c>
      <c r="KU18" s="24">
        <f t="shared" ca="1" si="312"/>
        <v>27.980070687630153</v>
      </c>
      <c r="KV18" s="24">
        <f t="shared" ca="1" si="313"/>
        <v>23.87351879039872</v>
      </c>
      <c r="KW18" s="24">
        <f t="shared" ca="1" si="314"/>
        <v>27.501224730627275</v>
      </c>
      <c r="KX18" s="24">
        <f t="shared" ca="1" si="315"/>
        <v>25.442141827658773</v>
      </c>
      <c r="KY18" s="24">
        <f t="shared" ca="1" si="316"/>
        <v>24.536869597958471</v>
      </c>
      <c r="KZ18" s="24">
        <f t="shared" ca="1" si="317"/>
        <v>26.067999734927973</v>
      </c>
      <c r="LA18" s="24">
        <f t="shared" ca="1" si="318"/>
        <v>24.131764697867084</v>
      </c>
      <c r="LB18" s="24">
        <f t="shared" ca="1" si="319"/>
        <v>25.586355122410616</v>
      </c>
      <c r="LC18" s="24">
        <f t="shared" ca="1" si="320"/>
        <v>26.398687035657819</v>
      </c>
      <c r="LD18" s="24">
        <f t="shared" ca="1" si="321"/>
        <v>23.127678919044921</v>
      </c>
      <c r="LE18" s="24">
        <f t="shared" ca="1" si="322"/>
        <v>24.73083126551651</v>
      </c>
      <c r="LF18" s="24">
        <f t="shared" ca="1" si="323"/>
        <v>27.237757851738248</v>
      </c>
      <c r="LG18" s="24">
        <f t="shared" ca="1" si="324"/>
        <v>24.9426152897802</v>
      </c>
      <c r="LH18" s="24">
        <f t="shared" ca="1" si="325"/>
        <v>24.746077825075474</v>
      </c>
      <c r="LI18" s="24">
        <f t="shared" ca="1" si="326"/>
        <v>22.387795059243196</v>
      </c>
      <c r="LJ18" s="24">
        <f t="shared" ca="1" si="327"/>
        <v>26.521590752205654</v>
      </c>
      <c r="LK18" s="24">
        <f t="shared" ca="1" si="328"/>
        <v>25.652899216596104</v>
      </c>
      <c r="LL18" s="24">
        <f t="shared" ca="1" si="329"/>
        <v>26.782715347006629</v>
      </c>
      <c r="LM18" s="24">
        <f t="shared" ca="1" si="330"/>
        <v>24.19244023137222</v>
      </c>
      <c r="LN18" s="24">
        <f t="shared" ca="1" si="331"/>
        <v>23.738446547848618</v>
      </c>
      <c r="LO18" s="24">
        <f t="shared" ca="1" si="332"/>
        <v>26.245399182148866</v>
      </c>
      <c r="LP18" s="24">
        <f t="shared" ca="1" si="333"/>
        <v>25.589985381143901</v>
      </c>
      <c r="LQ18" s="24">
        <f t="shared" ca="1" si="334"/>
        <v>25.95537934053668</v>
      </c>
      <c r="LR18" s="24">
        <f t="shared" ca="1" si="335"/>
        <v>26.494804002213463</v>
      </c>
      <c r="LS18" s="24">
        <f t="shared" ca="1" si="336"/>
        <v>27.312165848438539</v>
      </c>
      <c r="LT18" s="24">
        <f t="shared" ca="1" si="337"/>
        <v>24.777520883342909</v>
      </c>
      <c r="LU18" s="24">
        <f t="shared" ca="1" si="338"/>
        <v>24.85014651092569</v>
      </c>
      <c r="LV18" s="24">
        <f t="shared" ca="1" si="339"/>
        <v>25.674636389087233</v>
      </c>
      <c r="LW18" s="24">
        <f t="shared" ca="1" si="340"/>
        <v>25.739068266884225</v>
      </c>
      <c r="LX18" s="24">
        <f t="shared" ca="1" si="341"/>
        <v>26.894999252942846</v>
      </c>
      <c r="LY18" s="24">
        <f t="shared" ca="1" si="342"/>
        <v>24.549945618625905</v>
      </c>
      <c r="LZ18" s="24">
        <f t="shared" ca="1" si="343"/>
        <v>24.623884509540932</v>
      </c>
      <c r="MA18" s="24">
        <f t="shared" ca="1" si="344"/>
        <v>24.066542662996504</v>
      </c>
      <c r="MB18" s="24">
        <f t="shared" ca="1" si="345"/>
        <v>22.996292729620667</v>
      </c>
      <c r="MC18" s="24">
        <f t="shared" ca="1" si="346"/>
        <v>26.427353452103649</v>
      </c>
      <c r="MD18" s="24">
        <f t="shared" ca="1" si="347"/>
        <v>25.765600867842945</v>
      </c>
      <c r="ME18" s="24">
        <f t="shared" ca="1" si="348"/>
        <v>26.74996181309924</v>
      </c>
      <c r="MF18" s="24">
        <f t="shared" ca="1" si="349"/>
        <v>22.666109323304838</v>
      </c>
      <c r="MG18" s="24">
        <f t="shared" ca="1" si="350"/>
        <v>25.406500576312482</v>
      </c>
      <c r="MH18" s="24">
        <f t="shared" ca="1" si="351"/>
        <v>23.913095913048959</v>
      </c>
      <c r="MI18" s="24">
        <f t="shared" ca="1" si="352"/>
        <v>23.997296672426653</v>
      </c>
      <c r="MJ18" s="24">
        <f t="shared" ca="1" si="353"/>
        <v>22.069914531268711</v>
      </c>
      <c r="MK18" s="24">
        <f t="shared" ca="1" si="354"/>
        <v>27.365307424465815</v>
      </c>
      <c r="ML18" s="24">
        <f t="shared" ca="1" si="355"/>
        <v>25.306586861058904</v>
      </c>
      <c r="MM18" s="24">
        <f t="shared" ca="1" si="356"/>
        <v>25.993743270938531</v>
      </c>
      <c r="MN18" s="24">
        <f t="shared" ca="1" si="357"/>
        <v>23.273828984492621</v>
      </c>
      <c r="MO18" s="24">
        <f t="shared" ca="1" si="358"/>
        <v>22.874755193981606</v>
      </c>
      <c r="MP18" s="24">
        <f t="shared" ca="1" si="359"/>
        <v>25.675163987201703</v>
      </c>
      <c r="MQ18" s="24">
        <f t="shared" ca="1" si="360"/>
        <v>24.706527843102318</v>
      </c>
      <c r="MR18" s="24">
        <f t="shared" ca="1" si="361"/>
        <v>25.776914332691902</v>
      </c>
      <c r="MS18" s="24">
        <f t="shared" ca="1" si="362"/>
        <v>25.959336857656524</v>
      </c>
      <c r="MT18" s="24">
        <f t="shared" ca="1" si="363"/>
        <v>23.081305671807698</v>
      </c>
      <c r="MU18" s="24">
        <f t="shared" ca="1" si="364"/>
        <v>25.209355718705591</v>
      </c>
      <c r="MV18" s="24">
        <f t="shared" ca="1" si="365"/>
        <v>23.760305708093171</v>
      </c>
      <c r="MW18" s="24">
        <f t="shared" ca="1" si="366"/>
        <v>24.691671654643667</v>
      </c>
      <c r="MX18" s="24">
        <f t="shared" ca="1" si="367"/>
        <v>23.054852990159315</v>
      </c>
      <c r="MY18" s="24">
        <f t="shared" ca="1" si="368"/>
        <v>25.461466863339254</v>
      </c>
      <c r="MZ18" s="24">
        <f t="shared" ca="1" si="369"/>
        <v>27.241537447748868</v>
      </c>
      <c r="NA18" s="24">
        <f t="shared" ca="1" si="370"/>
        <v>24.90803432084444</v>
      </c>
      <c r="NB18" s="24">
        <f t="shared" ca="1" si="371"/>
        <v>23.980790973881238</v>
      </c>
      <c r="NC18" s="24">
        <f t="shared" ca="1" si="372"/>
        <v>24.053287929185974</v>
      </c>
      <c r="ND18" s="24">
        <f t="shared" ca="1" si="373"/>
        <v>25.281682231692361</v>
      </c>
      <c r="NE18" s="24">
        <f t="shared" ca="1" si="374"/>
        <v>23.826248148212692</v>
      </c>
      <c r="NF18" s="24">
        <f t="shared" ca="1" si="375"/>
        <v>26.158991903523326</v>
      </c>
      <c r="NG18" s="24">
        <f t="shared" ca="1" si="376"/>
        <v>24.029643516363265</v>
      </c>
      <c r="NH18" s="24">
        <f t="shared" ca="1" si="377"/>
        <v>23.945992763677687</v>
      </c>
      <c r="NI18" s="24">
        <f t="shared" ca="1" si="378"/>
        <v>24.685765612905787</v>
      </c>
      <c r="NJ18" s="24">
        <f t="shared" ca="1" si="379"/>
        <v>25.259952981971189</v>
      </c>
      <c r="NK18" s="24">
        <f t="shared" ca="1" si="380"/>
        <v>25.602991137331571</v>
      </c>
      <c r="NL18" s="24">
        <f t="shared" ca="1" si="381"/>
        <v>24.980736271197877</v>
      </c>
      <c r="NM18" s="24">
        <f t="shared" ca="1" si="382"/>
        <v>25.903588376681405</v>
      </c>
      <c r="NN18" s="24">
        <f t="shared" ca="1" si="383"/>
        <v>28.794143083073223</v>
      </c>
      <c r="NO18" s="24">
        <f t="shared" ca="1" si="384"/>
        <v>24.495272505760333</v>
      </c>
      <c r="NP18" s="24">
        <f t="shared" ca="1" si="385"/>
        <v>23.05115542784991</v>
      </c>
      <c r="NQ18" s="24">
        <f t="shared" ca="1" si="386"/>
        <v>25.483465605932519</v>
      </c>
      <c r="NR18" s="24">
        <f t="shared" ca="1" si="387"/>
        <v>24.933401997113524</v>
      </c>
      <c r="NS18" s="24">
        <f t="shared" ca="1" si="388"/>
        <v>24.220126652623062</v>
      </c>
      <c r="NT18" s="24">
        <f t="shared" ca="1" si="389"/>
        <v>20.509448949460037</v>
      </c>
      <c r="NU18" s="24">
        <f t="shared" ca="1" si="390"/>
        <v>24.997577149733122</v>
      </c>
      <c r="NV18" s="24">
        <f t="shared" ca="1" si="391"/>
        <v>24.256533508794416</v>
      </c>
      <c r="NW18" s="24">
        <f t="shared" ca="1" si="392"/>
        <v>28.087115494779084</v>
      </c>
      <c r="NX18" s="24">
        <f t="shared" ca="1" si="393"/>
        <v>27.067007367198009</v>
      </c>
      <c r="NY18" s="24">
        <f t="shared" ca="1" si="394"/>
        <v>26.940065190314236</v>
      </c>
      <c r="NZ18" s="24">
        <f t="shared" ca="1" si="395"/>
        <v>26.525939557601827</v>
      </c>
      <c r="OA18" s="24">
        <f t="shared" ca="1" si="396"/>
        <v>26.314016928745847</v>
      </c>
      <c r="OB18" s="24">
        <f t="shared" ca="1" si="397"/>
        <v>24.99595453172963</v>
      </c>
      <c r="OC18" s="24">
        <f t="shared" ca="1" si="398"/>
        <v>24.223481858540424</v>
      </c>
      <c r="OD18" s="24">
        <f t="shared" ca="1" si="399"/>
        <v>23.269394367246761</v>
      </c>
      <c r="OE18" s="24">
        <f t="shared" ca="1" si="400"/>
        <v>25.24356814058579</v>
      </c>
      <c r="OF18" s="24">
        <f t="shared" ca="1" si="401"/>
        <v>22.736086828285501</v>
      </c>
      <c r="OG18" s="24">
        <f t="shared" ca="1" si="402"/>
        <v>23.282338833235638</v>
      </c>
      <c r="OH18" s="24">
        <f t="shared" ca="1" si="403"/>
        <v>25.091585089315682</v>
      </c>
      <c r="OI18" s="24">
        <f t="shared" ca="1" si="404"/>
        <v>24.611871246429523</v>
      </c>
      <c r="OJ18" s="24">
        <f t="shared" ca="1" si="405"/>
        <v>24.261848047201891</v>
      </c>
      <c r="OK18" s="24">
        <f t="shared" ca="1" si="406"/>
        <v>21.613811874862556</v>
      </c>
      <c r="OL18" s="24">
        <f t="shared" ca="1" si="407"/>
        <v>24.158884877325729</v>
      </c>
      <c r="OM18" s="24">
        <f t="shared" ca="1" si="408"/>
        <v>24.033922943079187</v>
      </c>
      <c r="ON18" s="24">
        <f t="shared" ca="1" si="409"/>
        <v>25.418445511258255</v>
      </c>
      <c r="OO18" s="24">
        <f t="shared" ca="1" si="410"/>
        <v>24.711431469627172</v>
      </c>
      <c r="OP18" s="24">
        <f t="shared" ca="1" si="411"/>
        <v>26.478916297875283</v>
      </c>
      <c r="OQ18" s="24">
        <f t="shared" ca="1" si="412"/>
        <v>29.262517444942159</v>
      </c>
      <c r="OR18" s="24">
        <f t="shared" ca="1" si="413"/>
        <v>25.182427351628942</v>
      </c>
      <c r="OS18" s="24">
        <f t="shared" ca="1" si="414"/>
        <v>25.38300140167356</v>
      </c>
      <c r="OT18" s="24">
        <f t="shared" ca="1" si="415"/>
        <v>25.690048380752099</v>
      </c>
      <c r="OU18" s="24">
        <f t="shared" ca="1" si="416"/>
        <v>23.798384545788227</v>
      </c>
      <c r="OV18" s="24">
        <f t="shared" ca="1" si="417"/>
        <v>24.251721398924598</v>
      </c>
      <c r="OW18" s="24">
        <f t="shared" ca="1" si="418"/>
        <v>25.884003107021805</v>
      </c>
      <c r="OX18" s="24">
        <f t="shared" ca="1" si="419"/>
        <v>27.127369838542574</v>
      </c>
      <c r="OY18" s="24">
        <f t="shared" ca="1" si="420"/>
        <v>23.909858320881764</v>
      </c>
      <c r="OZ18" s="24">
        <f t="shared" ca="1" si="421"/>
        <v>23.705567376179001</v>
      </c>
      <c r="PA18" s="24">
        <f t="shared" ca="1" si="422"/>
        <v>26.091093501051734</v>
      </c>
      <c r="PB18" s="24">
        <f t="shared" ca="1" si="423"/>
        <v>28.408921460080592</v>
      </c>
      <c r="PC18" s="24">
        <f t="shared" ca="1" si="424"/>
        <v>24.268372400812488</v>
      </c>
      <c r="PD18" s="24">
        <f t="shared" ca="1" si="425"/>
        <v>23.423330989685706</v>
      </c>
      <c r="PE18" s="24">
        <f t="shared" ca="1" si="426"/>
        <v>23.847686036720596</v>
      </c>
      <c r="PF18" s="24">
        <f t="shared" ca="1" si="427"/>
        <v>25.428216461989933</v>
      </c>
      <c r="PG18" s="24">
        <f t="shared" ca="1" si="428"/>
        <v>26.155986052858619</v>
      </c>
      <c r="PH18" s="24">
        <f t="shared" ca="1" si="429"/>
        <v>25.313833136585249</v>
      </c>
      <c r="PI18" s="24">
        <f t="shared" ca="1" si="430"/>
        <v>22.568536608561654</v>
      </c>
      <c r="PJ18" s="24">
        <f t="shared" ca="1" si="431"/>
        <v>23.578373769077018</v>
      </c>
      <c r="PK18" s="24">
        <f t="shared" ca="1" si="432"/>
        <v>27.918462600913909</v>
      </c>
      <c r="PL18" s="24">
        <f t="shared" ca="1" si="433"/>
        <v>26.622231148433237</v>
      </c>
      <c r="PM18" s="24">
        <f t="shared" ca="1" si="434"/>
        <v>24.255385983151474</v>
      </c>
      <c r="PN18" s="24">
        <f t="shared" ca="1" si="435"/>
        <v>25.445471040568734</v>
      </c>
      <c r="PO18" s="24">
        <f t="shared" ca="1" si="436"/>
        <v>23.068331720969155</v>
      </c>
      <c r="PP18" s="24">
        <f t="shared" ca="1" si="437"/>
        <v>23.881342965497655</v>
      </c>
      <c r="PQ18" s="24">
        <f t="shared" ca="1" si="438"/>
        <v>24.142168014313413</v>
      </c>
      <c r="PR18" s="24">
        <f t="shared" ca="1" si="439"/>
        <v>24.181069218256813</v>
      </c>
      <c r="PS18" s="24">
        <f t="shared" ca="1" si="440"/>
        <v>24.639014252142161</v>
      </c>
      <c r="PT18" s="24">
        <f t="shared" ca="1" si="441"/>
        <v>26.8609286120627</v>
      </c>
      <c r="PU18" s="24">
        <f t="shared" ca="1" si="442"/>
        <v>24.492035667148702</v>
      </c>
      <c r="PV18" s="24">
        <f t="shared" ca="1" si="443"/>
        <v>22.623360588778713</v>
      </c>
      <c r="PW18" s="24">
        <f t="shared" ca="1" si="444"/>
        <v>27.204313973354662</v>
      </c>
      <c r="PX18" s="24">
        <f t="shared" ca="1" si="445"/>
        <v>25.810710085456467</v>
      </c>
      <c r="PY18" s="24">
        <f t="shared" ca="1" si="446"/>
        <v>22.13359565929056</v>
      </c>
      <c r="PZ18" s="24">
        <f t="shared" ca="1" si="447"/>
        <v>22.152564023910934</v>
      </c>
      <c r="QA18" s="24">
        <f t="shared" ca="1" si="448"/>
        <v>22.675468905438123</v>
      </c>
      <c r="QB18" s="24">
        <f t="shared" ca="1" si="449"/>
        <v>27.705086018861845</v>
      </c>
      <c r="QC18" s="24">
        <f t="shared" ca="1" si="450"/>
        <v>22.766134257825176</v>
      </c>
      <c r="QD18" s="24">
        <f t="shared" ca="1" si="451"/>
        <v>30.835474758092101</v>
      </c>
      <c r="QE18" s="24">
        <f t="shared" ca="1" si="452"/>
        <v>27.340674725689269</v>
      </c>
      <c r="QF18" s="24">
        <f t="shared" ca="1" si="453"/>
        <v>25.924753573302169</v>
      </c>
      <c r="QG18" s="24">
        <f t="shared" ca="1" si="454"/>
        <v>22.850061714632186</v>
      </c>
      <c r="QH18" s="24">
        <f t="shared" ca="1" si="455"/>
        <v>25.609443642491669</v>
      </c>
      <c r="QI18" s="24">
        <f t="shared" ca="1" si="456"/>
        <v>21.420637115757003</v>
      </c>
      <c r="QJ18" s="24">
        <f t="shared" ca="1" si="457"/>
        <v>26.421514912975663</v>
      </c>
      <c r="QK18" s="24">
        <f t="shared" ca="1" si="458"/>
        <v>23.352312632065605</v>
      </c>
      <c r="QL18" s="24">
        <f t="shared" ca="1" si="459"/>
        <v>23.179912521140849</v>
      </c>
      <c r="QM18" s="24">
        <f t="shared" ca="1" si="460"/>
        <v>23.646731036707255</v>
      </c>
      <c r="QN18" s="24">
        <f t="shared" ca="1" si="461"/>
        <v>23.631782333598292</v>
      </c>
      <c r="QO18" s="24">
        <f t="shared" ca="1" si="462"/>
        <v>24.380510741424906</v>
      </c>
      <c r="QP18" s="24">
        <f t="shared" ca="1" si="463"/>
        <v>28.782129069462894</v>
      </c>
      <c r="QQ18" s="24">
        <f t="shared" ca="1" si="464"/>
        <v>26.526414763934898</v>
      </c>
      <c r="QR18" s="24">
        <f t="shared" ca="1" si="465"/>
        <v>26.393228551943814</v>
      </c>
      <c r="QS18" s="24">
        <f t="shared" ca="1" si="466"/>
        <v>24.393612684665786</v>
      </c>
      <c r="QT18" s="24">
        <f t="shared" ca="1" si="467"/>
        <v>23.124114915137206</v>
      </c>
      <c r="QU18" s="24">
        <f t="shared" ca="1" si="468"/>
        <v>28.455225619298833</v>
      </c>
      <c r="QV18" s="24">
        <f t="shared" ca="1" si="469"/>
        <v>24.809480601845383</v>
      </c>
      <c r="QW18" s="24">
        <f t="shared" ca="1" si="470"/>
        <v>26.510097947677654</v>
      </c>
      <c r="QX18" s="24">
        <f t="shared" ca="1" si="471"/>
        <v>25.00630933168458</v>
      </c>
      <c r="QY18" s="24">
        <f t="shared" ca="1" si="472"/>
        <v>24.736562435297841</v>
      </c>
      <c r="QZ18" s="24">
        <f t="shared" ca="1" si="473"/>
        <v>28.212288831834222</v>
      </c>
      <c r="RA18" s="24">
        <f t="shared" ca="1" si="474"/>
        <v>25.072982142523752</v>
      </c>
      <c r="RB18" s="24">
        <f t="shared" ca="1" si="475"/>
        <v>26.267039406413829</v>
      </c>
      <c r="RC18" s="24">
        <f t="shared" ca="1" si="476"/>
        <v>23.236935672058035</v>
      </c>
      <c r="RD18" s="24">
        <f t="shared" ca="1" si="477"/>
        <v>23.8912589933764</v>
      </c>
      <c r="RE18" s="24">
        <f t="shared" ca="1" si="478"/>
        <v>24.09873652043747</v>
      </c>
      <c r="RF18" s="24">
        <f t="shared" ca="1" si="479"/>
        <v>26.198537643650841</v>
      </c>
      <c r="RG18" s="24">
        <f t="shared" ca="1" si="480"/>
        <v>25.654309757639862</v>
      </c>
      <c r="RH18" s="24">
        <f t="shared" ca="1" si="481"/>
        <v>25.357836210215449</v>
      </c>
      <c r="RI18" s="24">
        <f t="shared" ca="1" si="482"/>
        <v>26.446873137548081</v>
      </c>
      <c r="RJ18" s="24">
        <f t="shared" ca="1" si="483"/>
        <v>24.390709397477639</v>
      </c>
      <c r="RK18" s="24">
        <f t="shared" ca="1" si="484"/>
        <v>23.426266946450809</v>
      </c>
      <c r="RL18" s="24">
        <f t="shared" ca="1" si="485"/>
        <v>27.942624262296953</v>
      </c>
      <c r="RM18" s="24">
        <f t="shared" ca="1" si="486"/>
        <v>24.853028154894641</v>
      </c>
      <c r="RN18" s="24">
        <f t="shared" ca="1" si="487"/>
        <v>25.034698715967849</v>
      </c>
      <c r="RO18" s="24">
        <f t="shared" ca="1" si="488"/>
        <v>24.189744704012838</v>
      </c>
      <c r="RP18" s="24">
        <f t="shared" ca="1" si="489"/>
        <v>25.207624875427737</v>
      </c>
      <c r="RQ18" s="24">
        <f t="shared" ca="1" si="490"/>
        <v>23.366443295719989</v>
      </c>
      <c r="RR18" s="24">
        <f t="shared" ca="1" si="491"/>
        <v>26.653816494782781</v>
      </c>
      <c r="RS18" s="24">
        <f t="shared" ca="1" si="492"/>
        <v>24.450616882471902</v>
      </c>
      <c r="RT18" s="24">
        <f t="shared" ca="1" si="493"/>
        <v>23.626552385226923</v>
      </c>
      <c r="RU18" s="24">
        <f t="shared" ca="1" si="494"/>
        <v>23.798431514608613</v>
      </c>
      <c r="RV18" s="24">
        <f t="shared" ca="1" si="495"/>
        <v>24.574266699074307</v>
      </c>
      <c r="RW18" s="24">
        <f t="shared" ca="1" si="496"/>
        <v>23.319915095768952</v>
      </c>
      <c r="RX18" s="24">
        <f t="shared" ca="1" si="497"/>
        <v>23.128980634916559</v>
      </c>
      <c r="RY18" s="24">
        <f t="shared" ca="1" si="498"/>
        <v>23.82786248376792</v>
      </c>
      <c r="RZ18" s="24">
        <f t="shared" ca="1" si="499"/>
        <v>22.829015055052061</v>
      </c>
      <c r="SA18" s="24">
        <f t="shared" ca="1" si="500"/>
        <v>23.718371557816003</v>
      </c>
      <c r="SB18" s="24">
        <f t="shared" ca="1" si="501"/>
        <v>22.724666014172204</v>
      </c>
      <c r="SC18" s="24">
        <f t="shared" ca="1" si="502"/>
        <v>25.223606762688398</v>
      </c>
      <c r="SD18" s="24">
        <f t="shared" ca="1" si="503"/>
        <v>21.231927154392331</v>
      </c>
      <c r="SE18" s="24">
        <f t="shared" ca="1" si="504"/>
        <v>22.390824075417182</v>
      </c>
      <c r="SF18" s="24">
        <f t="shared" ca="1" si="505"/>
        <v>25.334069065429652</v>
      </c>
      <c r="SG18" s="24">
        <f t="shared" ca="1" si="506"/>
        <v>23.585711495309866</v>
      </c>
      <c r="SH18" s="24">
        <f t="shared" ca="1" si="507"/>
        <v>26.562305195369539</v>
      </c>
      <c r="SI18" s="24">
        <f t="shared" ca="1" si="508"/>
        <v>26.674308618736298</v>
      </c>
      <c r="SJ18" s="24">
        <f t="shared" ca="1" si="509"/>
        <v>23.660595178255203</v>
      </c>
      <c r="SK18" s="24">
        <f t="shared" ca="1" si="510"/>
        <v>23.589988596009196</v>
      </c>
      <c r="SL18" s="24">
        <f t="shared" ca="1" si="511"/>
        <v>23.433218336521762</v>
      </c>
      <c r="SM18" s="24">
        <f t="shared" ca="1" si="512"/>
        <v>24.468990132153639</v>
      </c>
      <c r="SN18" s="24">
        <f t="shared" ca="1" si="513"/>
        <v>24.753986086496674</v>
      </c>
      <c r="SO18" s="24">
        <f t="shared" ca="1" si="514"/>
        <v>23.019192030875281</v>
      </c>
      <c r="SP18" s="24">
        <f t="shared" ca="1" si="515"/>
        <v>24.762781928921832</v>
      </c>
      <c r="SQ18" s="24">
        <f t="shared" ca="1" si="516"/>
        <v>25.701343896668568</v>
      </c>
      <c r="SR18" s="24">
        <f t="shared" ca="1" si="517"/>
        <v>22.836605440005577</v>
      </c>
      <c r="SS18" s="24">
        <f t="shared" ca="1" si="518"/>
        <v>23.034845897680018</v>
      </c>
      <c r="ST18" s="24">
        <f t="shared" ca="1" si="519"/>
        <v>22.810653784015791</v>
      </c>
      <c r="SU18" s="24">
        <f t="shared" ca="1" si="520"/>
        <v>24.868950659610903</v>
      </c>
      <c r="SV18" s="24">
        <f t="shared" ca="1" si="521"/>
        <v>25.323661842784741</v>
      </c>
      <c r="SW18" s="24">
        <f t="shared" ca="1" si="522"/>
        <v>23.214284022474864</v>
      </c>
      <c r="SX18" s="24">
        <f t="shared" ca="1" si="523"/>
        <v>24.117715041559233</v>
      </c>
      <c r="SY18" s="24">
        <f t="shared" ca="1" si="524"/>
        <v>24.345062558178682</v>
      </c>
      <c r="SZ18" s="24">
        <f t="shared" ca="1" si="525"/>
        <v>26.106548590544424</v>
      </c>
      <c r="TA18" s="24">
        <f t="shared" ca="1" si="526"/>
        <v>24.486830766454688</v>
      </c>
      <c r="TB18" s="24">
        <f t="shared" ca="1" si="527"/>
        <v>26.280610207362855</v>
      </c>
      <c r="TC18" s="24">
        <f t="shared" ca="1" si="528"/>
        <v>23.749795870121215</v>
      </c>
      <c r="TD18" s="24">
        <f t="shared" ca="1" si="529"/>
        <v>22.987431599560161</v>
      </c>
      <c r="TE18" s="24">
        <f t="shared" ca="1" si="530"/>
        <v>26.285930060637185</v>
      </c>
      <c r="TF18" s="24">
        <f t="shared" ca="1" si="531"/>
        <v>27.377109515130968</v>
      </c>
      <c r="TG18" s="24">
        <f t="shared" ca="1" si="532"/>
        <v>24.347481349465713</v>
      </c>
      <c r="TH18" s="24">
        <f t="shared" ca="1" si="533"/>
        <v>26.006615774977156</v>
      </c>
      <c r="TI18" s="24">
        <f t="shared" ca="1" si="534"/>
        <v>25.038644830225888</v>
      </c>
      <c r="TJ18" s="24">
        <f t="shared" ca="1" si="535"/>
        <v>23.250691859070471</v>
      </c>
      <c r="TK18" s="24">
        <f t="shared" ca="1" si="536"/>
        <v>23.780688310617922</v>
      </c>
      <c r="TL18" s="24">
        <f t="shared" ca="1" si="537"/>
        <v>26.914736297235731</v>
      </c>
      <c r="TM18" s="24">
        <f t="shared" ca="1" si="538"/>
        <v>26.68084527740406</v>
      </c>
      <c r="TN18" s="24">
        <f t="shared" ca="1" si="539"/>
        <v>23.274662985412466</v>
      </c>
      <c r="TO18" s="24">
        <f t="shared" ca="1" si="540"/>
        <v>24.808722909804946</v>
      </c>
      <c r="TP18" s="24">
        <f t="shared" ca="1" si="541"/>
        <v>24.62888639489481</v>
      </c>
      <c r="TQ18" s="24">
        <f t="shared" ca="1" si="542"/>
        <v>23.110917830588686</v>
      </c>
      <c r="TR18" s="24">
        <f t="shared" ca="1" si="543"/>
        <v>26.117883435945785</v>
      </c>
      <c r="TS18" s="24">
        <f t="shared" ca="1" si="544"/>
        <v>25.843449277590995</v>
      </c>
      <c r="TT18" s="24">
        <f t="shared" ca="1" si="545"/>
        <v>25.441710942744063</v>
      </c>
      <c r="TU18" s="24">
        <f t="shared" ca="1" si="546"/>
        <v>24.021252905334222</v>
      </c>
      <c r="TV18" s="24">
        <f t="shared" ca="1" si="547"/>
        <v>24.847603323775623</v>
      </c>
      <c r="TW18" s="24">
        <f t="shared" ca="1" si="548"/>
        <v>26.96016811222065</v>
      </c>
      <c r="TX18" s="24">
        <f t="shared" ca="1" si="549"/>
        <v>24.715353339775309</v>
      </c>
      <c r="TY18" s="24">
        <f t="shared" ca="1" si="550"/>
        <v>26.17764734381316</v>
      </c>
      <c r="TZ18" s="24">
        <f t="shared" ca="1" si="551"/>
        <v>20.771774188387525</v>
      </c>
      <c r="UA18" s="24">
        <f t="shared" ca="1" si="552"/>
        <v>27.639901530767776</v>
      </c>
      <c r="UB18" s="24">
        <f t="shared" ca="1" si="553"/>
        <v>21.8379531175712</v>
      </c>
      <c r="UC18" s="24">
        <f t="shared" ca="1" si="554"/>
        <v>20.945622634792262</v>
      </c>
      <c r="UD18" s="24">
        <f t="shared" ca="1" si="555"/>
        <v>24.353369833419119</v>
      </c>
      <c r="UE18" s="24">
        <f t="shared" ca="1" si="556"/>
        <v>25.003937027967474</v>
      </c>
      <c r="UF18" s="24">
        <f t="shared" ca="1" si="557"/>
        <v>25.9614909696793</v>
      </c>
      <c r="UG18" s="24">
        <f t="shared" ca="1" si="558"/>
        <v>25.120892323289137</v>
      </c>
      <c r="UH18" s="24">
        <f t="shared" ca="1" si="559"/>
        <v>22.288173944415192</v>
      </c>
      <c r="UI18" s="24">
        <f t="shared" ca="1" si="560"/>
        <v>27.899672979169342</v>
      </c>
      <c r="UJ18" s="24">
        <f t="shared" ca="1" si="561"/>
        <v>26.680452323205973</v>
      </c>
      <c r="UK18" s="24">
        <f t="shared" ca="1" si="562"/>
        <v>28.687429021530857</v>
      </c>
      <c r="UL18" s="24">
        <f t="shared" ca="1" si="563"/>
        <v>25.17188717924833</v>
      </c>
      <c r="UM18" s="24">
        <f t="shared" ca="1" si="564"/>
        <v>21.340629136271634</v>
      </c>
      <c r="UN18" s="24">
        <f t="shared" ca="1" si="565"/>
        <v>24.022351571453559</v>
      </c>
      <c r="UO18" s="24">
        <f t="shared" ca="1" si="566"/>
        <v>24.736556781121958</v>
      </c>
      <c r="UP18" s="24">
        <f t="shared" ca="1" si="567"/>
        <v>24.727036334102792</v>
      </c>
      <c r="UQ18" s="24">
        <f t="shared" ca="1" si="568"/>
        <v>24.857544586302101</v>
      </c>
      <c r="UR18" s="24">
        <f t="shared" ca="1" si="569"/>
        <v>24.548434666322738</v>
      </c>
      <c r="US18" s="24">
        <f t="shared" ca="1" si="570"/>
        <v>28.540369742945494</v>
      </c>
      <c r="UT18" s="24">
        <f t="shared" ca="1" si="571"/>
        <v>24.570401433116274</v>
      </c>
      <c r="UU18" s="24">
        <f t="shared" ca="1" si="572"/>
        <v>25.231012145985062</v>
      </c>
      <c r="UV18" s="24">
        <f t="shared" ca="1" si="573"/>
        <v>23.994943202521828</v>
      </c>
      <c r="UW18" s="24">
        <f t="shared" ca="1" si="574"/>
        <v>25.565924688018843</v>
      </c>
      <c r="UX18" s="24">
        <f t="shared" ca="1" si="575"/>
        <v>23.682873471292876</v>
      </c>
      <c r="UY18" s="24">
        <f t="shared" ca="1" si="576"/>
        <v>28.54899233858638</v>
      </c>
      <c r="UZ18" s="24">
        <f t="shared" ca="1" si="577"/>
        <v>24.842133412758479</v>
      </c>
      <c r="VA18" s="24">
        <f t="shared" ca="1" si="578"/>
        <v>26.64156577923811</v>
      </c>
      <c r="VB18" s="24">
        <f t="shared" ca="1" si="579"/>
        <v>23.702541862055813</v>
      </c>
      <c r="VC18" s="24">
        <f t="shared" ca="1" si="580"/>
        <v>23.861403755803476</v>
      </c>
      <c r="VD18" s="24">
        <f t="shared" ca="1" si="581"/>
        <v>22.849019371790174</v>
      </c>
      <c r="VE18" s="24">
        <f t="shared" ca="1" si="582"/>
        <v>25.421669168970595</v>
      </c>
      <c r="VF18" s="24">
        <f t="shared" ca="1" si="583"/>
        <v>24.118019329597296</v>
      </c>
      <c r="VG18" s="24">
        <f t="shared" ca="1" si="584"/>
        <v>26.286305108185861</v>
      </c>
      <c r="VH18" s="24">
        <f t="shared" ca="1" si="585"/>
        <v>24.042243644817351</v>
      </c>
      <c r="VI18" s="24">
        <f t="shared" ca="1" si="586"/>
        <v>24.454361683657019</v>
      </c>
      <c r="VJ18" s="24">
        <f t="shared" ca="1" si="587"/>
        <v>26.866174882240493</v>
      </c>
      <c r="VK18" s="24">
        <f t="shared" ca="1" si="588"/>
        <v>22.363379891754548</v>
      </c>
      <c r="VL18" s="24">
        <f t="shared" ca="1" si="589"/>
        <v>27.983487142599152</v>
      </c>
      <c r="VM18" s="24">
        <f t="shared" ca="1" si="590"/>
        <v>25.253005715147349</v>
      </c>
      <c r="VN18" s="24">
        <f t="shared" ca="1" si="591"/>
        <v>20.929751917648844</v>
      </c>
      <c r="VO18" s="24">
        <f t="shared" ca="1" si="592"/>
        <v>24.967487523875043</v>
      </c>
      <c r="VP18" s="24">
        <f t="shared" ca="1" si="593"/>
        <v>25.283714070188211</v>
      </c>
      <c r="VQ18" s="24">
        <f t="shared" ca="1" si="594"/>
        <v>22.727691275928727</v>
      </c>
      <c r="VR18" s="24">
        <f t="shared" ca="1" si="595"/>
        <v>22.590442381541642</v>
      </c>
      <c r="VS18" s="24">
        <f t="shared" ca="1" si="596"/>
        <v>21.721651965462414</v>
      </c>
      <c r="VT18" s="24">
        <f t="shared" ca="1" si="597"/>
        <v>28.397324594021054</v>
      </c>
      <c r="VU18" s="24">
        <f t="shared" ca="1" si="598"/>
        <v>25.911976952409965</v>
      </c>
      <c r="VV18" s="24">
        <f t="shared" ca="1" si="599"/>
        <v>25.636588896905835</v>
      </c>
      <c r="VW18" s="24">
        <f t="shared" ca="1" si="600"/>
        <v>23.717622411145342</v>
      </c>
      <c r="VX18" s="24">
        <f t="shared" ca="1" si="601"/>
        <v>25.212785779586923</v>
      </c>
      <c r="VY18" s="24">
        <f t="shared" ca="1" si="602"/>
        <v>28.348358561623218</v>
      </c>
      <c r="VZ18" s="24">
        <f t="shared" ca="1" si="603"/>
        <v>22.624352653449524</v>
      </c>
      <c r="WA18" s="24">
        <f t="shared" ca="1" si="604"/>
        <v>23.64793533026322</v>
      </c>
      <c r="WB18" s="24">
        <f t="shared" ca="1" si="605"/>
        <v>25.242446684495789</v>
      </c>
      <c r="WC18" s="24">
        <f t="shared" ca="1" si="606"/>
        <v>24.273816440369934</v>
      </c>
      <c r="WD18" s="24">
        <f t="shared" ca="1" si="607"/>
        <v>24.734740407582251</v>
      </c>
      <c r="WE18" s="24">
        <f t="shared" ca="1" si="608"/>
        <v>24.692321205532703</v>
      </c>
      <c r="WF18" s="24">
        <f t="shared" ca="1" si="609"/>
        <v>24.013831810109675</v>
      </c>
      <c r="WG18" s="24">
        <f t="shared" ca="1" si="610"/>
        <v>25.43476003237237</v>
      </c>
      <c r="WH18" s="24">
        <f t="shared" ca="1" si="611"/>
        <v>27.230296360375746</v>
      </c>
      <c r="WI18" s="24">
        <f t="shared" ca="1" si="612"/>
        <v>23.810113023673775</v>
      </c>
      <c r="WJ18" s="24">
        <f t="shared" ca="1" si="613"/>
        <v>26.105661508363198</v>
      </c>
      <c r="WK18" s="24">
        <f t="shared" ca="1" si="614"/>
        <v>24.535721791830866</v>
      </c>
      <c r="WL18" s="24">
        <f t="shared" ca="1" si="615"/>
        <v>24.324307252318945</v>
      </c>
      <c r="WM18" s="24">
        <f t="shared" ca="1" si="616"/>
        <v>23.570341271040615</v>
      </c>
      <c r="WN18" s="24">
        <f t="shared" ca="1" si="617"/>
        <v>25.02176960510397</v>
      </c>
      <c r="WO18" s="24">
        <f t="shared" ca="1" si="618"/>
        <v>26.62722059364636</v>
      </c>
      <c r="WP18" s="24">
        <f t="shared" ca="1" si="619"/>
        <v>23.350520363214351</v>
      </c>
      <c r="WQ18" s="24">
        <f t="shared" ca="1" si="620"/>
        <v>26.661137405699954</v>
      </c>
      <c r="WR18" s="24">
        <f t="shared" ca="1" si="621"/>
        <v>22.799846185975717</v>
      </c>
      <c r="WS18" s="24">
        <f t="shared" ca="1" si="622"/>
        <v>23.451208316969222</v>
      </c>
      <c r="WT18" s="24">
        <f t="shared" ca="1" si="623"/>
        <v>25.059671155114497</v>
      </c>
      <c r="WU18" s="24">
        <f t="shared" ca="1" si="624"/>
        <v>23.929971923932545</v>
      </c>
      <c r="WV18" s="24">
        <f t="shared" ca="1" si="625"/>
        <v>23.531773173348078</v>
      </c>
      <c r="WW18" s="24">
        <f t="shared" ca="1" si="626"/>
        <v>22.639239748630931</v>
      </c>
      <c r="WX18" s="24">
        <f t="shared" ca="1" si="627"/>
        <v>22.507885507762708</v>
      </c>
      <c r="WY18" s="24">
        <f t="shared" ca="1" si="628"/>
        <v>24.790792528541761</v>
      </c>
      <c r="WZ18" s="24">
        <f t="shared" ca="1" si="629"/>
        <v>23.207030939567929</v>
      </c>
      <c r="XA18" s="24">
        <f t="shared" ca="1" si="630"/>
        <v>25.849256047006161</v>
      </c>
      <c r="XB18" s="24">
        <f t="shared" ca="1" si="631"/>
        <v>24.094874737443508</v>
      </c>
      <c r="XC18" s="24">
        <f t="shared" ca="1" si="632"/>
        <v>25.592794068038032</v>
      </c>
      <c r="XD18" s="24">
        <f t="shared" ca="1" si="633"/>
        <v>23.285640635584468</v>
      </c>
      <c r="XE18" s="24">
        <f t="shared" ca="1" si="634"/>
        <v>24.455401457190675</v>
      </c>
      <c r="XF18" s="24">
        <f t="shared" ca="1" si="635"/>
        <v>26.517571905321471</v>
      </c>
      <c r="XG18" s="24">
        <f t="shared" ca="1" si="636"/>
        <v>25.177769325753879</v>
      </c>
      <c r="XH18" s="24">
        <f t="shared" ca="1" si="637"/>
        <v>24.937412271392649</v>
      </c>
      <c r="XI18" s="24">
        <f t="shared" ca="1" si="638"/>
        <v>21.185130613717224</v>
      </c>
      <c r="XJ18" s="24">
        <f t="shared" ca="1" si="639"/>
        <v>26.578545268048412</v>
      </c>
      <c r="XK18" s="24">
        <f t="shared" ca="1" si="640"/>
        <v>25.134151743007433</v>
      </c>
      <c r="XL18" s="24">
        <f t="shared" ca="1" si="641"/>
        <v>23.858115312759669</v>
      </c>
      <c r="XM18" s="24">
        <f t="shared" ca="1" si="642"/>
        <v>24.340914370304603</v>
      </c>
      <c r="XN18" s="24">
        <f t="shared" ca="1" si="643"/>
        <v>23.921574175107647</v>
      </c>
      <c r="XO18" s="24">
        <f t="shared" ca="1" si="644"/>
        <v>25.810332519805225</v>
      </c>
      <c r="XP18" s="24">
        <f t="shared" ca="1" si="645"/>
        <v>26.164389030019287</v>
      </c>
      <c r="XQ18" s="24">
        <f t="shared" ca="1" si="646"/>
        <v>26.568723689211723</v>
      </c>
      <c r="XR18" s="24">
        <f t="shared" ca="1" si="647"/>
        <v>27.533021151269143</v>
      </c>
      <c r="XS18" s="24">
        <f t="shared" ca="1" si="648"/>
        <v>23.301101231735178</v>
      </c>
      <c r="XT18" s="24">
        <f t="shared" ca="1" si="649"/>
        <v>24.575279595706348</v>
      </c>
      <c r="XU18" s="24">
        <f t="shared" ca="1" si="650"/>
        <v>25.379345463592021</v>
      </c>
      <c r="XV18" s="24">
        <f t="shared" ca="1" si="651"/>
        <v>24.363827892130899</v>
      </c>
      <c r="XW18" s="24">
        <f t="shared" ca="1" si="652"/>
        <v>28.905772190432547</v>
      </c>
      <c r="XX18" s="24">
        <f t="shared" ca="1" si="653"/>
        <v>26.258184544974846</v>
      </c>
      <c r="XY18" s="24">
        <f t="shared" ca="1" si="654"/>
        <v>26.485961504254284</v>
      </c>
      <c r="XZ18" s="24">
        <f t="shared" ca="1" si="655"/>
        <v>24.371337159482486</v>
      </c>
      <c r="YA18" s="24">
        <f t="shared" ca="1" si="656"/>
        <v>24.809099704087298</v>
      </c>
      <c r="YB18" s="24">
        <f t="shared" ca="1" si="657"/>
        <v>26.041461410006281</v>
      </c>
      <c r="YC18" s="24">
        <f t="shared" ca="1" si="658"/>
        <v>25.645113680707023</v>
      </c>
      <c r="YD18" s="24">
        <f t="shared" ca="1" si="659"/>
        <v>27.373317361129203</v>
      </c>
      <c r="YE18" s="24">
        <f t="shared" ca="1" si="660"/>
        <v>20.978032239974446</v>
      </c>
      <c r="YF18" s="24">
        <f t="shared" ca="1" si="661"/>
        <v>25.636061623453728</v>
      </c>
      <c r="YG18" s="24">
        <f t="shared" ca="1" si="662"/>
        <v>27.698502541037254</v>
      </c>
      <c r="YH18" s="24">
        <f t="shared" ca="1" si="663"/>
        <v>27.253196709320491</v>
      </c>
      <c r="YI18" s="24">
        <f t="shared" ca="1" si="664"/>
        <v>25.369914399242099</v>
      </c>
      <c r="YJ18" s="24">
        <f t="shared" ca="1" si="665"/>
        <v>25.862799948146574</v>
      </c>
      <c r="YK18" s="24">
        <f t="shared" ca="1" si="666"/>
        <v>22.133368627870357</v>
      </c>
      <c r="YL18" s="24">
        <f t="shared" ca="1" si="667"/>
        <v>24.923316706013949</v>
      </c>
      <c r="YM18" s="24">
        <f t="shared" ca="1" si="668"/>
        <v>26.191983950568424</v>
      </c>
      <c r="YN18" s="24">
        <f t="shared" ca="1" si="669"/>
        <v>25.413728706956881</v>
      </c>
      <c r="YO18" s="24">
        <f t="shared" ca="1" si="670"/>
        <v>24.180352719737147</v>
      </c>
      <c r="YP18" s="24">
        <f t="shared" ca="1" si="671"/>
        <v>26.173556118968349</v>
      </c>
      <c r="YQ18" s="24">
        <f t="shared" ca="1" si="672"/>
        <v>24.241198058869678</v>
      </c>
      <c r="YR18" s="24">
        <f t="shared" ca="1" si="673"/>
        <v>24.509782215023613</v>
      </c>
      <c r="YS18" s="24">
        <f t="shared" ca="1" si="674"/>
        <v>28.412816779890889</v>
      </c>
      <c r="YT18" s="24">
        <f t="shared" ca="1" si="675"/>
        <v>24.6786250527988</v>
      </c>
      <c r="YU18" s="24">
        <f t="shared" ca="1" si="676"/>
        <v>23.24673624250336</v>
      </c>
      <c r="YV18" s="24">
        <f t="shared" ca="1" si="677"/>
        <v>23.58902241527505</v>
      </c>
      <c r="YW18" s="24">
        <f t="shared" ca="1" si="678"/>
        <v>23.461347672226502</v>
      </c>
      <c r="YX18" s="24">
        <f t="shared" ca="1" si="679"/>
        <v>23.285048993721198</v>
      </c>
      <c r="YY18" s="24">
        <f t="shared" ca="1" si="680"/>
        <v>23.873700723318517</v>
      </c>
      <c r="YZ18" s="24">
        <f t="shared" ca="1" si="681"/>
        <v>23.895384764212281</v>
      </c>
      <c r="ZA18" s="24">
        <f t="shared" ca="1" si="682"/>
        <v>25.443225477603036</v>
      </c>
      <c r="ZB18" s="24">
        <f t="shared" ca="1" si="683"/>
        <v>24.826704165040553</v>
      </c>
      <c r="ZC18" s="24">
        <f t="shared" ca="1" si="684"/>
        <v>24.795878158232696</v>
      </c>
      <c r="ZD18" s="24">
        <f t="shared" ca="1" si="685"/>
        <v>23.959900554399812</v>
      </c>
      <c r="ZE18" s="24">
        <f t="shared" ca="1" si="686"/>
        <v>24.171478014729097</v>
      </c>
      <c r="ZF18" s="24">
        <f t="shared" ca="1" si="687"/>
        <v>19.465439058237504</v>
      </c>
      <c r="ZG18" s="24">
        <f t="shared" ca="1" si="688"/>
        <v>21.57183622502609</v>
      </c>
      <c r="ZH18" s="24">
        <f t="shared" ca="1" si="689"/>
        <v>28.773612607547832</v>
      </c>
      <c r="ZI18" s="24">
        <f t="shared" ca="1" si="690"/>
        <v>26.279318660578458</v>
      </c>
      <c r="ZJ18" s="24">
        <f t="shared" ca="1" si="691"/>
        <v>25.162566190003076</v>
      </c>
      <c r="ZK18" s="24">
        <f t="shared" ca="1" si="692"/>
        <v>28.547773875109296</v>
      </c>
      <c r="ZL18" s="24">
        <f t="shared" ca="1" si="693"/>
        <v>24.242847039236921</v>
      </c>
      <c r="ZM18" s="24">
        <f t="shared" ca="1" si="694"/>
        <v>27.231950192887766</v>
      </c>
      <c r="ZN18" s="24">
        <f t="shared" ca="1" si="695"/>
        <v>26.397408591547155</v>
      </c>
      <c r="ZO18" s="24">
        <f t="shared" ca="1" si="696"/>
        <v>23.416112685872161</v>
      </c>
      <c r="ZP18" s="24">
        <f t="shared" ca="1" si="697"/>
        <v>27.114601989941058</v>
      </c>
      <c r="ZQ18" s="24">
        <f t="shared" ca="1" si="698"/>
        <v>27.47759341373801</v>
      </c>
      <c r="ZR18" s="24">
        <f t="shared" ca="1" si="699"/>
        <v>25.232392738736053</v>
      </c>
      <c r="ZS18" s="24">
        <f t="shared" ca="1" si="700"/>
        <v>26.993697949069585</v>
      </c>
      <c r="ZT18" s="24">
        <f t="shared" ca="1" si="701"/>
        <v>26.081640845976505</v>
      </c>
      <c r="ZU18" s="24">
        <f t="shared" ca="1" si="702"/>
        <v>25.68329781186106</v>
      </c>
      <c r="ZV18" s="24">
        <f t="shared" ca="1" si="703"/>
        <v>26.548993643186318</v>
      </c>
      <c r="ZW18" s="24">
        <f t="shared" ca="1" si="704"/>
        <v>24.534073813135226</v>
      </c>
      <c r="ZX18" s="24">
        <f t="shared" ca="1" si="705"/>
        <v>25.508880339623527</v>
      </c>
      <c r="ZY18" s="24">
        <f t="shared" ca="1" si="706"/>
        <v>24.210677474814041</v>
      </c>
      <c r="ZZ18" s="24">
        <f t="shared" ca="1" si="707"/>
        <v>26.182378319449626</v>
      </c>
      <c r="AAA18" s="24">
        <f t="shared" ca="1" si="708"/>
        <v>25.397466397933002</v>
      </c>
      <c r="AAB18" s="24">
        <f t="shared" ca="1" si="709"/>
        <v>28.212381525585712</v>
      </c>
      <c r="AAC18" s="24">
        <f t="shared" ca="1" si="710"/>
        <v>27.827275473333671</v>
      </c>
      <c r="AAD18" s="24">
        <f t="shared" ca="1" si="711"/>
        <v>25.511638339524307</v>
      </c>
      <c r="AAE18" s="24">
        <f t="shared" ca="1" si="712"/>
        <v>24.780103105284034</v>
      </c>
      <c r="AAF18" s="24">
        <f t="shared" ca="1" si="713"/>
        <v>26.999455833534963</v>
      </c>
      <c r="AAG18" s="24">
        <f t="shared" ca="1" si="714"/>
        <v>27.259700530254083</v>
      </c>
      <c r="AAH18" s="24">
        <f t="shared" ca="1" si="715"/>
        <v>23.20438820248738</v>
      </c>
      <c r="AAI18" s="24">
        <f t="shared" ca="1" si="716"/>
        <v>26.786656973923431</v>
      </c>
      <c r="AAJ18" s="24">
        <f t="shared" ca="1" si="717"/>
        <v>27.339710618873031</v>
      </c>
      <c r="AAK18" s="24">
        <f t="shared" ca="1" si="718"/>
        <v>23.12989835190638</v>
      </c>
      <c r="AAL18" s="24">
        <f t="shared" ca="1" si="719"/>
        <v>25.563666755454893</v>
      </c>
      <c r="AAM18" s="24">
        <f t="shared" ca="1" si="720"/>
        <v>23.731557690982545</v>
      </c>
      <c r="AAN18" s="24">
        <f t="shared" ca="1" si="721"/>
        <v>26.445093910175835</v>
      </c>
      <c r="AAO18" s="24">
        <f t="shared" ca="1" si="722"/>
        <v>24.796285685379694</v>
      </c>
      <c r="AAP18" s="24">
        <f t="shared" ca="1" si="723"/>
        <v>24.452946014279046</v>
      </c>
      <c r="AAQ18" s="24">
        <f t="shared" ca="1" si="724"/>
        <v>22.420068868843749</v>
      </c>
      <c r="AAR18" s="24">
        <f t="shared" ca="1" si="725"/>
        <v>29.750692564471155</v>
      </c>
      <c r="AAS18" s="24">
        <f t="shared" ca="1" si="726"/>
        <v>24.819825799266368</v>
      </c>
      <c r="AAT18" s="24">
        <f t="shared" ca="1" si="727"/>
        <v>27.495575681955803</v>
      </c>
      <c r="AAU18" s="24">
        <f t="shared" ca="1" si="728"/>
        <v>24.838287365665121</v>
      </c>
      <c r="AAV18" s="24">
        <f t="shared" ca="1" si="729"/>
        <v>25.685231754177675</v>
      </c>
      <c r="AAW18" s="24">
        <f t="shared" ca="1" si="730"/>
        <v>21.721978427244597</v>
      </c>
      <c r="AAX18" s="24">
        <f t="shared" ca="1" si="731"/>
        <v>25.916849635088987</v>
      </c>
      <c r="AAY18" s="24">
        <f t="shared" ca="1" si="732"/>
        <v>26.683976978295686</v>
      </c>
      <c r="AAZ18" s="24">
        <f t="shared" ca="1" si="733"/>
        <v>25.617538038153477</v>
      </c>
      <c r="ABA18" s="24">
        <f t="shared" ca="1" si="734"/>
        <v>22.468142584678535</v>
      </c>
      <c r="ABB18" s="24">
        <f t="shared" ca="1" si="735"/>
        <v>25.125779288621903</v>
      </c>
      <c r="ABC18" s="24">
        <f t="shared" ca="1" si="736"/>
        <v>25.550830093505123</v>
      </c>
      <c r="ABD18" s="24">
        <f t="shared" ca="1" si="737"/>
        <v>24.977326873596013</v>
      </c>
      <c r="ABE18" s="24">
        <f t="shared" ca="1" si="738"/>
        <v>26.934076337161841</v>
      </c>
      <c r="ABF18" s="24">
        <f t="shared" ca="1" si="739"/>
        <v>24.584765614996368</v>
      </c>
      <c r="ABG18" s="24">
        <f t="shared" ca="1" si="740"/>
        <v>21.731703040426584</v>
      </c>
      <c r="ABH18" s="24">
        <f t="shared" ca="1" si="741"/>
        <v>23.357202092065517</v>
      </c>
      <c r="ABI18" s="24">
        <f t="shared" ca="1" si="742"/>
        <v>25.753125732077965</v>
      </c>
      <c r="ABJ18" s="24">
        <f t="shared" ca="1" si="743"/>
        <v>23.630486757602011</v>
      </c>
      <c r="ABK18" s="24">
        <f t="shared" ca="1" si="744"/>
        <v>27.536103329156564</v>
      </c>
      <c r="ABL18" s="24">
        <f t="shared" ca="1" si="745"/>
        <v>24.593032795299603</v>
      </c>
      <c r="ABM18" s="24">
        <f t="shared" ca="1" si="746"/>
        <v>27.825408992149981</v>
      </c>
      <c r="ABN18" s="24">
        <f t="shared" ca="1" si="747"/>
        <v>21.918399274671078</v>
      </c>
      <c r="ABO18" s="24">
        <f t="shared" ca="1" si="748"/>
        <v>22.251682202324893</v>
      </c>
      <c r="ABP18" s="24">
        <f t="shared" ca="1" si="749"/>
        <v>25.467070711243277</v>
      </c>
      <c r="ABQ18" s="24">
        <f t="shared" ca="1" si="750"/>
        <v>23.224896286052953</v>
      </c>
      <c r="ABR18" s="24">
        <f t="shared" ca="1" si="751"/>
        <v>23.883495507386691</v>
      </c>
      <c r="ABS18" s="24">
        <f t="shared" ca="1" si="752"/>
        <v>27.50045966059653</v>
      </c>
      <c r="ABT18" s="24">
        <f t="shared" ca="1" si="753"/>
        <v>22.575085852415565</v>
      </c>
      <c r="ABU18" s="24">
        <f t="shared" ca="1" si="754"/>
        <v>24.657627604964642</v>
      </c>
      <c r="ABV18" s="24">
        <f t="shared" ca="1" si="755"/>
        <v>25.368491779073132</v>
      </c>
      <c r="ABW18" s="24">
        <f t="shared" ca="1" si="756"/>
        <v>23.406401031139737</v>
      </c>
      <c r="ABX18" s="24">
        <f t="shared" ca="1" si="757"/>
        <v>25.138929915523903</v>
      </c>
      <c r="ABY18" s="24">
        <f t="shared" ca="1" si="758"/>
        <v>24.831305581285381</v>
      </c>
      <c r="ABZ18" s="24">
        <f t="shared" ca="1" si="759"/>
        <v>21.817220739791491</v>
      </c>
      <c r="ACA18" s="24">
        <f t="shared" ca="1" si="760"/>
        <v>23.475180438368469</v>
      </c>
      <c r="ACB18" s="24">
        <f t="shared" ca="1" si="761"/>
        <v>24.861245795843708</v>
      </c>
      <c r="ACC18" s="24">
        <f t="shared" ca="1" si="762"/>
        <v>25.836454669873778</v>
      </c>
      <c r="ACD18" s="24">
        <f t="shared" ca="1" si="763"/>
        <v>23.13371748147981</v>
      </c>
      <c r="ACE18" s="24">
        <f t="shared" ca="1" si="764"/>
        <v>25.050996803905679</v>
      </c>
      <c r="ACF18" s="24">
        <f t="shared" ca="1" si="765"/>
        <v>23.089362557566851</v>
      </c>
      <c r="ACG18" s="24">
        <f t="shared" ca="1" si="766"/>
        <v>23.389604564610089</v>
      </c>
      <c r="ACH18" s="24">
        <f t="shared" ca="1" si="767"/>
        <v>23.913555295231863</v>
      </c>
      <c r="ACI18" s="24">
        <f t="shared" ca="1" si="768"/>
        <v>23.275503404371499</v>
      </c>
      <c r="ACJ18" s="24">
        <f t="shared" ca="1" si="769"/>
        <v>22.017308884811708</v>
      </c>
      <c r="ACK18" s="24">
        <f t="shared" ca="1" si="770"/>
        <v>24.673343512922703</v>
      </c>
      <c r="ACL18" s="24">
        <f t="shared" ca="1" si="771"/>
        <v>25.172603546463428</v>
      </c>
      <c r="ACM18" s="24">
        <f t="shared" ca="1" si="772"/>
        <v>23.155540558059457</v>
      </c>
      <c r="ACN18" s="24">
        <f t="shared" ca="1" si="773"/>
        <v>24.595947326494784</v>
      </c>
      <c r="ACO18" s="24">
        <f t="shared" ca="1" si="774"/>
        <v>25.313292353357014</v>
      </c>
      <c r="ACP18" s="24">
        <f t="shared" ca="1" si="775"/>
        <v>23.104302583128149</v>
      </c>
      <c r="ACQ18" s="24">
        <f t="shared" ca="1" si="776"/>
        <v>25.242892277886668</v>
      </c>
      <c r="ACR18" s="24">
        <f t="shared" ca="1" si="777"/>
        <v>27.196134979367802</v>
      </c>
      <c r="ACS18" s="24">
        <f t="shared" ca="1" si="778"/>
        <v>22.778665443889189</v>
      </c>
      <c r="ACT18" s="24">
        <f t="shared" ca="1" si="779"/>
        <v>22.510303060878787</v>
      </c>
      <c r="ACU18" s="24">
        <f t="shared" ca="1" si="780"/>
        <v>28.18618918791033</v>
      </c>
      <c r="ACV18" s="24">
        <f t="shared" ca="1" si="781"/>
        <v>27.1663757503363</v>
      </c>
      <c r="ACW18" s="24">
        <f t="shared" ca="1" si="782"/>
        <v>26.816076315894634</v>
      </c>
      <c r="ACX18" s="24">
        <f t="shared" ca="1" si="783"/>
        <v>24.430089603713892</v>
      </c>
      <c r="ACY18" s="24">
        <f t="shared" ca="1" si="784"/>
        <v>24.67220077846758</v>
      </c>
      <c r="ACZ18" s="24">
        <f t="shared" ca="1" si="785"/>
        <v>23.940264927569221</v>
      </c>
      <c r="ADA18" s="24">
        <f t="shared" ca="1" si="786"/>
        <v>27.894457102730403</v>
      </c>
      <c r="ADB18" s="24">
        <f t="shared" ca="1" si="787"/>
        <v>23.763679107000726</v>
      </c>
      <c r="ADC18" s="24">
        <f t="shared" ca="1" si="788"/>
        <v>25.082948377926929</v>
      </c>
      <c r="ADD18" s="24">
        <f t="shared" ca="1" si="789"/>
        <v>24.90380372670765</v>
      </c>
      <c r="ADE18" s="24">
        <f t="shared" ca="1" si="790"/>
        <v>23.473279585509861</v>
      </c>
      <c r="ADF18" s="24">
        <f t="shared" ca="1" si="791"/>
        <v>23.600357000732664</v>
      </c>
      <c r="ADG18" s="24">
        <f t="shared" ca="1" si="792"/>
        <v>23.44082632835833</v>
      </c>
      <c r="ADH18" s="24">
        <f t="shared" ca="1" si="793"/>
        <v>25.071755845380149</v>
      </c>
      <c r="ADI18" s="24">
        <f t="shared" ca="1" si="794"/>
        <v>24.796983847612609</v>
      </c>
      <c r="ADJ18" s="24">
        <f t="shared" ca="1" si="795"/>
        <v>24.896249592862965</v>
      </c>
      <c r="ADK18" s="24">
        <f t="shared" ca="1" si="796"/>
        <v>26.696419401796845</v>
      </c>
      <c r="ADL18" s="24">
        <f t="shared" ca="1" si="797"/>
        <v>25.348455617663458</v>
      </c>
      <c r="ADM18" s="24">
        <f t="shared" ca="1" si="798"/>
        <v>23.622584473494406</v>
      </c>
      <c r="ADN18" s="24">
        <f t="shared" ca="1" si="799"/>
        <v>24.022673202585644</v>
      </c>
      <c r="ADO18" s="24">
        <f t="shared" ca="1" si="800"/>
        <v>27.68851145935373</v>
      </c>
      <c r="ADP18" s="24">
        <f t="shared" ca="1" si="801"/>
        <v>24.597391155731678</v>
      </c>
      <c r="ADQ18" s="24">
        <f t="shared" ca="1" si="802"/>
        <v>26.190052659024683</v>
      </c>
      <c r="ADR18" s="24">
        <f t="shared" ca="1" si="803"/>
        <v>24.485290003726163</v>
      </c>
      <c r="ADS18" s="24">
        <f t="shared" ca="1" si="804"/>
        <v>23.501649660097456</v>
      </c>
      <c r="ADT18" s="24">
        <f t="shared" ca="1" si="805"/>
        <v>24.655110459647258</v>
      </c>
      <c r="ADU18" s="24">
        <f t="shared" ca="1" si="806"/>
        <v>29.633528130899435</v>
      </c>
      <c r="ADV18" s="24">
        <f t="shared" ca="1" si="807"/>
        <v>26.789201215374074</v>
      </c>
      <c r="ADW18" s="24">
        <f t="shared" ca="1" si="808"/>
        <v>22.386686996970671</v>
      </c>
      <c r="ADX18" s="24">
        <f t="shared" ca="1" si="809"/>
        <v>23.693813920785505</v>
      </c>
      <c r="ADY18" s="24">
        <f t="shared" ca="1" si="810"/>
        <v>24.835969856249797</v>
      </c>
      <c r="ADZ18" s="24">
        <f t="shared" ca="1" si="811"/>
        <v>26.255384029186519</v>
      </c>
      <c r="AEA18" s="24">
        <f t="shared" ca="1" si="812"/>
        <v>23.994344067846168</v>
      </c>
      <c r="AEB18" s="24">
        <f t="shared" ca="1" si="813"/>
        <v>23.728294868273622</v>
      </c>
      <c r="AEC18" s="24">
        <f t="shared" ca="1" si="814"/>
        <v>22.130732264685481</v>
      </c>
      <c r="AED18" s="24">
        <f t="shared" ca="1" si="815"/>
        <v>23.638723015931728</v>
      </c>
      <c r="AEE18" s="24">
        <f t="shared" ca="1" si="816"/>
        <v>24.680099570738903</v>
      </c>
      <c r="AEF18" s="24">
        <f t="shared" ca="1" si="817"/>
        <v>24.720131306674681</v>
      </c>
      <c r="AEG18" s="24">
        <f t="shared" ca="1" si="818"/>
        <v>23.133376430027429</v>
      </c>
      <c r="AEH18" s="24">
        <f t="shared" ca="1" si="819"/>
        <v>24.609900201830413</v>
      </c>
      <c r="AEI18" s="24">
        <f t="shared" ca="1" si="820"/>
        <v>22.957478659031072</v>
      </c>
      <c r="AEJ18" s="24">
        <f t="shared" ca="1" si="821"/>
        <v>24.833244775322306</v>
      </c>
      <c r="AEK18" s="24">
        <f t="shared" ca="1" si="822"/>
        <v>25.528066274909289</v>
      </c>
      <c r="AEL18" s="24">
        <f t="shared" ca="1" si="823"/>
        <v>24.189906898026489</v>
      </c>
      <c r="AEM18" s="24">
        <f t="shared" ca="1" si="824"/>
        <v>25.198006774361122</v>
      </c>
      <c r="AEN18" s="24">
        <f t="shared" ca="1" si="825"/>
        <v>24.146519876176637</v>
      </c>
      <c r="AEO18" s="24">
        <f t="shared" ca="1" si="826"/>
        <v>26.491283810956546</v>
      </c>
      <c r="AEP18" s="24">
        <f t="shared" ca="1" si="827"/>
        <v>24.813844289438517</v>
      </c>
      <c r="AEQ18" s="24">
        <f t="shared" ca="1" si="828"/>
        <v>22.805793130033621</v>
      </c>
      <c r="AER18" s="24">
        <f t="shared" ca="1" si="829"/>
        <v>23.541696476943439</v>
      </c>
      <c r="AES18" s="24">
        <f t="shared" ca="1" si="830"/>
        <v>24.741687466266921</v>
      </c>
      <c r="AET18" s="24">
        <f t="shared" ca="1" si="831"/>
        <v>23.478367235111023</v>
      </c>
      <c r="AEU18" s="24">
        <f t="shared" ca="1" si="832"/>
        <v>23.147801041056368</v>
      </c>
      <c r="AEV18" s="24">
        <f t="shared" ca="1" si="833"/>
        <v>25.88341846871608</v>
      </c>
      <c r="AEW18" s="24">
        <f t="shared" ca="1" si="834"/>
        <v>22.58682268910934</v>
      </c>
      <c r="AEX18" s="24">
        <f t="shared" ca="1" si="835"/>
        <v>22.389485333153388</v>
      </c>
      <c r="AEY18" s="24">
        <f t="shared" ca="1" si="836"/>
        <v>26.422312631749929</v>
      </c>
      <c r="AEZ18" s="24">
        <f t="shared" ca="1" si="837"/>
        <v>24.131279917000125</v>
      </c>
      <c r="AFA18" s="24">
        <f t="shared" ca="1" si="838"/>
        <v>26.175374488171471</v>
      </c>
      <c r="AFB18" s="24">
        <f t="shared" ca="1" si="839"/>
        <v>23.677948747764656</v>
      </c>
      <c r="AFC18" s="24">
        <f t="shared" ca="1" si="840"/>
        <v>26.660503318639908</v>
      </c>
      <c r="AFD18" s="24">
        <f t="shared" ca="1" si="841"/>
        <v>23.932740294857904</v>
      </c>
      <c r="AFE18" s="24">
        <f t="shared" ca="1" si="842"/>
        <v>25.085691528460664</v>
      </c>
      <c r="AFF18" s="24">
        <f t="shared" ca="1" si="843"/>
        <v>27.873094946059243</v>
      </c>
      <c r="AFG18" s="24">
        <f t="shared" ca="1" si="844"/>
        <v>25.279350280663962</v>
      </c>
      <c r="AFH18" s="24">
        <f t="shared" ca="1" si="845"/>
        <v>25.447457035236759</v>
      </c>
      <c r="AFI18" s="24">
        <f t="shared" ca="1" si="846"/>
        <v>26.067162174890786</v>
      </c>
      <c r="AFJ18" s="24">
        <f t="shared" ca="1" si="847"/>
        <v>25.448438496681483</v>
      </c>
      <c r="AFK18" s="24">
        <f t="shared" ca="1" si="848"/>
        <v>25.035472562635224</v>
      </c>
      <c r="AFL18" s="24">
        <f t="shared" ca="1" si="849"/>
        <v>26.845061776001533</v>
      </c>
      <c r="AFM18" s="24">
        <f t="shared" ca="1" si="850"/>
        <v>24.31679628004493</v>
      </c>
      <c r="AFN18" s="24">
        <f t="shared" ca="1" si="851"/>
        <v>23.93629542807982</v>
      </c>
      <c r="AFO18" s="24">
        <f t="shared" ca="1" si="852"/>
        <v>25.015961897184333</v>
      </c>
      <c r="AFP18" s="24">
        <f t="shared" ca="1" si="853"/>
        <v>26.751611560562242</v>
      </c>
      <c r="AFQ18" s="24">
        <f t="shared" ca="1" si="854"/>
        <v>23.723466607204955</v>
      </c>
      <c r="AFR18" s="24">
        <f t="shared" ca="1" si="855"/>
        <v>24.364225815496567</v>
      </c>
      <c r="AFS18" s="24">
        <f t="shared" ca="1" si="856"/>
        <v>22.828975602723879</v>
      </c>
      <c r="AFT18" s="24">
        <f t="shared" ca="1" si="857"/>
        <v>22.063230950421048</v>
      </c>
      <c r="AFU18" s="24">
        <f t="shared" ca="1" si="858"/>
        <v>26.111432959564699</v>
      </c>
      <c r="AFV18" s="24">
        <f t="shared" ca="1" si="859"/>
        <v>22.566070594760642</v>
      </c>
      <c r="AFW18" s="24">
        <f t="shared" ca="1" si="860"/>
        <v>22.265682883359847</v>
      </c>
      <c r="AFX18" s="24">
        <f t="shared" ca="1" si="861"/>
        <v>23.309375835867133</v>
      </c>
      <c r="AFY18" s="24">
        <f t="shared" ca="1" si="862"/>
        <v>23.53683937955417</v>
      </c>
      <c r="AFZ18" s="24">
        <f t="shared" ca="1" si="863"/>
        <v>27.293510317988858</v>
      </c>
      <c r="AGA18" s="24">
        <f t="shared" ca="1" si="864"/>
        <v>24.738727740453943</v>
      </c>
      <c r="AGB18" s="24">
        <f t="shared" ca="1" si="865"/>
        <v>25.763921698696183</v>
      </c>
      <c r="AGC18" s="24">
        <f t="shared" ca="1" si="866"/>
        <v>23.262592656248167</v>
      </c>
      <c r="AGD18" s="24">
        <f t="shared" ca="1" si="867"/>
        <v>24.86805358766243</v>
      </c>
      <c r="AGE18" s="24">
        <f t="shared" ca="1" si="868"/>
        <v>26.09412555856062</v>
      </c>
      <c r="AGF18" s="24">
        <f t="shared" ca="1" si="869"/>
        <v>26.823648042504619</v>
      </c>
      <c r="AGG18" s="24">
        <f t="shared" ca="1" si="870"/>
        <v>30.205203223728862</v>
      </c>
      <c r="AGH18" s="24">
        <f t="shared" ca="1" si="871"/>
        <v>24.793471500115931</v>
      </c>
      <c r="AGI18" s="24">
        <f t="shared" ca="1" si="872"/>
        <v>24.394450925231133</v>
      </c>
      <c r="AGJ18" s="24">
        <f t="shared" ca="1" si="873"/>
        <v>25.152203242741457</v>
      </c>
      <c r="AGK18" s="24">
        <f t="shared" ca="1" si="874"/>
        <v>24.419803593297733</v>
      </c>
      <c r="AGL18" s="24">
        <f t="shared" ca="1" si="875"/>
        <v>24.781844731188787</v>
      </c>
      <c r="AGM18" s="24">
        <f t="shared" ca="1" si="876"/>
        <v>24.793324985307152</v>
      </c>
      <c r="AGN18" s="24">
        <f t="shared" ca="1" si="877"/>
        <v>24.594292440277503</v>
      </c>
      <c r="AGO18" s="24">
        <f t="shared" ca="1" si="878"/>
        <v>28.29277013963911</v>
      </c>
      <c r="AGP18" s="24">
        <f t="shared" ca="1" si="879"/>
        <v>24.063038381320364</v>
      </c>
      <c r="AGQ18" s="24">
        <f t="shared" ca="1" si="880"/>
        <v>23.791963759444432</v>
      </c>
      <c r="AGR18" s="24">
        <f t="shared" ca="1" si="881"/>
        <v>22.703932321425846</v>
      </c>
      <c r="AGS18" s="24">
        <f t="shared" ca="1" si="882"/>
        <v>22.112076893742316</v>
      </c>
      <c r="AGT18" s="24">
        <f t="shared" ca="1" si="883"/>
        <v>24.425956761025976</v>
      </c>
      <c r="AGU18" s="24">
        <f t="shared" ca="1" si="884"/>
        <v>27.367902942469225</v>
      </c>
      <c r="AGV18" s="24">
        <f t="shared" ca="1" si="885"/>
        <v>23.957231811908276</v>
      </c>
      <c r="AGW18" s="24">
        <f t="shared" ca="1" si="886"/>
        <v>24.487962079955217</v>
      </c>
      <c r="AGX18" s="24">
        <f t="shared" ca="1" si="887"/>
        <v>23.159345822678137</v>
      </c>
      <c r="AGY18" s="24">
        <f t="shared" ca="1" si="888"/>
        <v>21.807608287753826</v>
      </c>
      <c r="AGZ18" s="24">
        <f t="shared" ca="1" si="889"/>
        <v>24.302957905665544</v>
      </c>
      <c r="AHA18" s="24">
        <f t="shared" ca="1" si="890"/>
        <v>24.359914717036599</v>
      </c>
      <c r="AHB18" s="24">
        <f t="shared" ca="1" si="891"/>
        <v>25.602086836136149</v>
      </c>
      <c r="AHC18" s="24">
        <f t="shared" ca="1" si="892"/>
        <v>26.404992499060704</v>
      </c>
      <c r="AHD18" s="24">
        <f t="shared" ca="1" si="893"/>
        <v>28.591058073811062</v>
      </c>
      <c r="AHE18" s="24">
        <f t="shared" ca="1" si="894"/>
        <v>25.387096656839983</v>
      </c>
      <c r="AHF18" s="24">
        <f t="shared" ca="1" si="895"/>
        <v>21.771633202945608</v>
      </c>
      <c r="AHG18" s="24">
        <f t="shared" ca="1" si="896"/>
        <v>25.681401511982273</v>
      </c>
      <c r="AHH18" s="24">
        <f t="shared" ca="1" si="897"/>
        <v>26.462037560618693</v>
      </c>
      <c r="AHI18" s="24">
        <f t="shared" ca="1" si="898"/>
        <v>24.042850668501643</v>
      </c>
      <c r="AHJ18" s="24">
        <f t="shared" ca="1" si="899"/>
        <v>24.649509333222394</v>
      </c>
      <c r="AHK18" s="24">
        <f t="shared" ca="1" si="900"/>
        <v>27.165301016816127</v>
      </c>
      <c r="AHL18" s="24">
        <f t="shared" ca="1" si="901"/>
        <v>25.570787403950355</v>
      </c>
      <c r="AHM18" s="24">
        <f t="shared" ca="1" si="902"/>
        <v>28.59390562622697</v>
      </c>
      <c r="AHN18" s="24">
        <f t="shared" ca="1" si="903"/>
        <v>26.71280776513527</v>
      </c>
      <c r="AHO18" s="24">
        <f t="shared" ca="1" si="904"/>
        <v>23.587843137309815</v>
      </c>
      <c r="AHP18" s="24">
        <f t="shared" ca="1" si="905"/>
        <v>26.360269335848674</v>
      </c>
      <c r="AHQ18" s="24">
        <f t="shared" ca="1" si="906"/>
        <v>24.42515625572063</v>
      </c>
      <c r="AHR18" s="24">
        <f t="shared" ca="1" si="907"/>
        <v>23.805935405321453</v>
      </c>
      <c r="AHS18" s="24">
        <f t="shared" ca="1" si="908"/>
        <v>24.571006524478307</v>
      </c>
      <c r="AHT18" s="24">
        <f t="shared" ca="1" si="909"/>
        <v>25.44955042323566</v>
      </c>
      <c r="AHU18" s="24">
        <f t="shared" ca="1" si="910"/>
        <v>24.933882102427454</v>
      </c>
      <c r="AHV18" s="24">
        <f t="shared" ca="1" si="911"/>
        <v>25.608373506682785</v>
      </c>
      <c r="AHW18" s="24">
        <f t="shared" ca="1" si="912"/>
        <v>24.086871431749671</v>
      </c>
      <c r="AHX18" s="24">
        <f t="shared" ca="1" si="913"/>
        <v>23.712959605723889</v>
      </c>
      <c r="AHY18" s="24">
        <f t="shared" ca="1" si="914"/>
        <v>22.49847319876454</v>
      </c>
      <c r="AHZ18" s="24">
        <f t="shared" ca="1" si="915"/>
        <v>22.213616514782593</v>
      </c>
      <c r="AIA18" s="24">
        <f t="shared" ca="1" si="916"/>
        <v>22.935209335172271</v>
      </c>
      <c r="AIB18" s="24">
        <f t="shared" ca="1" si="917"/>
        <v>22.881877280290436</v>
      </c>
      <c r="AIC18" s="24">
        <f t="shared" ca="1" si="918"/>
        <v>25.571847054635917</v>
      </c>
      <c r="AID18" s="24">
        <f t="shared" ca="1" si="919"/>
        <v>21.38415314782948</v>
      </c>
      <c r="AIE18" s="24">
        <f t="shared" ca="1" si="920"/>
        <v>27.310284595536054</v>
      </c>
      <c r="AIF18" s="24">
        <f t="shared" ca="1" si="921"/>
        <v>23.891147928369829</v>
      </c>
      <c r="AIG18" s="24">
        <f t="shared" ca="1" si="922"/>
        <v>27.085030942172789</v>
      </c>
      <c r="AIH18" s="24">
        <f t="shared" ca="1" si="923"/>
        <v>24.684264049248441</v>
      </c>
      <c r="AII18" s="24">
        <f t="shared" ca="1" si="924"/>
        <v>25.3081017715885</v>
      </c>
      <c r="AIJ18" s="24">
        <f t="shared" ca="1" si="925"/>
        <v>24.674587644150865</v>
      </c>
      <c r="AIK18" s="24">
        <f t="shared" ca="1" si="926"/>
        <v>25.776187175877855</v>
      </c>
      <c r="AIL18" s="24">
        <f t="shared" ca="1" si="927"/>
        <v>25.377535262950293</v>
      </c>
      <c r="AIM18" s="24">
        <f t="shared" ca="1" si="928"/>
        <v>26.112243003924338</v>
      </c>
      <c r="AIN18" s="24">
        <f t="shared" ca="1" si="929"/>
        <v>25.015261123325168</v>
      </c>
      <c r="AIO18" s="24">
        <f t="shared" ca="1" si="930"/>
        <v>24.857457241985522</v>
      </c>
      <c r="AIP18" s="24">
        <f t="shared" ca="1" si="931"/>
        <v>24.918709881469344</v>
      </c>
      <c r="AIQ18" s="24">
        <f t="shared" ca="1" si="932"/>
        <v>27.457869262711295</v>
      </c>
      <c r="AIR18" s="24">
        <f t="shared" ca="1" si="933"/>
        <v>27.489936486519102</v>
      </c>
      <c r="AIS18" s="24">
        <f t="shared" ca="1" si="934"/>
        <v>23.11598954596953</v>
      </c>
      <c r="AIT18" s="24">
        <f t="shared" ca="1" si="935"/>
        <v>24.062231887646416</v>
      </c>
      <c r="AIU18" s="24">
        <f t="shared" ca="1" si="936"/>
        <v>26.543059480613</v>
      </c>
      <c r="AIV18" s="24">
        <f t="shared" ca="1" si="937"/>
        <v>29.705093719318491</v>
      </c>
      <c r="AIW18" s="24">
        <f t="shared" ca="1" si="938"/>
        <v>23.182127129190793</v>
      </c>
      <c r="AIX18" s="24">
        <f t="shared" ca="1" si="939"/>
        <v>24.237858553970973</v>
      </c>
      <c r="AIY18" s="24">
        <f t="shared" ca="1" si="940"/>
        <v>26.122678031683407</v>
      </c>
      <c r="AIZ18" s="24">
        <f t="shared" ca="1" si="941"/>
        <v>28.789977373434791</v>
      </c>
      <c r="AJA18" s="24">
        <f t="shared" ca="1" si="942"/>
        <v>23.628393108329796</v>
      </c>
      <c r="AJB18" s="24">
        <f t="shared" ca="1" si="943"/>
        <v>24.387516593274547</v>
      </c>
      <c r="AJC18" s="24">
        <f t="shared" ca="1" si="944"/>
        <v>23.659370166254746</v>
      </c>
      <c r="AJD18" s="24">
        <f t="shared" ca="1" si="945"/>
        <v>24.036527609833684</v>
      </c>
      <c r="AJE18" s="24">
        <f t="shared" ca="1" si="946"/>
        <v>26.896592087278286</v>
      </c>
      <c r="AJF18" s="24">
        <f t="shared" ca="1" si="947"/>
        <v>26.253366727979472</v>
      </c>
      <c r="AJG18" s="24">
        <f t="shared" ca="1" si="948"/>
        <v>23.461416995668863</v>
      </c>
      <c r="AJH18" s="24">
        <f t="shared" ca="1" si="949"/>
        <v>23.694257425490616</v>
      </c>
      <c r="AJI18" s="24">
        <f t="shared" ca="1" si="950"/>
        <v>26.002125234360914</v>
      </c>
      <c r="AJJ18" s="24">
        <f t="shared" ca="1" si="951"/>
        <v>28.39127823226703</v>
      </c>
      <c r="AJK18" s="24">
        <f t="shared" ca="1" si="952"/>
        <v>23.466700352699512</v>
      </c>
      <c r="AJL18" s="24">
        <f t="shared" ca="1" si="953"/>
        <v>23.169675857512257</v>
      </c>
      <c r="AJM18" s="24">
        <f t="shared" ca="1" si="954"/>
        <v>25.523647904142035</v>
      </c>
      <c r="AJN18" s="24">
        <f t="shared" ca="1" si="955"/>
        <v>24.234802507003661</v>
      </c>
      <c r="AJO18" s="24">
        <f t="shared" ca="1" si="956"/>
        <v>24.192203648442213</v>
      </c>
      <c r="AJP18" s="24">
        <f t="shared" ca="1" si="957"/>
        <v>25.534146090711886</v>
      </c>
      <c r="AJQ18" s="24">
        <f t="shared" ca="1" si="958"/>
        <v>25.941401005194727</v>
      </c>
      <c r="AJR18" s="24">
        <f t="shared" ca="1" si="959"/>
        <v>26.988587233192643</v>
      </c>
      <c r="AJS18" s="24">
        <f t="shared" ca="1" si="960"/>
        <v>25.657845363944212</v>
      </c>
      <c r="AJT18" s="24">
        <f t="shared" ca="1" si="961"/>
        <v>25.395261499273786</v>
      </c>
      <c r="AJU18" s="24">
        <f t="shared" ca="1" si="962"/>
        <v>27.405808174847401</v>
      </c>
      <c r="AJV18" s="24">
        <f t="shared" ca="1" si="963"/>
        <v>24.891283014499418</v>
      </c>
      <c r="AJW18" s="24">
        <f t="shared" ca="1" si="964"/>
        <v>22.567719327821717</v>
      </c>
      <c r="AJX18" s="24">
        <f t="shared" ca="1" si="965"/>
        <v>25.643528699769199</v>
      </c>
      <c r="AJY18" s="24">
        <f t="shared" ca="1" si="966"/>
        <v>23.240206597325184</v>
      </c>
      <c r="AJZ18" s="24">
        <f t="shared" ca="1" si="967"/>
        <v>24.468404537227801</v>
      </c>
      <c r="AKA18" s="24">
        <f t="shared" ca="1" si="968"/>
        <v>22.991739739871644</v>
      </c>
      <c r="AKB18" s="24">
        <f t="shared" ca="1" si="969"/>
        <v>24.811554707082522</v>
      </c>
      <c r="AKC18" s="24">
        <f t="shared" ca="1" si="970"/>
        <v>23.624864685752371</v>
      </c>
      <c r="AKD18" s="24">
        <f t="shared" ca="1" si="971"/>
        <v>25.10190002885145</v>
      </c>
      <c r="AKE18" s="24">
        <f t="shared" ca="1" si="972"/>
        <v>26.376165767116767</v>
      </c>
      <c r="AKF18" s="24">
        <f t="shared" ca="1" si="973"/>
        <v>30.028307050345624</v>
      </c>
      <c r="AKG18" s="24">
        <f t="shared" ca="1" si="974"/>
        <v>24.663219897066273</v>
      </c>
      <c r="AKH18" s="24">
        <f t="shared" ca="1" si="975"/>
        <v>25.293996537833287</v>
      </c>
      <c r="AKI18" s="24">
        <f t="shared" ca="1" si="976"/>
        <v>25.516449088594928</v>
      </c>
      <c r="AKJ18" s="24">
        <f t="shared" ca="1" si="977"/>
        <v>26.640890051166494</v>
      </c>
      <c r="AKK18" s="24">
        <f t="shared" ca="1" si="978"/>
        <v>24.117258042401662</v>
      </c>
      <c r="AKL18" s="24">
        <f t="shared" ca="1" si="979"/>
        <v>21.602841338614315</v>
      </c>
      <c r="AKM18" s="24">
        <f t="shared" ca="1" si="980"/>
        <v>24.534937112194484</v>
      </c>
      <c r="AKN18" s="24">
        <f t="shared" ca="1" si="981"/>
        <v>25.045654166912634</v>
      </c>
      <c r="AKO18" s="24">
        <f t="shared" ca="1" si="982"/>
        <v>27.414616275114042</v>
      </c>
      <c r="AKP18" s="24">
        <f t="shared" ca="1" si="983"/>
        <v>25.387238159940317</v>
      </c>
      <c r="AKQ18" s="24">
        <f t="shared" ca="1" si="984"/>
        <v>25.824448733653536</v>
      </c>
      <c r="AKR18" s="24">
        <f t="shared" ca="1" si="985"/>
        <v>25.202817591392925</v>
      </c>
      <c r="AKS18" s="24">
        <f t="shared" ca="1" si="986"/>
        <v>24.393377576997327</v>
      </c>
      <c r="AKT18" s="24">
        <f t="shared" ca="1" si="987"/>
        <v>22.999504133511866</v>
      </c>
      <c r="AKU18" s="24">
        <f t="shared" ca="1" si="988"/>
        <v>25.600518605532308</v>
      </c>
      <c r="AKV18" s="24">
        <f t="shared" ca="1" si="989"/>
        <v>24.881764187213165</v>
      </c>
      <c r="AKW18" s="24">
        <f t="shared" ca="1" si="990"/>
        <v>24.165146743150977</v>
      </c>
      <c r="AKX18" s="24">
        <f t="shared" ca="1" si="991"/>
        <v>23.61268558059907</v>
      </c>
      <c r="AKY18" s="24">
        <f t="shared" ca="1" si="992"/>
        <v>23.133773071517624</v>
      </c>
      <c r="AKZ18" s="24">
        <f t="shared" ca="1" si="993"/>
        <v>23.670174355515453</v>
      </c>
      <c r="ALA18" s="24">
        <f t="shared" ca="1" si="994"/>
        <v>24.725039798120566</v>
      </c>
      <c r="ALB18" s="24">
        <f t="shared" ca="1" si="995"/>
        <v>24.716127915118921</v>
      </c>
      <c r="ALC18" s="24">
        <f t="shared" ca="1" si="996"/>
        <v>23.015880963737708</v>
      </c>
      <c r="ALD18" s="24">
        <f t="shared" ca="1" si="997"/>
        <v>24.959234705325816</v>
      </c>
      <c r="ALE18" s="24">
        <f t="shared" ca="1" si="998"/>
        <v>25.872776710852655</v>
      </c>
      <c r="ALF18" s="24">
        <f t="shared" ca="1" si="999"/>
        <v>25.238945121585445</v>
      </c>
      <c r="ALG18" s="24">
        <f t="shared" ca="1" si="1000"/>
        <v>24.729731540899948</v>
      </c>
      <c r="ALH18" s="24">
        <f t="shared" ca="1" si="1001"/>
        <v>25.23330458792935</v>
      </c>
      <c r="ALI18" s="24">
        <f t="shared" ca="1" si="1002"/>
        <v>23.386922761844129</v>
      </c>
      <c r="ALJ18" s="24">
        <f t="shared" ca="1" si="1003"/>
        <v>25.168529951652811</v>
      </c>
      <c r="ALK18" s="24">
        <f t="shared" ca="1" si="1004"/>
        <v>24.601346059909915</v>
      </c>
      <c r="ALL18" s="24">
        <f t="shared" ca="1" si="1005"/>
        <v>24.143365023709375</v>
      </c>
      <c r="ALM18" s="24">
        <f t="shared" ca="1" si="1006"/>
        <v>24.020111503584499</v>
      </c>
      <c r="ALN18" s="24">
        <f t="shared" ca="1" si="1007"/>
        <v>24.961431718852953</v>
      </c>
      <c r="ALO18" s="24">
        <f t="shared" ca="1" si="1008"/>
        <v>23.827037045176656</v>
      </c>
      <c r="ALP18" s="24">
        <f t="shared" ca="1" si="1009"/>
        <v>25.060509844727594</v>
      </c>
      <c r="ALQ18" s="24">
        <f t="shared" ca="1" si="1010"/>
        <v>24.30817982742364</v>
      </c>
      <c r="ALR18" s="24">
        <f t="shared" ca="1" si="1011"/>
        <v>26.019833289349066</v>
      </c>
      <c r="ALS18" s="24">
        <f t="shared" ca="1" si="1012"/>
        <v>25.48964809643277</v>
      </c>
      <c r="ALT18" s="24">
        <f t="shared" ca="1" si="1013"/>
        <v>23.94254280427559</v>
      </c>
      <c r="ALU18" s="24">
        <f t="shared" ca="1" si="1014"/>
        <v>28.963965649958354</v>
      </c>
      <c r="ALV18" s="24">
        <f t="shared" ca="1" si="1015"/>
        <v>23.813200195078707</v>
      </c>
      <c r="ALW18" s="24">
        <f t="shared" ca="1" si="1016"/>
        <v>23.881163174229361</v>
      </c>
      <c r="ALX18" s="24">
        <f t="shared" ca="1" si="1017"/>
        <v>27.874878622208566</v>
      </c>
    </row>
    <row r="19" spans="1:1012" x14ac:dyDescent="0.25">
      <c r="A19" s="8">
        <v>42768</v>
      </c>
      <c r="B19" s="22">
        <v>22.719999000000001</v>
      </c>
      <c r="C19" s="15">
        <f t="shared" si="16"/>
        <v>-7.4545404384095222E-3</v>
      </c>
      <c r="E19" s="24">
        <v>1</v>
      </c>
      <c r="F19" s="14">
        <f>NORMSDIST(E19)-(1-NORMSDIST(E19))</f>
        <v>0.68268949213708607</v>
      </c>
      <c r="G19" s="18" t="s">
        <v>57</v>
      </c>
      <c r="L19" s="10">
        <f t="shared" si="17"/>
        <v>16</v>
      </c>
      <c r="M19" s="24">
        <f t="shared" ca="1" si="18"/>
        <v>24.309421758614192</v>
      </c>
      <c r="N19" s="24">
        <f t="shared" ca="1" si="19"/>
        <v>25.070698826073539</v>
      </c>
      <c r="O19" s="24">
        <f t="shared" ca="1" si="20"/>
        <v>25.442002807529818</v>
      </c>
      <c r="P19" s="24">
        <f t="shared" ca="1" si="21"/>
        <v>26.871822932107786</v>
      </c>
      <c r="Q19" s="24">
        <f t="shared" ca="1" si="22"/>
        <v>27.825150863164154</v>
      </c>
      <c r="R19" s="24">
        <f t="shared" ca="1" si="23"/>
        <v>24.653990590283602</v>
      </c>
      <c r="S19" s="24">
        <f t="shared" ca="1" si="24"/>
        <v>26.175584176972038</v>
      </c>
      <c r="T19" s="24">
        <f t="shared" ca="1" si="25"/>
        <v>26.224358286751944</v>
      </c>
      <c r="U19" s="24">
        <f t="shared" ca="1" si="26"/>
        <v>22.535515627243239</v>
      </c>
      <c r="V19" s="24">
        <f t="shared" ca="1" si="27"/>
        <v>26.514698696030372</v>
      </c>
      <c r="W19" s="24">
        <f t="shared" ca="1" si="28"/>
        <v>26.713689805419694</v>
      </c>
      <c r="X19" s="24">
        <f t="shared" ca="1" si="29"/>
        <v>26.350875666804054</v>
      </c>
      <c r="Y19" s="24">
        <f t="shared" ca="1" si="30"/>
        <v>23.838185860270006</v>
      </c>
      <c r="Z19" s="24">
        <f t="shared" ca="1" si="31"/>
        <v>25.756089520407023</v>
      </c>
      <c r="AA19" s="24">
        <f t="shared" ca="1" si="32"/>
        <v>26.243579545744797</v>
      </c>
      <c r="AB19" s="24">
        <f t="shared" ca="1" si="33"/>
        <v>24.375617251642023</v>
      </c>
      <c r="AC19" s="24">
        <f t="shared" ca="1" si="34"/>
        <v>24.817682856935026</v>
      </c>
      <c r="AD19" s="24">
        <f t="shared" ca="1" si="35"/>
        <v>25.147315223855841</v>
      </c>
      <c r="AE19" s="24">
        <f t="shared" ca="1" si="36"/>
        <v>25.859534297138385</v>
      </c>
      <c r="AF19" s="24">
        <f t="shared" ca="1" si="37"/>
        <v>26.024475600994091</v>
      </c>
      <c r="AG19" s="24">
        <f t="shared" ca="1" si="38"/>
        <v>22.695256375767869</v>
      </c>
      <c r="AH19" s="24">
        <f t="shared" ca="1" si="39"/>
        <v>25.03925818356068</v>
      </c>
      <c r="AI19" s="24">
        <f t="shared" ca="1" si="40"/>
        <v>24.191729572126828</v>
      </c>
      <c r="AJ19" s="24">
        <f t="shared" ca="1" si="41"/>
        <v>24.677494217367094</v>
      </c>
      <c r="AK19" s="24">
        <f t="shared" ca="1" si="42"/>
        <v>25.063487529862474</v>
      </c>
      <c r="AL19" s="24">
        <f t="shared" ca="1" si="43"/>
        <v>24.654841026249798</v>
      </c>
      <c r="AM19" s="24">
        <f t="shared" ca="1" si="44"/>
        <v>23.217001578777001</v>
      </c>
      <c r="AN19" s="24">
        <f t="shared" ca="1" si="45"/>
        <v>26.660193062683135</v>
      </c>
      <c r="AO19" s="24">
        <f t="shared" ca="1" si="46"/>
        <v>25.387160958949973</v>
      </c>
      <c r="AP19" s="24">
        <f t="shared" ca="1" si="47"/>
        <v>24.539499105010929</v>
      </c>
      <c r="AQ19" s="24">
        <f t="shared" ca="1" si="48"/>
        <v>26.591020708423745</v>
      </c>
      <c r="AR19" s="24">
        <f t="shared" ca="1" si="49"/>
        <v>28.71613194123892</v>
      </c>
      <c r="AS19" s="24">
        <f t="shared" ca="1" si="50"/>
        <v>24.614455375164656</v>
      </c>
      <c r="AT19" s="24">
        <f t="shared" ca="1" si="51"/>
        <v>27.781081725920089</v>
      </c>
      <c r="AU19" s="24">
        <f t="shared" ca="1" si="52"/>
        <v>21.323726503456747</v>
      </c>
      <c r="AV19" s="24">
        <f t="shared" ca="1" si="53"/>
        <v>22.979792367880481</v>
      </c>
      <c r="AW19" s="24">
        <f t="shared" ca="1" si="54"/>
        <v>23.105194948657566</v>
      </c>
      <c r="AX19" s="24">
        <f t="shared" ca="1" si="55"/>
        <v>27.939411916231549</v>
      </c>
      <c r="AY19" s="24">
        <f t="shared" ca="1" si="56"/>
        <v>24.577263542226529</v>
      </c>
      <c r="AZ19" s="24">
        <f t="shared" ca="1" si="57"/>
        <v>23.914626354792855</v>
      </c>
      <c r="BA19" s="24">
        <f t="shared" ca="1" si="58"/>
        <v>25.936756629265584</v>
      </c>
      <c r="BB19" s="24">
        <f t="shared" ca="1" si="59"/>
        <v>22.039791590824265</v>
      </c>
      <c r="BC19" s="24">
        <f t="shared" ca="1" si="60"/>
        <v>25.921902242838105</v>
      </c>
      <c r="BD19" s="24">
        <f t="shared" ca="1" si="61"/>
        <v>28.164129404345395</v>
      </c>
      <c r="BE19" s="24">
        <f t="shared" ca="1" si="62"/>
        <v>29.378266130145001</v>
      </c>
      <c r="BF19" s="24">
        <f t="shared" ca="1" si="63"/>
        <v>23.322021606474038</v>
      </c>
      <c r="BG19" s="24">
        <f t="shared" ca="1" si="64"/>
        <v>24.299460962206929</v>
      </c>
      <c r="BH19" s="24">
        <f t="shared" ca="1" si="65"/>
        <v>28.759639709805334</v>
      </c>
      <c r="BI19" s="24">
        <f t="shared" ca="1" si="66"/>
        <v>26.305489772110576</v>
      </c>
      <c r="BJ19" s="24">
        <f t="shared" ca="1" si="67"/>
        <v>23.774110102762613</v>
      </c>
      <c r="BK19" s="24">
        <f t="shared" ca="1" si="68"/>
        <v>26.849637963964902</v>
      </c>
      <c r="BL19" s="24">
        <f t="shared" ca="1" si="69"/>
        <v>23.090326401585909</v>
      </c>
      <c r="BM19" s="24">
        <f t="shared" ca="1" si="70"/>
        <v>24.809510467228723</v>
      </c>
      <c r="BN19" s="24">
        <f t="shared" ca="1" si="71"/>
        <v>23.953807966196607</v>
      </c>
      <c r="BO19" s="24">
        <f t="shared" ca="1" si="72"/>
        <v>24.633984951287516</v>
      </c>
      <c r="BP19" s="24">
        <f t="shared" ca="1" si="73"/>
        <v>22.595756352028076</v>
      </c>
      <c r="BQ19" s="24">
        <f t="shared" ca="1" si="74"/>
        <v>25.043946091913337</v>
      </c>
      <c r="BR19" s="24">
        <f t="shared" ca="1" si="75"/>
        <v>23.28025418191622</v>
      </c>
      <c r="BS19" s="24">
        <f t="shared" ca="1" si="76"/>
        <v>26.360655860866054</v>
      </c>
      <c r="BT19" s="24">
        <f t="shared" ca="1" si="77"/>
        <v>24.157676334211402</v>
      </c>
      <c r="BU19" s="24">
        <f t="shared" ca="1" si="78"/>
        <v>25.56340892697235</v>
      </c>
      <c r="BV19" s="24">
        <f t="shared" ca="1" si="79"/>
        <v>24.213678762527177</v>
      </c>
      <c r="BW19" s="24">
        <f t="shared" ca="1" si="80"/>
        <v>25.55636451143269</v>
      </c>
      <c r="BX19" s="24">
        <f t="shared" ca="1" si="81"/>
        <v>26.213156106160568</v>
      </c>
      <c r="BY19" s="24">
        <f t="shared" ca="1" si="82"/>
        <v>25.961557181276032</v>
      </c>
      <c r="BZ19" s="24">
        <f t="shared" ca="1" si="83"/>
        <v>25.766488328439213</v>
      </c>
      <c r="CA19" s="24">
        <f t="shared" ca="1" si="84"/>
        <v>23.494958261347591</v>
      </c>
      <c r="CB19" s="24">
        <f t="shared" ca="1" si="85"/>
        <v>22.604234218605111</v>
      </c>
      <c r="CC19" s="24">
        <f t="shared" ca="1" si="86"/>
        <v>25.76520465749114</v>
      </c>
      <c r="CD19" s="24">
        <f t="shared" ca="1" si="87"/>
        <v>26.586197173562923</v>
      </c>
      <c r="CE19" s="24">
        <f t="shared" ca="1" si="88"/>
        <v>24.587016553948548</v>
      </c>
      <c r="CF19" s="24">
        <f t="shared" ca="1" si="89"/>
        <v>25.675929473280277</v>
      </c>
      <c r="CG19" s="24">
        <f t="shared" ca="1" si="90"/>
        <v>24.416155434825278</v>
      </c>
      <c r="CH19" s="24">
        <f t="shared" ca="1" si="91"/>
        <v>23.367336355341571</v>
      </c>
      <c r="CI19" s="24">
        <f t="shared" ca="1" si="92"/>
        <v>23.708568808612085</v>
      </c>
      <c r="CJ19" s="24">
        <f t="shared" ca="1" si="93"/>
        <v>27.90941066968902</v>
      </c>
      <c r="CK19" s="24">
        <f t="shared" ca="1" si="94"/>
        <v>24.067449157003455</v>
      </c>
      <c r="CL19" s="24">
        <f t="shared" ca="1" si="95"/>
        <v>24.041477337353836</v>
      </c>
      <c r="CM19" s="24">
        <f t="shared" ca="1" si="96"/>
        <v>23.921891575894676</v>
      </c>
      <c r="CN19" s="24">
        <f t="shared" ca="1" si="97"/>
        <v>26.790427608101268</v>
      </c>
      <c r="CO19" s="24">
        <f t="shared" ca="1" si="98"/>
        <v>24.958362744721814</v>
      </c>
      <c r="CP19" s="24">
        <f t="shared" ca="1" si="99"/>
        <v>26.580027281201733</v>
      </c>
      <c r="CQ19" s="24">
        <f t="shared" ca="1" si="100"/>
        <v>27.340752685573452</v>
      </c>
      <c r="CR19" s="24">
        <f t="shared" ca="1" si="101"/>
        <v>27.379099266045984</v>
      </c>
      <c r="CS19" s="24">
        <f t="shared" ca="1" si="102"/>
        <v>23.376714133510479</v>
      </c>
      <c r="CT19" s="24">
        <f t="shared" ca="1" si="103"/>
        <v>26.562420171170757</v>
      </c>
      <c r="CU19" s="24">
        <f t="shared" ca="1" si="104"/>
        <v>24.481130295610409</v>
      </c>
      <c r="CV19" s="24">
        <f t="shared" ca="1" si="105"/>
        <v>26.674446101518125</v>
      </c>
      <c r="CW19" s="24">
        <f t="shared" ca="1" si="106"/>
        <v>25.813446720398002</v>
      </c>
      <c r="CX19" s="24">
        <f t="shared" ca="1" si="107"/>
        <v>30.499656605528898</v>
      </c>
      <c r="CY19" s="24">
        <f t="shared" ca="1" si="108"/>
        <v>23.635858429722362</v>
      </c>
      <c r="CZ19" s="24">
        <f t="shared" ca="1" si="109"/>
        <v>23.821847781844841</v>
      </c>
      <c r="DA19" s="24">
        <f t="shared" ca="1" si="110"/>
        <v>24.475114488471903</v>
      </c>
      <c r="DB19" s="24">
        <f t="shared" ca="1" si="111"/>
        <v>24.935393815978291</v>
      </c>
      <c r="DC19" s="24">
        <f t="shared" ca="1" si="112"/>
        <v>23.866667915903893</v>
      </c>
      <c r="DD19" s="24">
        <f t="shared" ca="1" si="113"/>
        <v>25.112810122532323</v>
      </c>
      <c r="DE19" s="24">
        <f t="shared" ca="1" si="114"/>
        <v>24.384841220099069</v>
      </c>
      <c r="DF19" s="24">
        <f t="shared" ca="1" si="115"/>
        <v>25.085133107657871</v>
      </c>
      <c r="DG19" s="24">
        <f t="shared" ca="1" si="116"/>
        <v>24.390412959142239</v>
      </c>
      <c r="DH19" s="24">
        <f t="shared" ca="1" si="117"/>
        <v>21.799314917170957</v>
      </c>
      <c r="DI19" s="24">
        <f t="shared" ca="1" si="118"/>
        <v>28.007967890363179</v>
      </c>
      <c r="DJ19" s="24">
        <f t="shared" ca="1" si="119"/>
        <v>23.908203112732924</v>
      </c>
      <c r="DK19" s="24">
        <f t="shared" ca="1" si="120"/>
        <v>26.252280270870553</v>
      </c>
      <c r="DL19" s="24">
        <f t="shared" ca="1" si="121"/>
        <v>26.108155765627533</v>
      </c>
      <c r="DM19" s="24">
        <f t="shared" ca="1" si="122"/>
        <v>23.851656758927358</v>
      </c>
      <c r="DN19" s="24">
        <f t="shared" ca="1" si="123"/>
        <v>29.061313340295747</v>
      </c>
      <c r="DO19" s="24">
        <f t="shared" ca="1" si="124"/>
        <v>25.298171056235997</v>
      </c>
      <c r="DP19" s="24">
        <f t="shared" ca="1" si="125"/>
        <v>23.890840814685202</v>
      </c>
      <c r="DQ19" s="24">
        <f t="shared" ca="1" si="126"/>
        <v>25.446920731982377</v>
      </c>
      <c r="DR19" s="24">
        <f t="shared" ca="1" si="127"/>
        <v>26.802276215231945</v>
      </c>
      <c r="DS19" s="24">
        <f t="shared" ca="1" si="128"/>
        <v>24.01922998735369</v>
      </c>
      <c r="DT19" s="24">
        <f t="shared" ca="1" si="129"/>
        <v>25.235498734938808</v>
      </c>
      <c r="DU19" s="24">
        <f t="shared" ca="1" si="130"/>
        <v>25.719005070833067</v>
      </c>
      <c r="DV19" s="24">
        <f t="shared" ca="1" si="131"/>
        <v>27.130444772195915</v>
      </c>
      <c r="DW19" s="24">
        <f t="shared" ca="1" si="132"/>
        <v>27.504479656678971</v>
      </c>
      <c r="DX19" s="24">
        <f t="shared" ca="1" si="133"/>
        <v>25.041152063863553</v>
      </c>
      <c r="DY19" s="24">
        <f t="shared" ca="1" si="134"/>
        <v>25.443503579660241</v>
      </c>
      <c r="DZ19" s="24">
        <f t="shared" ca="1" si="135"/>
        <v>29.221953221007052</v>
      </c>
      <c r="EA19" s="24">
        <f t="shared" ca="1" si="136"/>
        <v>22.21388736030562</v>
      </c>
      <c r="EB19" s="24">
        <f t="shared" ca="1" si="137"/>
        <v>25.063851720785838</v>
      </c>
      <c r="EC19" s="24">
        <f t="shared" ca="1" si="138"/>
        <v>25.302374447386903</v>
      </c>
      <c r="ED19" s="24">
        <f t="shared" ca="1" si="139"/>
        <v>27.052285469663502</v>
      </c>
      <c r="EE19" s="24">
        <f t="shared" ca="1" si="140"/>
        <v>24.457936568493476</v>
      </c>
      <c r="EF19" s="24">
        <f t="shared" ca="1" si="141"/>
        <v>22.995492158062465</v>
      </c>
      <c r="EG19" s="24">
        <f t="shared" ca="1" si="142"/>
        <v>26.411158722162376</v>
      </c>
      <c r="EH19" s="24">
        <f t="shared" ca="1" si="143"/>
        <v>24.559436856838779</v>
      </c>
      <c r="EI19" s="24">
        <f t="shared" ca="1" si="144"/>
        <v>26.590151420971438</v>
      </c>
      <c r="EJ19" s="24">
        <f t="shared" ca="1" si="145"/>
        <v>27.402872603079434</v>
      </c>
      <c r="EK19" s="24">
        <f t="shared" ca="1" si="146"/>
        <v>26.01452609586724</v>
      </c>
      <c r="EL19" s="24">
        <f t="shared" ca="1" si="147"/>
        <v>26.281331487969091</v>
      </c>
      <c r="EM19" s="24">
        <f t="shared" ca="1" si="148"/>
        <v>25.892057022505441</v>
      </c>
      <c r="EN19" s="24">
        <f t="shared" ca="1" si="149"/>
        <v>24.823254159857335</v>
      </c>
      <c r="EO19" s="24">
        <f t="shared" ca="1" si="150"/>
        <v>23.237358590770224</v>
      </c>
      <c r="EP19" s="24">
        <f t="shared" ca="1" si="151"/>
        <v>25.676150318685053</v>
      </c>
      <c r="EQ19" s="24">
        <f t="shared" ca="1" si="152"/>
        <v>26.31580015051664</v>
      </c>
      <c r="ER19" s="24">
        <f t="shared" ca="1" si="153"/>
        <v>24.744167899141342</v>
      </c>
      <c r="ES19" s="24">
        <f t="shared" ca="1" si="154"/>
        <v>23.346978561843169</v>
      </c>
      <c r="ET19" s="24">
        <f t="shared" ca="1" si="155"/>
        <v>23.497465497457991</v>
      </c>
      <c r="EU19" s="24">
        <f t="shared" ca="1" si="156"/>
        <v>26.578792265613782</v>
      </c>
      <c r="EV19" s="24">
        <f t="shared" ca="1" si="157"/>
        <v>23.8004223079718</v>
      </c>
      <c r="EW19" s="24">
        <f t="shared" ca="1" si="158"/>
        <v>21.551607299574588</v>
      </c>
      <c r="EX19" s="24">
        <f t="shared" ca="1" si="159"/>
        <v>28.106570436701389</v>
      </c>
      <c r="EY19" s="24">
        <f t="shared" ca="1" si="160"/>
        <v>25.398036860934301</v>
      </c>
      <c r="EZ19" s="24">
        <f t="shared" ca="1" si="161"/>
        <v>24.764961259545633</v>
      </c>
      <c r="FA19" s="24">
        <f t="shared" ca="1" si="162"/>
        <v>24.720080848097897</v>
      </c>
      <c r="FB19" s="24">
        <f t="shared" ca="1" si="163"/>
        <v>24.399756630820161</v>
      </c>
      <c r="FC19" s="24">
        <f t="shared" ca="1" si="164"/>
        <v>25.036894050677276</v>
      </c>
      <c r="FD19" s="24">
        <f t="shared" ca="1" si="165"/>
        <v>21.695506268854366</v>
      </c>
      <c r="FE19" s="24">
        <f t="shared" ca="1" si="166"/>
        <v>24.721580229097121</v>
      </c>
      <c r="FF19" s="24">
        <f t="shared" ca="1" si="167"/>
        <v>22.832702717893966</v>
      </c>
      <c r="FG19" s="24">
        <f t="shared" ca="1" si="168"/>
        <v>28.019893332740345</v>
      </c>
      <c r="FH19" s="24">
        <f t="shared" ca="1" si="169"/>
        <v>23.158455659061193</v>
      </c>
      <c r="FI19" s="24">
        <f t="shared" ca="1" si="170"/>
        <v>25.407371559099978</v>
      </c>
      <c r="FJ19" s="24">
        <f t="shared" ca="1" si="171"/>
        <v>24.438846042927757</v>
      </c>
      <c r="FK19" s="24">
        <f t="shared" ca="1" si="172"/>
        <v>27.043129277877146</v>
      </c>
      <c r="FL19" s="24">
        <f t="shared" ca="1" si="173"/>
        <v>23.630290037837547</v>
      </c>
      <c r="FM19" s="24">
        <f t="shared" ca="1" si="174"/>
        <v>26.189916651247504</v>
      </c>
      <c r="FN19" s="24">
        <f t="shared" ca="1" si="175"/>
        <v>23.84232295113496</v>
      </c>
      <c r="FO19" s="24">
        <f t="shared" ca="1" si="176"/>
        <v>22.914865136155186</v>
      </c>
      <c r="FP19" s="24">
        <f t="shared" ca="1" si="177"/>
        <v>27.010334829651384</v>
      </c>
      <c r="FQ19" s="24">
        <f t="shared" ca="1" si="178"/>
        <v>26.500250712455099</v>
      </c>
      <c r="FR19" s="24">
        <f t="shared" ca="1" si="179"/>
        <v>24.954186983873829</v>
      </c>
      <c r="FS19" s="24">
        <f t="shared" ca="1" si="180"/>
        <v>25.255864700109456</v>
      </c>
      <c r="FT19" s="24">
        <f t="shared" ca="1" si="181"/>
        <v>27.458870939911307</v>
      </c>
      <c r="FU19" s="24">
        <f t="shared" ca="1" si="182"/>
        <v>25.943705470810801</v>
      </c>
      <c r="FV19" s="24">
        <f t="shared" ca="1" si="183"/>
        <v>22.001713183395829</v>
      </c>
      <c r="FW19" s="24">
        <f t="shared" ca="1" si="184"/>
        <v>22.672243030509055</v>
      </c>
      <c r="FX19" s="24">
        <f t="shared" ca="1" si="185"/>
        <v>28.478518673103547</v>
      </c>
      <c r="FY19" s="24">
        <f t="shared" ca="1" si="186"/>
        <v>24.887521714300853</v>
      </c>
      <c r="FZ19" s="24">
        <f t="shared" ca="1" si="187"/>
        <v>26.533326557320319</v>
      </c>
      <c r="GA19" s="24">
        <f t="shared" ca="1" si="188"/>
        <v>24.227972294001557</v>
      </c>
      <c r="GB19" s="24">
        <f t="shared" ca="1" si="189"/>
        <v>26.293745982520459</v>
      </c>
      <c r="GC19" s="24">
        <f t="shared" ca="1" si="190"/>
        <v>21.779976398672972</v>
      </c>
      <c r="GD19" s="24">
        <f t="shared" ca="1" si="191"/>
        <v>23.27614882257992</v>
      </c>
      <c r="GE19" s="24">
        <f t="shared" ca="1" si="192"/>
        <v>23.589848407795387</v>
      </c>
      <c r="GF19" s="24">
        <f t="shared" ca="1" si="193"/>
        <v>24.269944747024088</v>
      </c>
      <c r="GG19" s="24">
        <f t="shared" ca="1" si="194"/>
        <v>22.474203136201165</v>
      </c>
      <c r="GH19" s="24">
        <f t="shared" ca="1" si="195"/>
        <v>23.711973507819117</v>
      </c>
      <c r="GI19" s="24">
        <f t="shared" ca="1" si="196"/>
        <v>26.083493725461349</v>
      </c>
      <c r="GJ19" s="24">
        <f t="shared" ca="1" si="197"/>
        <v>26.614878565336198</v>
      </c>
      <c r="GK19" s="24">
        <f t="shared" ca="1" si="198"/>
        <v>26.143384711760174</v>
      </c>
      <c r="GL19" s="24">
        <f t="shared" ca="1" si="199"/>
        <v>27.252529108138972</v>
      </c>
      <c r="GM19" s="24">
        <f t="shared" ca="1" si="200"/>
        <v>26.831531037802627</v>
      </c>
      <c r="GN19" s="24">
        <f t="shared" ca="1" si="201"/>
        <v>24.781548560105282</v>
      </c>
      <c r="GO19" s="24">
        <f t="shared" ca="1" si="202"/>
        <v>24.742148700297427</v>
      </c>
      <c r="GP19" s="24">
        <f t="shared" ca="1" si="203"/>
        <v>25.21632392073829</v>
      </c>
      <c r="GQ19" s="24">
        <f t="shared" ca="1" si="204"/>
        <v>24.930674345542343</v>
      </c>
      <c r="GR19" s="24">
        <f t="shared" ca="1" si="205"/>
        <v>22.162250958525384</v>
      </c>
      <c r="GS19" s="24">
        <f t="shared" ca="1" si="206"/>
        <v>21.838847738180473</v>
      </c>
      <c r="GT19" s="24">
        <f t="shared" ca="1" si="207"/>
        <v>26.219953356086336</v>
      </c>
      <c r="GU19" s="24">
        <f t="shared" ca="1" si="208"/>
        <v>25.36824638052839</v>
      </c>
      <c r="GV19" s="24">
        <f t="shared" ca="1" si="209"/>
        <v>25.990066016823924</v>
      </c>
      <c r="GW19" s="24">
        <f t="shared" ca="1" si="210"/>
        <v>26.473135170768732</v>
      </c>
      <c r="GX19" s="24">
        <f t="shared" ca="1" si="211"/>
        <v>24.409316113172444</v>
      </c>
      <c r="GY19" s="24">
        <f t="shared" ca="1" si="212"/>
        <v>22.799662562200865</v>
      </c>
      <c r="GZ19" s="24">
        <f t="shared" ca="1" si="213"/>
        <v>26.55733458708886</v>
      </c>
      <c r="HA19" s="24">
        <f t="shared" ca="1" si="214"/>
        <v>23.957717145212268</v>
      </c>
      <c r="HB19" s="24">
        <f t="shared" ca="1" si="215"/>
        <v>24.353239744896712</v>
      </c>
      <c r="HC19" s="24">
        <f t="shared" ca="1" si="216"/>
        <v>25.622247717698567</v>
      </c>
      <c r="HD19" s="24">
        <f t="shared" ca="1" si="217"/>
        <v>25.689027983781024</v>
      </c>
      <c r="HE19" s="24">
        <f t="shared" ca="1" si="218"/>
        <v>24.38196772344423</v>
      </c>
      <c r="HF19" s="24">
        <f t="shared" ca="1" si="219"/>
        <v>26.336105900424535</v>
      </c>
      <c r="HG19" s="24">
        <f t="shared" ca="1" si="220"/>
        <v>27.934774808335629</v>
      </c>
      <c r="HH19" s="24">
        <f t="shared" ca="1" si="221"/>
        <v>22.685960040221612</v>
      </c>
      <c r="HI19" s="24">
        <f t="shared" ca="1" si="222"/>
        <v>23.675275744824383</v>
      </c>
      <c r="HJ19" s="24">
        <f t="shared" ca="1" si="223"/>
        <v>23.949864070596913</v>
      </c>
      <c r="HK19" s="24">
        <f t="shared" ca="1" si="224"/>
        <v>23.455417091337331</v>
      </c>
      <c r="HL19" s="24">
        <f t="shared" ca="1" si="225"/>
        <v>29.689159156973869</v>
      </c>
      <c r="HM19" s="24">
        <f t="shared" ca="1" si="226"/>
        <v>26.634099407950213</v>
      </c>
      <c r="HN19" s="24">
        <f t="shared" ca="1" si="227"/>
        <v>24.272721235697666</v>
      </c>
      <c r="HO19" s="24">
        <f t="shared" ca="1" si="228"/>
        <v>26.330309782102688</v>
      </c>
      <c r="HP19" s="24">
        <f t="shared" ca="1" si="229"/>
        <v>24.721972542169205</v>
      </c>
      <c r="HQ19" s="24">
        <f t="shared" ca="1" si="230"/>
        <v>22.53375991750417</v>
      </c>
      <c r="HR19" s="24">
        <f t="shared" ca="1" si="231"/>
        <v>25.305024742394419</v>
      </c>
      <c r="HS19" s="24">
        <f t="shared" ca="1" si="232"/>
        <v>28.029015683603166</v>
      </c>
      <c r="HT19" s="24">
        <f t="shared" ca="1" si="233"/>
        <v>26.10229476452453</v>
      </c>
      <c r="HU19" s="24">
        <f t="shared" ca="1" si="234"/>
        <v>26.284240444012468</v>
      </c>
      <c r="HV19" s="24">
        <f t="shared" ca="1" si="235"/>
        <v>24.303670910764495</v>
      </c>
      <c r="HW19" s="24">
        <f t="shared" ca="1" si="236"/>
        <v>26.657031088848246</v>
      </c>
      <c r="HX19" s="24">
        <f t="shared" ca="1" si="237"/>
        <v>22.577267526570012</v>
      </c>
      <c r="HY19" s="24">
        <f t="shared" ca="1" si="238"/>
        <v>25.293767159481099</v>
      </c>
      <c r="HZ19" s="24">
        <f t="shared" ca="1" si="239"/>
        <v>25.821803137940982</v>
      </c>
      <c r="IA19" s="24">
        <f t="shared" ca="1" si="240"/>
        <v>25.596734351024416</v>
      </c>
      <c r="IB19" s="24">
        <f t="shared" ca="1" si="241"/>
        <v>23.475766807799786</v>
      </c>
      <c r="IC19" s="24">
        <f t="shared" ca="1" si="242"/>
        <v>23.759710188010942</v>
      </c>
      <c r="ID19" s="24">
        <f t="shared" ca="1" si="243"/>
        <v>25.616833320471628</v>
      </c>
      <c r="IE19" s="24">
        <f t="shared" ca="1" si="244"/>
        <v>23.742027070999811</v>
      </c>
      <c r="IF19" s="24">
        <f t="shared" ca="1" si="245"/>
        <v>26.720654236103663</v>
      </c>
      <c r="IG19" s="24">
        <f t="shared" ca="1" si="246"/>
        <v>27.134514458404691</v>
      </c>
      <c r="IH19" s="24">
        <f t="shared" ca="1" si="247"/>
        <v>25.310944204426672</v>
      </c>
      <c r="II19" s="24">
        <f t="shared" ca="1" si="248"/>
        <v>25.824496717944783</v>
      </c>
      <c r="IJ19" s="24">
        <f t="shared" ca="1" si="249"/>
        <v>28.195178458992874</v>
      </c>
      <c r="IK19" s="24">
        <f t="shared" ca="1" si="250"/>
        <v>23.563242523277705</v>
      </c>
      <c r="IL19" s="24">
        <f t="shared" ca="1" si="251"/>
        <v>23.991572619763243</v>
      </c>
      <c r="IM19" s="24">
        <f t="shared" ca="1" si="252"/>
        <v>22.825907672774097</v>
      </c>
      <c r="IN19" s="24">
        <f t="shared" ca="1" si="253"/>
        <v>27.817479542149741</v>
      </c>
      <c r="IO19" s="24">
        <f t="shared" ca="1" si="254"/>
        <v>25.242951377232789</v>
      </c>
      <c r="IP19" s="24">
        <f t="shared" ca="1" si="255"/>
        <v>23.732419365272907</v>
      </c>
      <c r="IQ19" s="24">
        <f t="shared" ca="1" si="256"/>
        <v>25.995467346072328</v>
      </c>
      <c r="IR19" s="24">
        <f t="shared" ca="1" si="257"/>
        <v>21.974464552837759</v>
      </c>
      <c r="IS19" s="24">
        <f t="shared" ca="1" si="258"/>
        <v>27.29521496355154</v>
      </c>
      <c r="IT19" s="24">
        <f t="shared" ca="1" si="259"/>
        <v>21.624614329367972</v>
      </c>
      <c r="IU19" s="24">
        <f t="shared" ca="1" si="260"/>
        <v>27.378078772562368</v>
      </c>
      <c r="IV19" s="24">
        <f t="shared" ca="1" si="261"/>
        <v>25.664614195772341</v>
      </c>
      <c r="IW19" s="24">
        <f t="shared" ca="1" si="262"/>
        <v>26.719160290872754</v>
      </c>
      <c r="IX19" s="24">
        <f t="shared" ca="1" si="263"/>
        <v>21.948276207717438</v>
      </c>
      <c r="IY19" s="24">
        <f t="shared" ca="1" si="264"/>
        <v>22.280539355451154</v>
      </c>
      <c r="IZ19" s="24">
        <f t="shared" ca="1" si="265"/>
        <v>26.033387371014417</v>
      </c>
      <c r="JA19" s="24">
        <f t="shared" ca="1" si="266"/>
        <v>24.886788249721231</v>
      </c>
      <c r="JB19" s="24">
        <f t="shared" ca="1" si="267"/>
        <v>25.26831002975911</v>
      </c>
      <c r="JC19" s="24">
        <f t="shared" ca="1" si="268"/>
        <v>24.82872845192842</v>
      </c>
      <c r="JD19" s="24">
        <f t="shared" ca="1" si="269"/>
        <v>27.934757830542008</v>
      </c>
      <c r="JE19" s="24">
        <f t="shared" ca="1" si="270"/>
        <v>24.357522723007946</v>
      </c>
      <c r="JF19" s="24">
        <f t="shared" ca="1" si="271"/>
        <v>26.930808986009328</v>
      </c>
      <c r="JG19" s="24">
        <f t="shared" ca="1" si="272"/>
        <v>24.898398539182047</v>
      </c>
      <c r="JH19" s="24">
        <f t="shared" ca="1" si="273"/>
        <v>23.589616180150745</v>
      </c>
      <c r="JI19" s="24">
        <f t="shared" ca="1" si="274"/>
        <v>24.776974597289747</v>
      </c>
      <c r="JJ19" s="24">
        <f t="shared" ca="1" si="275"/>
        <v>26.970086340069038</v>
      </c>
      <c r="JK19" s="24">
        <f t="shared" ca="1" si="276"/>
        <v>25.991687457507915</v>
      </c>
      <c r="JL19" s="24">
        <f t="shared" ca="1" si="277"/>
        <v>24.094502080984832</v>
      </c>
      <c r="JM19" s="24">
        <f t="shared" ca="1" si="278"/>
        <v>26.198511689670653</v>
      </c>
      <c r="JN19" s="24">
        <f t="shared" ca="1" si="279"/>
        <v>26.866118291007073</v>
      </c>
      <c r="JO19" s="24">
        <f t="shared" ca="1" si="280"/>
        <v>26.361675607219748</v>
      </c>
      <c r="JP19" s="24">
        <f t="shared" ca="1" si="281"/>
        <v>24.426168783028245</v>
      </c>
      <c r="JQ19" s="24">
        <f t="shared" ca="1" si="282"/>
        <v>24.231190739858718</v>
      </c>
      <c r="JR19" s="24">
        <f t="shared" ca="1" si="283"/>
        <v>23.702446789341405</v>
      </c>
      <c r="JS19" s="24">
        <f t="shared" ca="1" si="284"/>
        <v>26.872285245904873</v>
      </c>
      <c r="JT19" s="24">
        <f t="shared" ca="1" si="285"/>
        <v>25.81975350007983</v>
      </c>
      <c r="JU19" s="24">
        <f t="shared" ca="1" si="286"/>
        <v>23.255358755430851</v>
      </c>
      <c r="JV19" s="24">
        <f t="shared" ca="1" si="287"/>
        <v>26.528124820054639</v>
      </c>
      <c r="JW19" s="24">
        <f t="shared" ca="1" si="288"/>
        <v>23.60824736508922</v>
      </c>
      <c r="JX19" s="24">
        <f t="shared" ca="1" si="289"/>
        <v>22.635817961936397</v>
      </c>
      <c r="JY19" s="24">
        <f t="shared" ca="1" si="290"/>
        <v>24.473193113231375</v>
      </c>
      <c r="JZ19" s="24">
        <f t="shared" ca="1" si="291"/>
        <v>24.825466654960149</v>
      </c>
      <c r="KA19" s="24">
        <f t="shared" ca="1" si="292"/>
        <v>27.625454057136533</v>
      </c>
      <c r="KB19" s="24">
        <f t="shared" ca="1" si="293"/>
        <v>24.917225476216775</v>
      </c>
      <c r="KC19" s="24">
        <f t="shared" ca="1" si="294"/>
        <v>24.731494211998424</v>
      </c>
      <c r="KD19" s="24">
        <f t="shared" ca="1" si="295"/>
        <v>25.141942935942186</v>
      </c>
      <c r="KE19" s="24">
        <f t="shared" ca="1" si="296"/>
        <v>27.993337959874694</v>
      </c>
      <c r="KF19" s="24">
        <f t="shared" ca="1" si="297"/>
        <v>26.307234599495491</v>
      </c>
      <c r="KG19" s="24">
        <f t="shared" ca="1" si="298"/>
        <v>24.845992917528381</v>
      </c>
      <c r="KH19" s="24">
        <f t="shared" ca="1" si="299"/>
        <v>23.594959846768717</v>
      </c>
      <c r="KI19" s="24">
        <f t="shared" ca="1" si="300"/>
        <v>24.465097814200579</v>
      </c>
      <c r="KJ19" s="24">
        <f t="shared" ca="1" si="301"/>
        <v>22.817037777274006</v>
      </c>
      <c r="KK19" s="24">
        <f t="shared" ca="1" si="302"/>
        <v>23.376784204026809</v>
      </c>
      <c r="KL19" s="24">
        <f t="shared" ca="1" si="303"/>
        <v>23.518966207635309</v>
      </c>
      <c r="KM19" s="24">
        <f t="shared" ca="1" si="304"/>
        <v>23.645425267766417</v>
      </c>
      <c r="KN19" s="24">
        <f t="shared" ca="1" si="305"/>
        <v>26.793877862497009</v>
      </c>
      <c r="KO19" s="24">
        <f t="shared" ca="1" si="306"/>
        <v>26.055529859361894</v>
      </c>
      <c r="KP19" s="24">
        <f t="shared" ca="1" si="307"/>
        <v>24.572574922684574</v>
      </c>
      <c r="KQ19" s="24">
        <f t="shared" ca="1" si="308"/>
        <v>26.260641523089163</v>
      </c>
      <c r="KR19" s="24">
        <f t="shared" ca="1" si="309"/>
        <v>24.127144105715185</v>
      </c>
      <c r="KS19" s="24">
        <f t="shared" ca="1" si="310"/>
        <v>25.899901952277396</v>
      </c>
      <c r="KT19" s="24">
        <f t="shared" ca="1" si="311"/>
        <v>25.651996717718738</v>
      </c>
      <c r="KU19" s="24">
        <f t="shared" ca="1" si="312"/>
        <v>26.988130186814125</v>
      </c>
      <c r="KV19" s="24">
        <f t="shared" ca="1" si="313"/>
        <v>23.925020896765847</v>
      </c>
      <c r="KW19" s="24">
        <f t="shared" ca="1" si="314"/>
        <v>27.804535581670827</v>
      </c>
      <c r="KX19" s="24">
        <f t="shared" ca="1" si="315"/>
        <v>25.959350647172062</v>
      </c>
      <c r="KY19" s="24">
        <f t="shared" ca="1" si="316"/>
        <v>24.704618846756809</v>
      </c>
      <c r="KZ19" s="24">
        <f t="shared" ca="1" si="317"/>
        <v>26.360491333949806</v>
      </c>
      <c r="LA19" s="24">
        <f t="shared" ca="1" si="318"/>
        <v>24.326892973825089</v>
      </c>
      <c r="LB19" s="24">
        <f t="shared" ca="1" si="319"/>
        <v>25.298899426426946</v>
      </c>
      <c r="LC19" s="24">
        <f t="shared" ca="1" si="320"/>
        <v>26.836509172714639</v>
      </c>
      <c r="LD19" s="24">
        <f t="shared" ca="1" si="321"/>
        <v>23.591486474650182</v>
      </c>
      <c r="LE19" s="24">
        <f t="shared" ca="1" si="322"/>
        <v>24.042423179562462</v>
      </c>
      <c r="LF19" s="24">
        <f t="shared" ca="1" si="323"/>
        <v>26.613938296970058</v>
      </c>
      <c r="LG19" s="24">
        <f t="shared" ca="1" si="324"/>
        <v>25.304306056417751</v>
      </c>
      <c r="LH19" s="24">
        <f t="shared" ca="1" si="325"/>
        <v>24.073452367136934</v>
      </c>
      <c r="LI19" s="24">
        <f t="shared" ca="1" si="326"/>
        <v>22.266307366936719</v>
      </c>
      <c r="LJ19" s="24">
        <f t="shared" ca="1" si="327"/>
        <v>26.26733595875497</v>
      </c>
      <c r="LK19" s="24">
        <f t="shared" ca="1" si="328"/>
        <v>25.889770283085937</v>
      </c>
      <c r="LL19" s="24">
        <f t="shared" ca="1" si="329"/>
        <v>27.888858712458905</v>
      </c>
      <c r="LM19" s="24">
        <f t="shared" ca="1" si="330"/>
        <v>23.479708346714727</v>
      </c>
      <c r="LN19" s="24">
        <f t="shared" ca="1" si="331"/>
        <v>23.306432288402451</v>
      </c>
      <c r="LO19" s="24">
        <f t="shared" ca="1" si="332"/>
        <v>26.385578196800456</v>
      </c>
      <c r="LP19" s="24">
        <f t="shared" ca="1" si="333"/>
        <v>26.315067374537801</v>
      </c>
      <c r="LQ19" s="24">
        <f t="shared" ca="1" si="334"/>
        <v>25.641263017894541</v>
      </c>
      <c r="LR19" s="24">
        <f t="shared" ca="1" si="335"/>
        <v>25.847160692626247</v>
      </c>
      <c r="LS19" s="24">
        <f t="shared" ca="1" si="336"/>
        <v>27.78571473112304</v>
      </c>
      <c r="LT19" s="24">
        <f t="shared" ca="1" si="337"/>
        <v>24.828918187581284</v>
      </c>
      <c r="LU19" s="24">
        <f t="shared" ca="1" si="338"/>
        <v>24.88375690976018</v>
      </c>
      <c r="LV19" s="24">
        <f t="shared" ca="1" si="339"/>
        <v>25.795817419562376</v>
      </c>
      <c r="LW19" s="24">
        <f t="shared" ca="1" si="340"/>
        <v>25.492989154570228</v>
      </c>
      <c r="LX19" s="24">
        <f t="shared" ca="1" si="341"/>
        <v>26.437516145887081</v>
      </c>
      <c r="LY19" s="24">
        <f t="shared" ca="1" si="342"/>
        <v>24.468897973951574</v>
      </c>
      <c r="LZ19" s="24">
        <f t="shared" ca="1" si="343"/>
        <v>24.10859851266282</v>
      </c>
      <c r="MA19" s="24">
        <f t="shared" ca="1" si="344"/>
        <v>23.838418639517808</v>
      </c>
      <c r="MB19" s="24">
        <f t="shared" ca="1" si="345"/>
        <v>22.909892987067135</v>
      </c>
      <c r="MC19" s="24">
        <f t="shared" ca="1" si="346"/>
        <v>26.57540729077234</v>
      </c>
      <c r="MD19" s="24">
        <f t="shared" ca="1" si="347"/>
        <v>25.502496404556506</v>
      </c>
      <c r="ME19" s="24">
        <f t="shared" ca="1" si="348"/>
        <v>27.40486754587414</v>
      </c>
      <c r="MF19" s="24">
        <f t="shared" ca="1" si="349"/>
        <v>23.203595108433252</v>
      </c>
      <c r="MG19" s="24">
        <f t="shared" ca="1" si="350"/>
        <v>25.05750942795833</v>
      </c>
      <c r="MH19" s="24">
        <f t="shared" ca="1" si="351"/>
        <v>23.086466360925197</v>
      </c>
      <c r="MI19" s="24">
        <f t="shared" ca="1" si="352"/>
        <v>24.100796945147639</v>
      </c>
      <c r="MJ19" s="24">
        <f t="shared" ca="1" si="353"/>
        <v>21.747054970462774</v>
      </c>
      <c r="MK19" s="24">
        <f t="shared" ca="1" si="354"/>
        <v>27.612122702974876</v>
      </c>
      <c r="ML19" s="24">
        <f t="shared" ca="1" si="355"/>
        <v>25.730306958467413</v>
      </c>
      <c r="MM19" s="24">
        <f t="shared" ca="1" si="356"/>
        <v>26.236262201702925</v>
      </c>
      <c r="MN19" s="24">
        <f t="shared" ca="1" si="357"/>
        <v>23.15839645574604</v>
      </c>
      <c r="MO19" s="24">
        <f t="shared" ca="1" si="358"/>
        <v>22.680598604333479</v>
      </c>
      <c r="MP19" s="24">
        <f t="shared" ca="1" si="359"/>
        <v>25.125541282310994</v>
      </c>
      <c r="MQ19" s="24">
        <f t="shared" ca="1" si="360"/>
        <v>24.858169239673984</v>
      </c>
      <c r="MR19" s="24">
        <f t="shared" ca="1" si="361"/>
        <v>24.900194963992025</v>
      </c>
      <c r="MS19" s="24">
        <f t="shared" ca="1" si="362"/>
        <v>25.017367123874902</v>
      </c>
      <c r="MT19" s="24">
        <f t="shared" ca="1" si="363"/>
        <v>23.86156843429216</v>
      </c>
      <c r="MU19" s="24">
        <f t="shared" ca="1" si="364"/>
        <v>25.757733487442596</v>
      </c>
      <c r="MV19" s="24">
        <f t="shared" ca="1" si="365"/>
        <v>22.991748675974712</v>
      </c>
      <c r="MW19" s="24">
        <f t="shared" ca="1" si="366"/>
        <v>23.982397347181287</v>
      </c>
      <c r="MX19" s="24">
        <f t="shared" ca="1" si="367"/>
        <v>23.457335389921951</v>
      </c>
      <c r="MY19" s="24">
        <f t="shared" ca="1" si="368"/>
        <v>24.535975398377492</v>
      </c>
      <c r="MZ19" s="24">
        <f t="shared" ca="1" si="369"/>
        <v>27.43336643825829</v>
      </c>
      <c r="NA19" s="24">
        <f t="shared" ca="1" si="370"/>
        <v>25.288550114975841</v>
      </c>
      <c r="NB19" s="24">
        <f t="shared" ca="1" si="371"/>
        <v>24.598022918042457</v>
      </c>
      <c r="NC19" s="24">
        <f t="shared" ca="1" si="372"/>
        <v>23.967222745460319</v>
      </c>
      <c r="ND19" s="24">
        <f t="shared" ca="1" si="373"/>
        <v>25.378306652902371</v>
      </c>
      <c r="NE19" s="24">
        <f t="shared" ca="1" si="374"/>
        <v>23.647704018873085</v>
      </c>
      <c r="NF19" s="24">
        <f t="shared" ca="1" si="375"/>
        <v>25.969834430789884</v>
      </c>
      <c r="NG19" s="24">
        <f t="shared" ca="1" si="376"/>
        <v>25.209857591520972</v>
      </c>
      <c r="NH19" s="24">
        <f t="shared" ca="1" si="377"/>
        <v>23.9944979448459</v>
      </c>
      <c r="NI19" s="24">
        <f t="shared" ca="1" si="378"/>
        <v>25.156659683874711</v>
      </c>
      <c r="NJ19" s="24">
        <f t="shared" ca="1" si="379"/>
        <v>25.391195149822224</v>
      </c>
      <c r="NK19" s="24">
        <f t="shared" ca="1" si="380"/>
        <v>25.618067822195162</v>
      </c>
      <c r="NL19" s="24">
        <f t="shared" ca="1" si="381"/>
        <v>24.081052098186948</v>
      </c>
      <c r="NM19" s="24">
        <f t="shared" ca="1" si="382"/>
        <v>26.05911465029202</v>
      </c>
      <c r="NN19" s="24">
        <f t="shared" ca="1" si="383"/>
        <v>27.769879775146276</v>
      </c>
      <c r="NO19" s="24">
        <f t="shared" ca="1" si="384"/>
        <v>24.68563787918567</v>
      </c>
      <c r="NP19" s="24">
        <f t="shared" ca="1" si="385"/>
        <v>23.252524883028645</v>
      </c>
      <c r="NQ19" s="24">
        <f t="shared" ca="1" si="386"/>
        <v>25.646862647980406</v>
      </c>
      <c r="NR19" s="24">
        <f t="shared" ca="1" si="387"/>
        <v>24.527991480379502</v>
      </c>
      <c r="NS19" s="24">
        <f t="shared" ca="1" si="388"/>
        <v>23.836452318352411</v>
      </c>
      <c r="NT19" s="24">
        <f t="shared" ca="1" si="389"/>
        <v>20.552985281628121</v>
      </c>
      <c r="NU19" s="24">
        <f t="shared" ca="1" si="390"/>
        <v>25.339178141385613</v>
      </c>
      <c r="NV19" s="24">
        <f t="shared" ca="1" si="391"/>
        <v>23.852495594013654</v>
      </c>
      <c r="NW19" s="24">
        <f t="shared" ca="1" si="392"/>
        <v>28.423518080679091</v>
      </c>
      <c r="NX19" s="24">
        <f t="shared" ca="1" si="393"/>
        <v>27.037473340164009</v>
      </c>
      <c r="NY19" s="24">
        <f t="shared" ca="1" si="394"/>
        <v>26.83959297479333</v>
      </c>
      <c r="NZ19" s="24">
        <f t="shared" ca="1" si="395"/>
        <v>26.580241864484709</v>
      </c>
      <c r="OA19" s="24">
        <f t="shared" ca="1" si="396"/>
        <v>25.121272176041398</v>
      </c>
      <c r="OB19" s="24">
        <f t="shared" ca="1" si="397"/>
        <v>24.658400491885104</v>
      </c>
      <c r="OC19" s="24">
        <f t="shared" ca="1" si="398"/>
        <v>23.741876997925573</v>
      </c>
      <c r="OD19" s="24">
        <f t="shared" ca="1" si="399"/>
        <v>23.76768541873415</v>
      </c>
      <c r="OE19" s="24">
        <f t="shared" ca="1" si="400"/>
        <v>25.582988320277437</v>
      </c>
      <c r="OF19" s="24">
        <f t="shared" ca="1" si="401"/>
        <v>22.823376201313874</v>
      </c>
      <c r="OG19" s="24">
        <f t="shared" ca="1" si="402"/>
        <v>23.625286159227201</v>
      </c>
      <c r="OH19" s="24">
        <f t="shared" ca="1" si="403"/>
        <v>24.455995113290673</v>
      </c>
      <c r="OI19" s="24">
        <f t="shared" ca="1" si="404"/>
        <v>24.403173519450164</v>
      </c>
      <c r="OJ19" s="24">
        <f t="shared" ca="1" si="405"/>
        <v>24.105034047214716</v>
      </c>
      <c r="OK19" s="24">
        <f t="shared" ca="1" si="406"/>
        <v>21.320835294902647</v>
      </c>
      <c r="OL19" s="24">
        <f t="shared" ca="1" si="407"/>
        <v>25.262079493342988</v>
      </c>
      <c r="OM19" s="24">
        <f t="shared" ca="1" si="408"/>
        <v>24.787835620764746</v>
      </c>
      <c r="ON19" s="24">
        <f t="shared" ca="1" si="409"/>
        <v>25.530106237300068</v>
      </c>
      <c r="OO19" s="24">
        <f t="shared" ca="1" si="410"/>
        <v>24.396843925585081</v>
      </c>
      <c r="OP19" s="24">
        <f t="shared" ca="1" si="411"/>
        <v>26.508790768749069</v>
      </c>
      <c r="OQ19" s="24">
        <f t="shared" ca="1" si="412"/>
        <v>28.697048208089161</v>
      </c>
      <c r="OR19" s="24">
        <f t="shared" ca="1" si="413"/>
        <v>25.466818112439331</v>
      </c>
      <c r="OS19" s="24">
        <f t="shared" ca="1" si="414"/>
        <v>26.182898238977845</v>
      </c>
      <c r="OT19" s="24">
        <f t="shared" ca="1" si="415"/>
        <v>25.723636047223934</v>
      </c>
      <c r="OU19" s="24">
        <f t="shared" ca="1" si="416"/>
        <v>24.23714026009214</v>
      </c>
      <c r="OV19" s="24">
        <f t="shared" ca="1" si="417"/>
        <v>24.289411014217013</v>
      </c>
      <c r="OW19" s="24">
        <f t="shared" ca="1" si="418"/>
        <v>26.740126758843061</v>
      </c>
      <c r="OX19" s="24">
        <f t="shared" ca="1" si="419"/>
        <v>26.992416531816911</v>
      </c>
      <c r="OY19" s="24">
        <f t="shared" ca="1" si="420"/>
        <v>23.643504952543498</v>
      </c>
      <c r="OZ19" s="24">
        <f t="shared" ca="1" si="421"/>
        <v>23.190169310556438</v>
      </c>
      <c r="PA19" s="24">
        <f t="shared" ca="1" si="422"/>
        <v>25.649466429587278</v>
      </c>
      <c r="PB19" s="24">
        <f t="shared" ca="1" si="423"/>
        <v>28.852934182085249</v>
      </c>
      <c r="PC19" s="24">
        <f t="shared" ca="1" si="424"/>
        <v>24.2082336962375</v>
      </c>
      <c r="PD19" s="24">
        <f t="shared" ca="1" si="425"/>
        <v>22.81853901186005</v>
      </c>
      <c r="PE19" s="24">
        <f t="shared" ca="1" si="426"/>
        <v>23.041234762027457</v>
      </c>
      <c r="PF19" s="24">
        <f t="shared" ca="1" si="427"/>
        <v>25.810172388497509</v>
      </c>
      <c r="PG19" s="24">
        <f t="shared" ca="1" si="428"/>
        <v>26.528548013707205</v>
      </c>
      <c r="PH19" s="24">
        <f t="shared" ca="1" si="429"/>
        <v>24.597653516045998</v>
      </c>
      <c r="PI19" s="24">
        <f t="shared" ca="1" si="430"/>
        <v>22.755931064534046</v>
      </c>
      <c r="PJ19" s="24">
        <f t="shared" ca="1" si="431"/>
        <v>23.124437234880432</v>
      </c>
      <c r="PK19" s="24">
        <f t="shared" ca="1" si="432"/>
        <v>27.830674892309904</v>
      </c>
      <c r="PL19" s="24">
        <f t="shared" ca="1" si="433"/>
        <v>26.825907130111741</v>
      </c>
      <c r="PM19" s="24">
        <f t="shared" ca="1" si="434"/>
        <v>23.699741921043763</v>
      </c>
      <c r="PN19" s="24">
        <f t="shared" ca="1" si="435"/>
        <v>25.975191561729936</v>
      </c>
      <c r="PO19" s="24">
        <f t="shared" ca="1" si="436"/>
        <v>22.824470555786505</v>
      </c>
      <c r="PP19" s="24">
        <f t="shared" ca="1" si="437"/>
        <v>23.880323495277153</v>
      </c>
      <c r="PQ19" s="24">
        <f t="shared" ca="1" si="438"/>
        <v>24.251714233321042</v>
      </c>
      <c r="PR19" s="24">
        <f t="shared" ca="1" si="439"/>
        <v>24.368803401656713</v>
      </c>
      <c r="PS19" s="24">
        <f t="shared" ca="1" si="440"/>
        <v>24.14182146265005</v>
      </c>
      <c r="PT19" s="24">
        <f t="shared" ca="1" si="441"/>
        <v>27.990970890726604</v>
      </c>
      <c r="PU19" s="24">
        <f t="shared" ca="1" si="442"/>
        <v>24.151522222899281</v>
      </c>
      <c r="PV19" s="24">
        <f t="shared" ca="1" si="443"/>
        <v>22.400050544272087</v>
      </c>
      <c r="PW19" s="24">
        <f t="shared" ca="1" si="444"/>
        <v>27.329749325717895</v>
      </c>
      <c r="PX19" s="24">
        <f t="shared" ca="1" si="445"/>
        <v>26.766885148840313</v>
      </c>
      <c r="PY19" s="24">
        <f t="shared" ca="1" si="446"/>
        <v>22.003761283474187</v>
      </c>
      <c r="PZ19" s="24">
        <f t="shared" ca="1" si="447"/>
        <v>21.755418751299921</v>
      </c>
      <c r="QA19" s="24">
        <f t="shared" ca="1" si="448"/>
        <v>22.477654926797904</v>
      </c>
      <c r="QB19" s="24">
        <f t="shared" ca="1" si="449"/>
        <v>27.922556636761314</v>
      </c>
      <c r="QC19" s="24">
        <f t="shared" ca="1" si="450"/>
        <v>23.298502740407638</v>
      </c>
      <c r="QD19" s="24">
        <f t="shared" ca="1" si="451"/>
        <v>31.007272254741405</v>
      </c>
      <c r="QE19" s="24">
        <f t="shared" ca="1" si="452"/>
        <v>27.907454473498944</v>
      </c>
      <c r="QF19" s="24">
        <f t="shared" ca="1" si="453"/>
        <v>26.293973210961319</v>
      </c>
      <c r="QG19" s="24">
        <f t="shared" ca="1" si="454"/>
        <v>23.487109484395194</v>
      </c>
      <c r="QH19" s="24">
        <f t="shared" ca="1" si="455"/>
        <v>25.950412415773688</v>
      </c>
      <c r="QI19" s="24">
        <f t="shared" ca="1" si="456"/>
        <v>21.178022738157733</v>
      </c>
      <c r="QJ19" s="24">
        <f t="shared" ca="1" si="457"/>
        <v>25.672391625761421</v>
      </c>
      <c r="QK19" s="24">
        <f t="shared" ca="1" si="458"/>
        <v>24.066318807530504</v>
      </c>
      <c r="QL19" s="24">
        <f t="shared" ca="1" si="459"/>
        <v>23.626097165025211</v>
      </c>
      <c r="QM19" s="24">
        <f t="shared" ca="1" si="460"/>
        <v>23.724334025261765</v>
      </c>
      <c r="QN19" s="24">
        <f t="shared" ca="1" si="461"/>
        <v>24.272873118950585</v>
      </c>
      <c r="QO19" s="24">
        <f t="shared" ca="1" si="462"/>
        <v>25.198118750161566</v>
      </c>
      <c r="QP19" s="24">
        <f t="shared" ca="1" si="463"/>
        <v>29.154680464991475</v>
      </c>
      <c r="QQ19" s="24">
        <f t="shared" ca="1" si="464"/>
        <v>26.325497883788188</v>
      </c>
      <c r="QR19" s="24">
        <f t="shared" ca="1" si="465"/>
        <v>26.252072544150558</v>
      </c>
      <c r="QS19" s="24">
        <f t="shared" ca="1" si="466"/>
        <v>24.200834643317783</v>
      </c>
      <c r="QT19" s="24">
        <f t="shared" ca="1" si="467"/>
        <v>23.012805519619789</v>
      </c>
      <c r="QU19" s="24">
        <f t="shared" ca="1" si="468"/>
        <v>28.265311173945353</v>
      </c>
      <c r="QV19" s="24">
        <f t="shared" ca="1" si="469"/>
        <v>24.690970472413895</v>
      </c>
      <c r="QW19" s="24">
        <f t="shared" ca="1" si="470"/>
        <v>26.741718222285446</v>
      </c>
      <c r="QX19" s="24">
        <f t="shared" ca="1" si="471"/>
        <v>24.481373669469413</v>
      </c>
      <c r="QY19" s="24">
        <f t="shared" ca="1" si="472"/>
        <v>24.320919015174802</v>
      </c>
      <c r="QZ19" s="24">
        <f t="shared" ca="1" si="473"/>
        <v>28.954116979898988</v>
      </c>
      <c r="RA19" s="24">
        <f t="shared" ca="1" si="474"/>
        <v>25.12491025054263</v>
      </c>
      <c r="RB19" s="24">
        <f t="shared" ca="1" si="475"/>
        <v>25.234481957082846</v>
      </c>
      <c r="RC19" s="24">
        <f t="shared" ca="1" si="476"/>
        <v>22.975617718873298</v>
      </c>
      <c r="RD19" s="24">
        <f t="shared" ca="1" si="477"/>
        <v>24.418703157418911</v>
      </c>
      <c r="RE19" s="24">
        <f t="shared" ca="1" si="478"/>
        <v>23.962051185944148</v>
      </c>
      <c r="RF19" s="24">
        <f t="shared" ca="1" si="479"/>
        <v>26.169285716355944</v>
      </c>
      <c r="RG19" s="24">
        <f t="shared" ca="1" si="480"/>
        <v>25.017617905953873</v>
      </c>
      <c r="RH19" s="24">
        <f t="shared" ca="1" si="481"/>
        <v>26.109468944140279</v>
      </c>
      <c r="RI19" s="24">
        <f t="shared" ca="1" si="482"/>
        <v>26.302740898383011</v>
      </c>
      <c r="RJ19" s="24">
        <f t="shared" ca="1" si="483"/>
        <v>24.412237028580495</v>
      </c>
      <c r="RK19" s="24">
        <f t="shared" ca="1" si="484"/>
        <v>23.983275644195828</v>
      </c>
      <c r="RL19" s="24">
        <f t="shared" ca="1" si="485"/>
        <v>28.00109424589413</v>
      </c>
      <c r="RM19" s="24">
        <f t="shared" ca="1" si="486"/>
        <v>25.452054533059535</v>
      </c>
      <c r="RN19" s="24">
        <f t="shared" ca="1" si="487"/>
        <v>25.187117894339448</v>
      </c>
      <c r="RO19" s="24">
        <f t="shared" ca="1" si="488"/>
        <v>24.027739872912083</v>
      </c>
      <c r="RP19" s="24">
        <f t="shared" ca="1" si="489"/>
        <v>24.497243203868059</v>
      </c>
      <c r="RQ19" s="24">
        <f t="shared" ca="1" si="490"/>
        <v>23.275445493881403</v>
      </c>
      <c r="RR19" s="24">
        <f t="shared" ca="1" si="491"/>
        <v>26.050426147502787</v>
      </c>
      <c r="RS19" s="24">
        <f t="shared" ca="1" si="492"/>
        <v>25.548191191216127</v>
      </c>
      <c r="RT19" s="24">
        <f t="shared" ca="1" si="493"/>
        <v>23.812272753546218</v>
      </c>
      <c r="RU19" s="24">
        <f t="shared" ca="1" si="494"/>
        <v>23.95073542346087</v>
      </c>
      <c r="RV19" s="24">
        <f t="shared" ca="1" si="495"/>
        <v>25.471073232462754</v>
      </c>
      <c r="RW19" s="24">
        <f t="shared" ca="1" si="496"/>
        <v>23.442938956873313</v>
      </c>
      <c r="RX19" s="24">
        <f t="shared" ca="1" si="497"/>
        <v>23.746374232772538</v>
      </c>
      <c r="RY19" s="24">
        <f t="shared" ca="1" si="498"/>
        <v>24.230051142167515</v>
      </c>
      <c r="RZ19" s="24">
        <f t="shared" ca="1" si="499"/>
        <v>23.250375196387907</v>
      </c>
      <c r="SA19" s="24">
        <f t="shared" ca="1" si="500"/>
        <v>24.234203741515564</v>
      </c>
      <c r="SB19" s="24">
        <f t="shared" ca="1" si="501"/>
        <v>22.878259305871282</v>
      </c>
      <c r="SC19" s="24">
        <f t="shared" ca="1" si="502"/>
        <v>25.77508612299798</v>
      </c>
      <c r="SD19" s="24">
        <f t="shared" ca="1" si="503"/>
        <v>21.855281820076211</v>
      </c>
      <c r="SE19" s="24">
        <f t="shared" ca="1" si="504"/>
        <v>22.473320080454229</v>
      </c>
      <c r="SF19" s="24">
        <f t="shared" ca="1" si="505"/>
        <v>25.953730591164071</v>
      </c>
      <c r="SG19" s="24">
        <f t="shared" ca="1" si="506"/>
        <v>23.560351068980815</v>
      </c>
      <c r="SH19" s="24">
        <f t="shared" ca="1" si="507"/>
        <v>26.892085128439778</v>
      </c>
      <c r="SI19" s="24">
        <f t="shared" ca="1" si="508"/>
        <v>26.721956579842903</v>
      </c>
      <c r="SJ19" s="24">
        <f t="shared" ca="1" si="509"/>
        <v>23.26254604183892</v>
      </c>
      <c r="SK19" s="24">
        <f t="shared" ca="1" si="510"/>
        <v>23.766018718522702</v>
      </c>
      <c r="SL19" s="24">
        <f t="shared" ca="1" si="511"/>
        <v>23.361083810762487</v>
      </c>
      <c r="SM19" s="24">
        <f t="shared" ca="1" si="512"/>
        <v>23.88607376778992</v>
      </c>
      <c r="SN19" s="24">
        <f t="shared" ca="1" si="513"/>
        <v>25.066742475674388</v>
      </c>
      <c r="SO19" s="24">
        <f t="shared" ca="1" si="514"/>
        <v>23.854461780302376</v>
      </c>
      <c r="SP19" s="24">
        <f t="shared" ca="1" si="515"/>
        <v>25.874670968733831</v>
      </c>
      <c r="SQ19" s="24">
        <f t="shared" ca="1" si="516"/>
        <v>25.126121315985561</v>
      </c>
      <c r="SR19" s="24">
        <f t="shared" ca="1" si="517"/>
        <v>23.017326440814571</v>
      </c>
      <c r="SS19" s="24">
        <f t="shared" ca="1" si="518"/>
        <v>23.854187654112668</v>
      </c>
      <c r="ST19" s="24">
        <f t="shared" ca="1" si="519"/>
        <v>22.707456790993845</v>
      </c>
      <c r="SU19" s="24">
        <f t="shared" ca="1" si="520"/>
        <v>25.672665192183164</v>
      </c>
      <c r="SV19" s="24">
        <f t="shared" ca="1" si="521"/>
        <v>25.930457060953444</v>
      </c>
      <c r="SW19" s="24">
        <f t="shared" ca="1" si="522"/>
        <v>23.183685184862764</v>
      </c>
      <c r="SX19" s="24">
        <f t="shared" ca="1" si="523"/>
        <v>24.349308506610114</v>
      </c>
      <c r="SY19" s="24">
        <f t="shared" ca="1" si="524"/>
        <v>24.206079833555144</v>
      </c>
      <c r="SZ19" s="24">
        <f t="shared" ca="1" si="525"/>
        <v>25.712922841375978</v>
      </c>
      <c r="TA19" s="24">
        <f t="shared" ca="1" si="526"/>
        <v>23.912018532503179</v>
      </c>
      <c r="TB19" s="24">
        <f t="shared" ca="1" si="527"/>
        <v>26.44609864343245</v>
      </c>
      <c r="TC19" s="24">
        <f t="shared" ca="1" si="528"/>
        <v>23.82961066897176</v>
      </c>
      <c r="TD19" s="24">
        <f t="shared" ca="1" si="529"/>
        <v>23.28509956758333</v>
      </c>
      <c r="TE19" s="24">
        <f t="shared" ca="1" si="530"/>
        <v>25.735177459081761</v>
      </c>
      <c r="TF19" s="24">
        <f t="shared" ca="1" si="531"/>
        <v>27.22621962830787</v>
      </c>
      <c r="TG19" s="24">
        <f t="shared" ca="1" si="532"/>
        <v>23.820562209293382</v>
      </c>
      <c r="TH19" s="24">
        <f t="shared" ca="1" si="533"/>
        <v>25.408917413907947</v>
      </c>
      <c r="TI19" s="24">
        <f t="shared" ca="1" si="534"/>
        <v>25.266147456201381</v>
      </c>
      <c r="TJ19" s="24">
        <f t="shared" ca="1" si="535"/>
        <v>22.792295597563651</v>
      </c>
      <c r="TK19" s="24">
        <f t="shared" ca="1" si="536"/>
        <v>24.091853916151123</v>
      </c>
      <c r="TL19" s="24">
        <f t="shared" ca="1" si="537"/>
        <v>26.607546613016847</v>
      </c>
      <c r="TM19" s="24">
        <f t="shared" ca="1" si="538"/>
        <v>26.450369980201824</v>
      </c>
      <c r="TN19" s="24">
        <f t="shared" ca="1" si="539"/>
        <v>22.345515237885149</v>
      </c>
      <c r="TO19" s="24">
        <f t="shared" ca="1" si="540"/>
        <v>24.964016563997607</v>
      </c>
      <c r="TP19" s="24">
        <f t="shared" ca="1" si="541"/>
        <v>24.89086466689805</v>
      </c>
      <c r="TQ19" s="24">
        <f t="shared" ca="1" si="542"/>
        <v>22.681716031431002</v>
      </c>
      <c r="TR19" s="24">
        <f t="shared" ca="1" si="543"/>
        <v>26.278177364645803</v>
      </c>
      <c r="TS19" s="24">
        <f t="shared" ca="1" si="544"/>
        <v>26.737379875978167</v>
      </c>
      <c r="TT19" s="24">
        <f t="shared" ca="1" si="545"/>
        <v>25.866278697893211</v>
      </c>
      <c r="TU19" s="24">
        <f t="shared" ca="1" si="546"/>
        <v>24.475406633807918</v>
      </c>
      <c r="TV19" s="24">
        <f t="shared" ca="1" si="547"/>
        <v>24.364131461405876</v>
      </c>
      <c r="TW19" s="24">
        <f t="shared" ca="1" si="548"/>
        <v>26.565518469554121</v>
      </c>
      <c r="TX19" s="24">
        <f t="shared" ca="1" si="549"/>
        <v>24.837446450339119</v>
      </c>
      <c r="TY19" s="24">
        <f t="shared" ca="1" si="550"/>
        <v>25.443838686878795</v>
      </c>
      <c r="TZ19" s="24">
        <f t="shared" ca="1" si="551"/>
        <v>20.20106723278246</v>
      </c>
      <c r="UA19" s="24">
        <f t="shared" ca="1" si="552"/>
        <v>27.322391599984474</v>
      </c>
      <c r="UB19" s="24">
        <f t="shared" ca="1" si="553"/>
        <v>22.031896291750002</v>
      </c>
      <c r="UC19" s="24">
        <f t="shared" ca="1" si="554"/>
        <v>21.123943109460985</v>
      </c>
      <c r="UD19" s="24">
        <f t="shared" ca="1" si="555"/>
        <v>23.933886595580685</v>
      </c>
      <c r="UE19" s="24">
        <f t="shared" ca="1" si="556"/>
        <v>25.510164226479819</v>
      </c>
      <c r="UF19" s="24">
        <f t="shared" ca="1" si="557"/>
        <v>24.831896402416771</v>
      </c>
      <c r="UG19" s="24">
        <f t="shared" ca="1" si="558"/>
        <v>24.973956365909888</v>
      </c>
      <c r="UH19" s="24">
        <f t="shared" ca="1" si="559"/>
        <v>22.549666830055461</v>
      </c>
      <c r="UI19" s="24">
        <f t="shared" ca="1" si="560"/>
        <v>27.546478519521788</v>
      </c>
      <c r="UJ19" s="24">
        <f t="shared" ca="1" si="561"/>
        <v>27.338601203563691</v>
      </c>
      <c r="UK19" s="24">
        <f t="shared" ca="1" si="562"/>
        <v>28.941754168800117</v>
      </c>
      <c r="UL19" s="24">
        <f t="shared" ca="1" si="563"/>
        <v>24.554774632325934</v>
      </c>
      <c r="UM19" s="24">
        <f t="shared" ca="1" si="564"/>
        <v>21.60528526016239</v>
      </c>
      <c r="UN19" s="24">
        <f t="shared" ca="1" si="565"/>
        <v>23.988198142786995</v>
      </c>
      <c r="UO19" s="24">
        <f t="shared" ca="1" si="566"/>
        <v>24.359643862207832</v>
      </c>
      <c r="UP19" s="24">
        <f t="shared" ca="1" si="567"/>
        <v>24.467724266433429</v>
      </c>
      <c r="UQ19" s="24">
        <f t="shared" ca="1" si="568"/>
        <v>24.60310671515623</v>
      </c>
      <c r="UR19" s="24">
        <f t="shared" ca="1" si="569"/>
        <v>24.764065422506139</v>
      </c>
      <c r="US19" s="24">
        <f t="shared" ca="1" si="570"/>
        <v>28.591370513199408</v>
      </c>
      <c r="UT19" s="24">
        <f t="shared" ca="1" si="571"/>
        <v>24.701348076803196</v>
      </c>
      <c r="UU19" s="24">
        <f t="shared" ca="1" si="572"/>
        <v>25.381896157885446</v>
      </c>
      <c r="UV19" s="24">
        <f t="shared" ca="1" si="573"/>
        <v>24.088371069381971</v>
      </c>
      <c r="UW19" s="24">
        <f t="shared" ca="1" si="574"/>
        <v>24.717292312948743</v>
      </c>
      <c r="UX19" s="24">
        <f t="shared" ca="1" si="575"/>
        <v>23.553022802947932</v>
      </c>
      <c r="UY19" s="24">
        <f t="shared" ca="1" si="576"/>
        <v>28.578949834278102</v>
      </c>
      <c r="UZ19" s="24">
        <f t="shared" ca="1" si="577"/>
        <v>24.535274348586338</v>
      </c>
      <c r="VA19" s="24">
        <f t="shared" ca="1" si="578"/>
        <v>27.795730385758603</v>
      </c>
      <c r="VB19" s="24">
        <f t="shared" ca="1" si="579"/>
        <v>23.686119219974788</v>
      </c>
      <c r="VC19" s="24">
        <f t="shared" ca="1" si="580"/>
        <v>24.046090652877758</v>
      </c>
      <c r="VD19" s="24">
        <f t="shared" ca="1" si="581"/>
        <v>22.669519692214894</v>
      </c>
      <c r="VE19" s="24">
        <f t="shared" ca="1" si="582"/>
        <v>25.788162520551854</v>
      </c>
      <c r="VF19" s="24">
        <f t="shared" ca="1" si="583"/>
        <v>24.247727186297535</v>
      </c>
      <c r="VG19" s="24">
        <f t="shared" ca="1" si="584"/>
        <v>26.416933285180921</v>
      </c>
      <c r="VH19" s="24">
        <f t="shared" ca="1" si="585"/>
        <v>24.36545324658265</v>
      </c>
      <c r="VI19" s="24">
        <f t="shared" ca="1" si="586"/>
        <v>24.87469405204158</v>
      </c>
      <c r="VJ19" s="24">
        <f t="shared" ca="1" si="587"/>
        <v>27.479683441740875</v>
      </c>
      <c r="VK19" s="24">
        <f t="shared" ca="1" si="588"/>
        <v>22.556855938370251</v>
      </c>
      <c r="VL19" s="24">
        <f t="shared" ca="1" si="589"/>
        <v>28.346309720447142</v>
      </c>
      <c r="VM19" s="24">
        <f t="shared" ca="1" si="590"/>
        <v>25.216196622039426</v>
      </c>
      <c r="VN19" s="24">
        <f t="shared" ca="1" si="591"/>
        <v>21.173507440812237</v>
      </c>
      <c r="VO19" s="24">
        <f t="shared" ca="1" si="592"/>
        <v>25.696816381861641</v>
      </c>
      <c r="VP19" s="24">
        <f t="shared" ca="1" si="593"/>
        <v>25.097479986854236</v>
      </c>
      <c r="VQ19" s="24">
        <f t="shared" ca="1" si="594"/>
        <v>22.391586757307856</v>
      </c>
      <c r="VR19" s="24">
        <f t="shared" ca="1" si="595"/>
        <v>23.051999514047573</v>
      </c>
      <c r="VS19" s="24">
        <f t="shared" ca="1" si="596"/>
        <v>21.928047679211527</v>
      </c>
      <c r="VT19" s="24">
        <f t="shared" ca="1" si="597"/>
        <v>28.442981245490866</v>
      </c>
      <c r="VU19" s="24">
        <f t="shared" ca="1" si="598"/>
        <v>26.15244192379993</v>
      </c>
      <c r="VV19" s="24">
        <f t="shared" ca="1" si="599"/>
        <v>25.57329600150732</v>
      </c>
      <c r="VW19" s="24">
        <f t="shared" ca="1" si="600"/>
        <v>24.052279130330913</v>
      </c>
      <c r="VX19" s="24">
        <f t="shared" ca="1" si="601"/>
        <v>25.386706993555414</v>
      </c>
      <c r="VY19" s="24">
        <f t="shared" ca="1" si="602"/>
        <v>28.895317966308113</v>
      </c>
      <c r="VZ19" s="24">
        <f t="shared" ca="1" si="603"/>
        <v>22.963422628370264</v>
      </c>
      <c r="WA19" s="24">
        <f t="shared" ca="1" si="604"/>
        <v>23.180588483107112</v>
      </c>
      <c r="WB19" s="24">
        <f t="shared" ca="1" si="605"/>
        <v>25.23976620928061</v>
      </c>
      <c r="WC19" s="24">
        <f t="shared" ca="1" si="606"/>
        <v>24.386292996257943</v>
      </c>
      <c r="WD19" s="24">
        <f t="shared" ca="1" si="607"/>
        <v>24.786593470152656</v>
      </c>
      <c r="WE19" s="24">
        <f t="shared" ca="1" si="608"/>
        <v>23.898500926100134</v>
      </c>
      <c r="WF19" s="24">
        <f t="shared" ca="1" si="609"/>
        <v>24.088883034966489</v>
      </c>
      <c r="WG19" s="24">
        <f t="shared" ca="1" si="610"/>
        <v>26.480378366207024</v>
      </c>
      <c r="WH19" s="24">
        <f t="shared" ca="1" si="611"/>
        <v>27.132191764683185</v>
      </c>
      <c r="WI19" s="24">
        <f t="shared" ca="1" si="612"/>
        <v>23.953958976557089</v>
      </c>
      <c r="WJ19" s="24">
        <f t="shared" ca="1" si="613"/>
        <v>26.1052275503143</v>
      </c>
      <c r="WK19" s="24">
        <f t="shared" ca="1" si="614"/>
        <v>24.253173619571864</v>
      </c>
      <c r="WL19" s="24">
        <f t="shared" ca="1" si="615"/>
        <v>24.206509601728655</v>
      </c>
      <c r="WM19" s="24">
        <f t="shared" ca="1" si="616"/>
        <v>23.688442364976364</v>
      </c>
      <c r="WN19" s="24">
        <f t="shared" ca="1" si="617"/>
        <v>25.488818826884955</v>
      </c>
      <c r="WO19" s="24">
        <f t="shared" ca="1" si="618"/>
        <v>26.551257251820033</v>
      </c>
      <c r="WP19" s="24">
        <f t="shared" ca="1" si="619"/>
        <v>23.332183433760097</v>
      </c>
      <c r="WQ19" s="24">
        <f t="shared" ca="1" si="620"/>
        <v>26.070878785589176</v>
      </c>
      <c r="WR19" s="24">
        <f t="shared" ca="1" si="621"/>
        <v>23.036073574588325</v>
      </c>
      <c r="WS19" s="24">
        <f t="shared" ca="1" si="622"/>
        <v>23.701327264574935</v>
      </c>
      <c r="WT19" s="24">
        <f t="shared" ca="1" si="623"/>
        <v>25.245188706099931</v>
      </c>
      <c r="WU19" s="24">
        <f t="shared" ca="1" si="624"/>
        <v>23.634278107261984</v>
      </c>
      <c r="WV19" s="24">
        <f t="shared" ca="1" si="625"/>
        <v>23.538126377578585</v>
      </c>
      <c r="WW19" s="24">
        <f t="shared" ca="1" si="626"/>
        <v>23.091171347026165</v>
      </c>
      <c r="WX19" s="24">
        <f t="shared" ca="1" si="627"/>
        <v>21.932668629422416</v>
      </c>
      <c r="WY19" s="24">
        <f t="shared" ca="1" si="628"/>
        <v>24.100581817713149</v>
      </c>
      <c r="WZ19" s="24">
        <f t="shared" ca="1" si="629"/>
        <v>23.218596653576178</v>
      </c>
      <c r="XA19" s="24">
        <f t="shared" ca="1" si="630"/>
        <v>25.94066227230941</v>
      </c>
      <c r="XB19" s="24">
        <f t="shared" ca="1" si="631"/>
        <v>23.983564291557052</v>
      </c>
      <c r="XC19" s="24">
        <f t="shared" ca="1" si="632"/>
        <v>24.877306230085182</v>
      </c>
      <c r="XD19" s="24">
        <f t="shared" ca="1" si="633"/>
        <v>23.873121190719495</v>
      </c>
      <c r="XE19" s="24">
        <f t="shared" ca="1" si="634"/>
        <v>24.640102718412905</v>
      </c>
      <c r="XF19" s="24">
        <f t="shared" ca="1" si="635"/>
        <v>26.081074203743121</v>
      </c>
      <c r="XG19" s="24">
        <f t="shared" ca="1" si="636"/>
        <v>25.081357875404905</v>
      </c>
      <c r="XH19" s="24">
        <f t="shared" ca="1" si="637"/>
        <v>25.158483675327261</v>
      </c>
      <c r="XI19" s="24">
        <f t="shared" ca="1" si="638"/>
        <v>21.322345425463588</v>
      </c>
      <c r="XJ19" s="24">
        <f t="shared" ca="1" si="639"/>
        <v>26.703118733639414</v>
      </c>
      <c r="XK19" s="24">
        <f t="shared" ca="1" si="640"/>
        <v>25.7650351822201</v>
      </c>
      <c r="XL19" s="24">
        <f t="shared" ca="1" si="641"/>
        <v>23.182088591001808</v>
      </c>
      <c r="XM19" s="24">
        <f t="shared" ca="1" si="642"/>
        <v>24.393972011527985</v>
      </c>
      <c r="XN19" s="24">
        <f t="shared" ca="1" si="643"/>
        <v>24.640635400038871</v>
      </c>
      <c r="XO19" s="24">
        <f t="shared" ca="1" si="644"/>
        <v>25.611946390022911</v>
      </c>
      <c r="XP19" s="24">
        <f t="shared" ca="1" si="645"/>
        <v>26.490197963670621</v>
      </c>
      <c r="XQ19" s="24">
        <f t="shared" ca="1" si="646"/>
        <v>26.160095801814901</v>
      </c>
      <c r="XR19" s="24">
        <f t="shared" ca="1" si="647"/>
        <v>28.284144889015312</v>
      </c>
      <c r="XS19" s="24">
        <f t="shared" ca="1" si="648"/>
        <v>23.456105799038497</v>
      </c>
      <c r="XT19" s="24">
        <f t="shared" ca="1" si="649"/>
        <v>24.244880959088622</v>
      </c>
      <c r="XU19" s="24">
        <f t="shared" ca="1" si="650"/>
        <v>25.527654220773346</v>
      </c>
      <c r="XV19" s="24">
        <f t="shared" ca="1" si="651"/>
        <v>25.118461209810988</v>
      </c>
      <c r="XW19" s="24">
        <f t="shared" ca="1" si="652"/>
        <v>28.612375883367175</v>
      </c>
      <c r="XX19" s="24">
        <f t="shared" ca="1" si="653"/>
        <v>26.558132861173053</v>
      </c>
      <c r="XY19" s="24">
        <f t="shared" ca="1" si="654"/>
        <v>26.713288640767065</v>
      </c>
      <c r="XZ19" s="24">
        <f t="shared" ca="1" si="655"/>
        <v>24.317657906629218</v>
      </c>
      <c r="YA19" s="24">
        <f t="shared" ca="1" si="656"/>
        <v>24.792011774376977</v>
      </c>
      <c r="YB19" s="24">
        <f t="shared" ca="1" si="657"/>
        <v>26.866125527884712</v>
      </c>
      <c r="YC19" s="24">
        <f t="shared" ca="1" si="658"/>
        <v>25.570147162665911</v>
      </c>
      <c r="YD19" s="24">
        <f t="shared" ca="1" si="659"/>
        <v>27.792331693555354</v>
      </c>
      <c r="YE19" s="24">
        <f t="shared" ca="1" si="660"/>
        <v>20.992977214896989</v>
      </c>
      <c r="YF19" s="24">
        <f t="shared" ca="1" si="661"/>
        <v>25.94302486230788</v>
      </c>
      <c r="YG19" s="24">
        <f t="shared" ca="1" si="662"/>
        <v>28.080783710969623</v>
      </c>
      <c r="YH19" s="24">
        <f t="shared" ca="1" si="663"/>
        <v>27.434501771530744</v>
      </c>
      <c r="YI19" s="24">
        <f t="shared" ca="1" si="664"/>
        <v>25.32233118415315</v>
      </c>
      <c r="YJ19" s="24">
        <f t="shared" ca="1" si="665"/>
        <v>26.143076909426426</v>
      </c>
      <c r="YK19" s="24">
        <f t="shared" ca="1" si="666"/>
        <v>22.604004947411237</v>
      </c>
      <c r="YL19" s="24">
        <f t="shared" ca="1" si="667"/>
        <v>25.04910983443569</v>
      </c>
      <c r="YM19" s="24">
        <f t="shared" ca="1" si="668"/>
        <v>26.732241318224879</v>
      </c>
      <c r="YN19" s="24">
        <f t="shared" ca="1" si="669"/>
        <v>25.775836772003228</v>
      </c>
      <c r="YO19" s="24">
        <f t="shared" ca="1" si="670"/>
        <v>23.640733021211137</v>
      </c>
      <c r="YP19" s="24">
        <f t="shared" ca="1" si="671"/>
        <v>26.272811617556567</v>
      </c>
      <c r="YQ19" s="24">
        <f t="shared" ca="1" si="672"/>
        <v>24.555628999376641</v>
      </c>
      <c r="YR19" s="24">
        <f t="shared" ca="1" si="673"/>
        <v>24.360462801078715</v>
      </c>
      <c r="YS19" s="24">
        <f t="shared" ca="1" si="674"/>
        <v>28.175249792764479</v>
      </c>
      <c r="YT19" s="24">
        <f t="shared" ca="1" si="675"/>
        <v>24.693961850201966</v>
      </c>
      <c r="YU19" s="24">
        <f t="shared" ca="1" si="676"/>
        <v>23.32370311020474</v>
      </c>
      <c r="YV19" s="24">
        <f t="shared" ca="1" si="677"/>
        <v>23.91728573938067</v>
      </c>
      <c r="YW19" s="24">
        <f t="shared" ca="1" si="678"/>
        <v>23.138802015136942</v>
      </c>
      <c r="YX19" s="24">
        <f t="shared" ca="1" si="679"/>
        <v>23.116082352788361</v>
      </c>
      <c r="YY19" s="24">
        <f t="shared" ca="1" si="680"/>
        <v>24.313656161713698</v>
      </c>
      <c r="YZ19" s="24">
        <f t="shared" ca="1" si="681"/>
        <v>23.560393028982354</v>
      </c>
      <c r="ZA19" s="24">
        <f t="shared" ca="1" si="682"/>
        <v>26.657340049228221</v>
      </c>
      <c r="ZB19" s="24">
        <f t="shared" ca="1" si="683"/>
        <v>25.889454548232671</v>
      </c>
      <c r="ZC19" s="24">
        <f t="shared" ca="1" si="684"/>
        <v>24.848535894193187</v>
      </c>
      <c r="ZD19" s="24">
        <f t="shared" ca="1" si="685"/>
        <v>23.617158825494823</v>
      </c>
      <c r="ZE19" s="24">
        <f t="shared" ca="1" si="686"/>
        <v>24.296342630595973</v>
      </c>
      <c r="ZF19" s="24">
        <f t="shared" ca="1" si="687"/>
        <v>20.1703055212927</v>
      </c>
      <c r="ZG19" s="24">
        <f t="shared" ca="1" si="688"/>
        <v>22.046889647980809</v>
      </c>
      <c r="ZH19" s="24">
        <f t="shared" ca="1" si="689"/>
        <v>28.504814272163955</v>
      </c>
      <c r="ZI19" s="24">
        <f t="shared" ca="1" si="690"/>
        <v>26.345298347700091</v>
      </c>
      <c r="ZJ19" s="24">
        <f t="shared" ca="1" si="691"/>
        <v>25.623390225182618</v>
      </c>
      <c r="ZK19" s="24">
        <f t="shared" ca="1" si="692"/>
        <v>29.348952981100943</v>
      </c>
      <c r="ZL19" s="24">
        <f t="shared" ca="1" si="693"/>
        <v>25.510868184094253</v>
      </c>
      <c r="ZM19" s="24">
        <f t="shared" ca="1" si="694"/>
        <v>27.28728609785</v>
      </c>
      <c r="ZN19" s="24">
        <f t="shared" ca="1" si="695"/>
        <v>26.390345009599361</v>
      </c>
      <c r="ZO19" s="24">
        <f t="shared" ca="1" si="696"/>
        <v>23.21749582443929</v>
      </c>
      <c r="ZP19" s="24">
        <f t="shared" ca="1" si="697"/>
        <v>27.113547666282166</v>
      </c>
      <c r="ZQ19" s="24">
        <f t="shared" ca="1" si="698"/>
        <v>26.773420004773595</v>
      </c>
      <c r="ZR19" s="24">
        <f t="shared" ca="1" si="699"/>
        <v>25.824596274468707</v>
      </c>
      <c r="ZS19" s="24">
        <f t="shared" ca="1" si="700"/>
        <v>27.297282483992397</v>
      </c>
      <c r="ZT19" s="24">
        <f t="shared" ca="1" si="701"/>
        <v>26.581629422636372</v>
      </c>
      <c r="ZU19" s="24">
        <f t="shared" ca="1" si="702"/>
        <v>25.026631349911526</v>
      </c>
      <c r="ZV19" s="24">
        <f t="shared" ca="1" si="703"/>
        <v>27.358078500020042</v>
      </c>
      <c r="ZW19" s="24">
        <f t="shared" ca="1" si="704"/>
        <v>24.501221198497252</v>
      </c>
      <c r="ZX19" s="24">
        <f t="shared" ca="1" si="705"/>
        <v>25.764927409829827</v>
      </c>
      <c r="ZY19" s="24">
        <f t="shared" ca="1" si="706"/>
        <v>23.591573906599336</v>
      </c>
      <c r="ZZ19" s="24">
        <f t="shared" ca="1" si="707"/>
        <v>26.367110538105479</v>
      </c>
      <c r="AAA19" s="24">
        <f t="shared" ca="1" si="708"/>
        <v>25.493631924058867</v>
      </c>
      <c r="AAB19" s="24">
        <f t="shared" ca="1" si="709"/>
        <v>27.837875467786382</v>
      </c>
      <c r="AAC19" s="24">
        <f t="shared" ca="1" si="710"/>
        <v>28.694548064792354</v>
      </c>
      <c r="AAD19" s="24">
        <f t="shared" ca="1" si="711"/>
        <v>25.821094931090457</v>
      </c>
      <c r="AAE19" s="24">
        <f t="shared" ca="1" si="712"/>
        <v>24.953192873564166</v>
      </c>
      <c r="AAF19" s="24">
        <f t="shared" ca="1" si="713"/>
        <v>26.534967079556001</v>
      </c>
      <c r="AAG19" s="24">
        <f t="shared" ca="1" si="714"/>
        <v>27.504793853825387</v>
      </c>
      <c r="AAH19" s="24">
        <f t="shared" ca="1" si="715"/>
        <v>22.989323135647016</v>
      </c>
      <c r="AAI19" s="24">
        <f t="shared" ca="1" si="716"/>
        <v>26.748425459675385</v>
      </c>
      <c r="AAJ19" s="24">
        <f t="shared" ca="1" si="717"/>
        <v>27.622363039131425</v>
      </c>
      <c r="AAK19" s="24">
        <f t="shared" ca="1" si="718"/>
        <v>23.182852394654432</v>
      </c>
      <c r="AAL19" s="24">
        <f t="shared" ca="1" si="719"/>
        <v>25.543996267573679</v>
      </c>
      <c r="AAM19" s="24">
        <f t="shared" ca="1" si="720"/>
        <v>24.012497079910588</v>
      </c>
      <c r="AAN19" s="24">
        <f t="shared" ca="1" si="721"/>
        <v>26.339830428667163</v>
      </c>
      <c r="AAO19" s="24">
        <f t="shared" ca="1" si="722"/>
        <v>25.142585319286415</v>
      </c>
      <c r="AAP19" s="24">
        <f t="shared" ca="1" si="723"/>
        <v>23.882217665868421</v>
      </c>
      <c r="AAQ19" s="24">
        <f t="shared" ca="1" si="724"/>
        <v>22.692559469675771</v>
      </c>
      <c r="AAR19" s="24">
        <f t="shared" ca="1" si="725"/>
        <v>28.792127367130334</v>
      </c>
      <c r="AAS19" s="24">
        <f t="shared" ca="1" si="726"/>
        <v>24.777875301521956</v>
      </c>
      <c r="AAT19" s="24">
        <f t="shared" ca="1" si="727"/>
        <v>27.943378138061789</v>
      </c>
      <c r="AAU19" s="24">
        <f t="shared" ca="1" si="728"/>
        <v>25.226683880791526</v>
      </c>
      <c r="AAV19" s="24">
        <f t="shared" ca="1" si="729"/>
        <v>25.740651956368925</v>
      </c>
      <c r="AAW19" s="24">
        <f t="shared" ca="1" si="730"/>
        <v>22.962019095021745</v>
      </c>
      <c r="AAX19" s="24">
        <f t="shared" ca="1" si="731"/>
        <v>25.525984838457713</v>
      </c>
      <c r="AAY19" s="24">
        <f t="shared" ca="1" si="732"/>
        <v>26.508456297807221</v>
      </c>
      <c r="AAZ19" s="24">
        <f t="shared" ca="1" si="733"/>
        <v>25.359025517742285</v>
      </c>
      <c r="ABA19" s="24">
        <f t="shared" ca="1" si="734"/>
        <v>22.749553583682335</v>
      </c>
      <c r="ABB19" s="24">
        <f t="shared" ca="1" si="735"/>
        <v>24.599908647400305</v>
      </c>
      <c r="ABC19" s="24">
        <f t="shared" ca="1" si="736"/>
        <v>25.41396261572525</v>
      </c>
      <c r="ABD19" s="24">
        <f t="shared" ca="1" si="737"/>
        <v>24.595643280803802</v>
      </c>
      <c r="ABE19" s="24">
        <f t="shared" ca="1" si="738"/>
        <v>28.475686841433909</v>
      </c>
      <c r="ABF19" s="24">
        <f t="shared" ca="1" si="739"/>
        <v>24.444219984810086</v>
      </c>
      <c r="ABG19" s="24">
        <f t="shared" ca="1" si="740"/>
        <v>21.847377403299209</v>
      </c>
      <c r="ABH19" s="24">
        <f t="shared" ca="1" si="741"/>
        <v>23.500267175796335</v>
      </c>
      <c r="ABI19" s="24">
        <f t="shared" ca="1" si="742"/>
        <v>25.469468671468555</v>
      </c>
      <c r="ABJ19" s="24">
        <f t="shared" ca="1" si="743"/>
        <v>23.516268708378373</v>
      </c>
      <c r="ABK19" s="24">
        <f t="shared" ca="1" si="744"/>
        <v>27.705075918854636</v>
      </c>
      <c r="ABL19" s="24">
        <f t="shared" ca="1" si="745"/>
        <v>24.214889682398574</v>
      </c>
      <c r="ABM19" s="24">
        <f t="shared" ca="1" si="746"/>
        <v>26.995573657593802</v>
      </c>
      <c r="ABN19" s="24">
        <f t="shared" ca="1" si="747"/>
        <v>21.835576768703501</v>
      </c>
      <c r="ABO19" s="24">
        <f t="shared" ca="1" si="748"/>
        <v>21.840004706241778</v>
      </c>
      <c r="ABP19" s="24">
        <f t="shared" ca="1" si="749"/>
        <v>24.722028403834518</v>
      </c>
      <c r="ABQ19" s="24">
        <f t="shared" ca="1" si="750"/>
        <v>22.725976977262793</v>
      </c>
      <c r="ABR19" s="24">
        <f t="shared" ca="1" si="751"/>
        <v>24.776559718191201</v>
      </c>
      <c r="ABS19" s="24">
        <f t="shared" ca="1" si="752"/>
        <v>26.86106868000196</v>
      </c>
      <c r="ABT19" s="24">
        <f t="shared" ca="1" si="753"/>
        <v>23.007412839725667</v>
      </c>
      <c r="ABU19" s="24">
        <f t="shared" ca="1" si="754"/>
        <v>24.319880444172483</v>
      </c>
      <c r="ABV19" s="24">
        <f t="shared" ca="1" si="755"/>
        <v>25.886854958300031</v>
      </c>
      <c r="ABW19" s="24">
        <f t="shared" ca="1" si="756"/>
        <v>23.581255571441364</v>
      </c>
      <c r="ABX19" s="24">
        <f t="shared" ca="1" si="757"/>
        <v>24.997726240940921</v>
      </c>
      <c r="ABY19" s="24">
        <f t="shared" ca="1" si="758"/>
        <v>24.664997824787196</v>
      </c>
      <c r="ABZ19" s="24">
        <f t="shared" ca="1" si="759"/>
        <v>21.43644139848292</v>
      </c>
      <c r="ACA19" s="24">
        <f t="shared" ca="1" si="760"/>
        <v>22.669092070462074</v>
      </c>
      <c r="ACB19" s="24">
        <f t="shared" ca="1" si="761"/>
        <v>25.345346996039332</v>
      </c>
      <c r="ACC19" s="24">
        <f t="shared" ca="1" si="762"/>
        <v>26.286678652661852</v>
      </c>
      <c r="ACD19" s="24">
        <f t="shared" ca="1" si="763"/>
        <v>23.190916422196636</v>
      </c>
      <c r="ACE19" s="24">
        <f t="shared" ca="1" si="764"/>
        <v>25.285258975339708</v>
      </c>
      <c r="ACF19" s="24">
        <f t="shared" ca="1" si="765"/>
        <v>23.544941942692109</v>
      </c>
      <c r="ACG19" s="24">
        <f t="shared" ca="1" si="766"/>
        <v>23.657000624175978</v>
      </c>
      <c r="ACH19" s="24">
        <f t="shared" ca="1" si="767"/>
        <v>24.56293830717232</v>
      </c>
      <c r="ACI19" s="24">
        <f t="shared" ca="1" si="768"/>
        <v>23.196182329008312</v>
      </c>
      <c r="ACJ19" s="24">
        <f t="shared" ca="1" si="769"/>
        <v>22.246240477819224</v>
      </c>
      <c r="ACK19" s="24">
        <f t="shared" ca="1" si="770"/>
        <v>24.747189983610934</v>
      </c>
      <c r="ACL19" s="24">
        <f t="shared" ca="1" si="771"/>
        <v>24.886300266975972</v>
      </c>
      <c r="ACM19" s="24">
        <f t="shared" ca="1" si="772"/>
        <v>23.745764581333102</v>
      </c>
      <c r="ACN19" s="24">
        <f t="shared" ca="1" si="773"/>
        <v>23.986283046736105</v>
      </c>
      <c r="ACO19" s="24">
        <f t="shared" ca="1" si="774"/>
        <v>25.197656001864967</v>
      </c>
      <c r="ACP19" s="24">
        <f t="shared" ca="1" si="775"/>
        <v>23.267866786056466</v>
      </c>
      <c r="ACQ19" s="24">
        <f t="shared" ca="1" si="776"/>
        <v>24.659320189511067</v>
      </c>
      <c r="ACR19" s="24">
        <f t="shared" ca="1" si="777"/>
        <v>26.889122009763856</v>
      </c>
      <c r="ACS19" s="24">
        <f t="shared" ca="1" si="778"/>
        <v>22.995781871773357</v>
      </c>
      <c r="ACT19" s="24">
        <f t="shared" ca="1" si="779"/>
        <v>22.272845234135662</v>
      </c>
      <c r="ACU19" s="24">
        <f t="shared" ca="1" si="780"/>
        <v>28.777270324230528</v>
      </c>
      <c r="ACV19" s="24">
        <f t="shared" ca="1" si="781"/>
        <v>27.038681761764433</v>
      </c>
      <c r="ACW19" s="24">
        <f t="shared" ca="1" si="782"/>
        <v>27.046346225988064</v>
      </c>
      <c r="ACX19" s="24">
        <f t="shared" ca="1" si="783"/>
        <v>23.853541132614577</v>
      </c>
      <c r="ACY19" s="24">
        <f t="shared" ca="1" si="784"/>
        <v>24.367196027099862</v>
      </c>
      <c r="ACZ19" s="24">
        <f t="shared" ca="1" si="785"/>
        <v>24.622027218746513</v>
      </c>
      <c r="ADA19" s="24">
        <f t="shared" ca="1" si="786"/>
        <v>28.555920674623472</v>
      </c>
      <c r="ADB19" s="24">
        <f t="shared" ca="1" si="787"/>
        <v>23.456358235691219</v>
      </c>
      <c r="ADC19" s="24">
        <f t="shared" ca="1" si="788"/>
        <v>25.22541681474959</v>
      </c>
      <c r="ADD19" s="24">
        <f t="shared" ca="1" si="789"/>
        <v>24.979875873538379</v>
      </c>
      <c r="ADE19" s="24">
        <f t="shared" ca="1" si="790"/>
        <v>23.250104234449584</v>
      </c>
      <c r="ADF19" s="24">
        <f t="shared" ca="1" si="791"/>
        <v>24.119094449695805</v>
      </c>
      <c r="ADG19" s="24">
        <f t="shared" ca="1" si="792"/>
        <v>24.184068319445579</v>
      </c>
      <c r="ADH19" s="24">
        <f t="shared" ca="1" si="793"/>
        <v>25.288531919492865</v>
      </c>
      <c r="ADI19" s="24">
        <f t="shared" ca="1" si="794"/>
        <v>25.530251762675572</v>
      </c>
      <c r="ADJ19" s="24">
        <f t="shared" ca="1" si="795"/>
        <v>24.637444649591224</v>
      </c>
      <c r="ADK19" s="24">
        <f t="shared" ca="1" si="796"/>
        <v>26.483871281794269</v>
      </c>
      <c r="ADL19" s="24">
        <f t="shared" ca="1" si="797"/>
        <v>25.537061811370275</v>
      </c>
      <c r="ADM19" s="24">
        <f t="shared" ca="1" si="798"/>
        <v>23.661659039662723</v>
      </c>
      <c r="ADN19" s="24">
        <f t="shared" ca="1" si="799"/>
        <v>23.965716804107231</v>
      </c>
      <c r="ADO19" s="24">
        <f t="shared" ca="1" si="800"/>
        <v>27.879957393609544</v>
      </c>
      <c r="ADP19" s="24">
        <f t="shared" ca="1" si="801"/>
        <v>24.836470419471151</v>
      </c>
      <c r="ADQ19" s="24">
        <f t="shared" ca="1" si="802"/>
        <v>26.047069760049908</v>
      </c>
      <c r="ADR19" s="24">
        <f t="shared" ca="1" si="803"/>
        <v>24.017325403463516</v>
      </c>
      <c r="ADS19" s="24">
        <f t="shared" ca="1" si="804"/>
        <v>22.801614172636974</v>
      </c>
      <c r="ADT19" s="24">
        <f t="shared" ca="1" si="805"/>
        <v>24.198754786090277</v>
      </c>
      <c r="ADU19" s="24">
        <f t="shared" ca="1" si="806"/>
        <v>29.924596767868746</v>
      </c>
      <c r="ADV19" s="24">
        <f t="shared" ca="1" si="807"/>
        <v>25.593081169845778</v>
      </c>
      <c r="ADW19" s="24">
        <f t="shared" ca="1" si="808"/>
        <v>22.820359760309096</v>
      </c>
      <c r="ADX19" s="24">
        <f t="shared" ca="1" si="809"/>
        <v>23.804345843127841</v>
      </c>
      <c r="ADY19" s="24">
        <f t="shared" ca="1" si="810"/>
        <v>24.938605697502922</v>
      </c>
      <c r="ADZ19" s="24">
        <f t="shared" ca="1" si="811"/>
        <v>25.608645517906005</v>
      </c>
      <c r="AEA19" s="24">
        <f t="shared" ca="1" si="812"/>
        <v>24.742942434772502</v>
      </c>
      <c r="AEB19" s="24">
        <f t="shared" ca="1" si="813"/>
        <v>24.01346845229552</v>
      </c>
      <c r="AEC19" s="24">
        <f t="shared" ca="1" si="814"/>
        <v>22.297798367606958</v>
      </c>
      <c r="AED19" s="24">
        <f t="shared" ca="1" si="815"/>
        <v>24.074973959584703</v>
      </c>
      <c r="AEE19" s="24">
        <f t="shared" ca="1" si="816"/>
        <v>25.034202431140294</v>
      </c>
      <c r="AEF19" s="24">
        <f t="shared" ca="1" si="817"/>
        <v>25.020946023675538</v>
      </c>
      <c r="AEG19" s="24">
        <f t="shared" ca="1" si="818"/>
        <v>22.835840628192276</v>
      </c>
      <c r="AEH19" s="24">
        <f t="shared" ca="1" si="819"/>
        <v>25.336191304994255</v>
      </c>
      <c r="AEI19" s="24">
        <f t="shared" ca="1" si="820"/>
        <v>22.777056622062148</v>
      </c>
      <c r="AEJ19" s="24">
        <f t="shared" ca="1" si="821"/>
        <v>25.727912782354835</v>
      </c>
      <c r="AEK19" s="24">
        <f t="shared" ca="1" si="822"/>
        <v>25.099823334245329</v>
      </c>
      <c r="AEL19" s="24">
        <f t="shared" ca="1" si="823"/>
        <v>23.411639844580002</v>
      </c>
      <c r="AEM19" s="24">
        <f t="shared" ca="1" si="824"/>
        <v>25.325203199779935</v>
      </c>
      <c r="AEN19" s="24">
        <f t="shared" ca="1" si="825"/>
        <v>23.821387161174624</v>
      </c>
      <c r="AEO19" s="24">
        <f t="shared" ca="1" si="826"/>
        <v>27.067550730014471</v>
      </c>
      <c r="AEP19" s="24">
        <f t="shared" ca="1" si="827"/>
        <v>25.201440141004788</v>
      </c>
      <c r="AEQ19" s="24">
        <f t="shared" ca="1" si="828"/>
        <v>23.312043602811652</v>
      </c>
      <c r="AER19" s="24">
        <f t="shared" ca="1" si="829"/>
        <v>23.67866121628801</v>
      </c>
      <c r="AES19" s="24">
        <f t="shared" ca="1" si="830"/>
        <v>25.002376537416772</v>
      </c>
      <c r="AET19" s="24">
        <f t="shared" ca="1" si="831"/>
        <v>23.59683718852077</v>
      </c>
      <c r="AEU19" s="24">
        <f t="shared" ca="1" si="832"/>
        <v>23.22624279999242</v>
      </c>
      <c r="AEV19" s="24">
        <f t="shared" ca="1" si="833"/>
        <v>25.343670866094715</v>
      </c>
      <c r="AEW19" s="24">
        <f t="shared" ca="1" si="834"/>
        <v>22.09723428640115</v>
      </c>
      <c r="AEX19" s="24">
        <f t="shared" ca="1" si="835"/>
        <v>22.026807116050254</v>
      </c>
      <c r="AEY19" s="24">
        <f t="shared" ca="1" si="836"/>
        <v>26.906818095372056</v>
      </c>
      <c r="AEZ19" s="24">
        <f t="shared" ca="1" si="837"/>
        <v>24.251617674174618</v>
      </c>
      <c r="AFA19" s="24">
        <f t="shared" ca="1" si="838"/>
        <v>25.992994396673843</v>
      </c>
      <c r="AFB19" s="24">
        <f t="shared" ca="1" si="839"/>
        <v>23.472575401472699</v>
      </c>
      <c r="AFC19" s="24">
        <f t="shared" ca="1" si="840"/>
        <v>26.473249054299799</v>
      </c>
      <c r="AFD19" s="24">
        <f t="shared" ca="1" si="841"/>
        <v>24.171931118848615</v>
      </c>
      <c r="AFE19" s="24">
        <f t="shared" ca="1" si="842"/>
        <v>24.689913705291882</v>
      </c>
      <c r="AFF19" s="24">
        <f t="shared" ca="1" si="843"/>
        <v>27.873761056991768</v>
      </c>
      <c r="AFG19" s="24">
        <f t="shared" ca="1" si="844"/>
        <v>25.334865300885482</v>
      </c>
      <c r="AFH19" s="24">
        <f t="shared" ca="1" si="845"/>
        <v>25.01317500048706</v>
      </c>
      <c r="AFI19" s="24">
        <f t="shared" ca="1" si="846"/>
        <v>26.472720439034717</v>
      </c>
      <c r="AFJ19" s="24">
        <f t="shared" ca="1" si="847"/>
        <v>26.043964367038413</v>
      </c>
      <c r="AFK19" s="24">
        <f t="shared" ca="1" si="848"/>
        <v>25.355578109789118</v>
      </c>
      <c r="AFL19" s="24">
        <f t="shared" ca="1" si="849"/>
        <v>26.793937706924059</v>
      </c>
      <c r="AFM19" s="24">
        <f t="shared" ca="1" si="850"/>
        <v>24.661155285541238</v>
      </c>
      <c r="AFN19" s="24">
        <f t="shared" ca="1" si="851"/>
        <v>24.891129164851389</v>
      </c>
      <c r="AFO19" s="24">
        <f t="shared" ca="1" si="852"/>
        <v>24.618526836079596</v>
      </c>
      <c r="AFP19" s="24">
        <f t="shared" ca="1" si="853"/>
        <v>25.653338620929858</v>
      </c>
      <c r="AFQ19" s="24">
        <f t="shared" ca="1" si="854"/>
        <v>23.837471298200903</v>
      </c>
      <c r="AFR19" s="24">
        <f t="shared" ca="1" si="855"/>
        <v>24.380487362598476</v>
      </c>
      <c r="AFS19" s="24">
        <f t="shared" ca="1" si="856"/>
        <v>23.188885555476276</v>
      </c>
      <c r="AFT19" s="24">
        <f t="shared" ca="1" si="857"/>
        <v>21.895411353262052</v>
      </c>
      <c r="AFU19" s="24">
        <f t="shared" ca="1" si="858"/>
        <v>25.850298040724329</v>
      </c>
      <c r="AFV19" s="24">
        <f t="shared" ca="1" si="859"/>
        <v>23.085543685557596</v>
      </c>
      <c r="AFW19" s="24">
        <f t="shared" ca="1" si="860"/>
        <v>21.983727082206045</v>
      </c>
      <c r="AFX19" s="24">
        <f t="shared" ca="1" si="861"/>
        <v>23.793949544862855</v>
      </c>
      <c r="AFY19" s="24">
        <f t="shared" ca="1" si="862"/>
        <v>23.661776501107589</v>
      </c>
      <c r="AFZ19" s="24">
        <f t="shared" ca="1" si="863"/>
        <v>26.873540774980786</v>
      </c>
      <c r="AGA19" s="24">
        <f t="shared" ca="1" si="864"/>
        <v>25.259474204655806</v>
      </c>
      <c r="AGB19" s="24">
        <f t="shared" ca="1" si="865"/>
        <v>25.545075062974504</v>
      </c>
      <c r="AGC19" s="24">
        <f t="shared" ca="1" si="866"/>
        <v>23.789693274808741</v>
      </c>
      <c r="AGD19" s="24">
        <f t="shared" ca="1" si="867"/>
        <v>24.522518638071592</v>
      </c>
      <c r="AGE19" s="24">
        <f t="shared" ca="1" si="868"/>
        <v>27.34901629499943</v>
      </c>
      <c r="AGF19" s="24">
        <f t="shared" ca="1" si="869"/>
        <v>27.844999169769128</v>
      </c>
      <c r="AGG19" s="24">
        <f t="shared" ca="1" si="870"/>
        <v>30.12630920308472</v>
      </c>
      <c r="AGH19" s="24">
        <f t="shared" ca="1" si="871"/>
        <v>24.270804281786354</v>
      </c>
      <c r="AGI19" s="24">
        <f t="shared" ca="1" si="872"/>
        <v>24.274054042912862</v>
      </c>
      <c r="AGJ19" s="24">
        <f t="shared" ca="1" si="873"/>
        <v>26.066221920836441</v>
      </c>
      <c r="AGK19" s="24">
        <f t="shared" ca="1" si="874"/>
        <v>24.741435253117132</v>
      </c>
      <c r="AGL19" s="24">
        <f t="shared" ca="1" si="875"/>
        <v>25.035252797954822</v>
      </c>
      <c r="AGM19" s="24">
        <f t="shared" ca="1" si="876"/>
        <v>25.172738341632012</v>
      </c>
      <c r="AGN19" s="24">
        <f t="shared" ca="1" si="877"/>
        <v>24.484470494005773</v>
      </c>
      <c r="AGO19" s="24">
        <f t="shared" ca="1" si="878"/>
        <v>28.690079518640591</v>
      </c>
      <c r="AGP19" s="24">
        <f t="shared" ca="1" si="879"/>
        <v>24.28801517940699</v>
      </c>
      <c r="AGQ19" s="24">
        <f t="shared" ca="1" si="880"/>
        <v>24.28633002459194</v>
      </c>
      <c r="AGR19" s="24">
        <f t="shared" ca="1" si="881"/>
        <v>23.128043474499218</v>
      </c>
      <c r="AGS19" s="24">
        <f t="shared" ca="1" si="882"/>
        <v>22.150324926721964</v>
      </c>
      <c r="AGT19" s="24">
        <f t="shared" ca="1" si="883"/>
        <v>24.636396978106806</v>
      </c>
      <c r="AGU19" s="24">
        <f t="shared" ca="1" si="884"/>
        <v>27.382150900663024</v>
      </c>
      <c r="AGV19" s="24">
        <f t="shared" ca="1" si="885"/>
        <v>23.884276148802577</v>
      </c>
      <c r="AGW19" s="24">
        <f t="shared" ca="1" si="886"/>
        <v>23.550087400034403</v>
      </c>
      <c r="AGX19" s="24">
        <f t="shared" ca="1" si="887"/>
        <v>23.831313579937042</v>
      </c>
      <c r="AGY19" s="24">
        <f t="shared" ca="1" si="888"/>
        <v>22.30862005120861</v>
      </c>
      <c r="AGZ19" s="24">
        <f t="shared" ca="1" si="889"/>
        <v>24.824179255596245</v>
      </c>
      <c r="AHA19" s="24">
        <f t="shared" ca="1" si="890"/>
        <v>25.243021199493207</v>
      </c>
      <c r="AHB19" s="24">
        <f t="shared" ca="1" si="891"/>
        <v>25.134541067329558</v>
      </c>
      <c r="AHC19" s="24">
        <f t="shared" ca="1" si="892"/>
        <v>26.4655234840147</v>
      </c>
      <c r="AHD19" s="24">
        <f t="shared" ca="1" si="893"/>
        <v>28.164126410831624</v>
      </c>
      <c r="AHE19" s="24">
        <f t="shared" ca="1" si="894"/>
        <v>25.598236250841396</v>
      </c>
      <c r="AHF19" s="24">
        <f t="shared" ca="1" si="895"/>
        <v>22.103041124485973</v>
      </c>
      <c r="AHG19" s="24">
        <f t="shared" ca="1" si="896"/>
        <v>25.975646046898113</v>
      </c>
      <c r="AHH19" s="24">
        <f t="shared" ca="1" si="897"/>
        <v>27.056620459054265</v>
      </c>
      <c r="AHI19" s="24">
        <f t="shared" ca="1" si="898"/>
        <v>23.892866488727222</v>
      </c>
      <c r="AHJ19" s="24">
        <f t="shared" ca="1" si="899"/>
        <v>24.539490581992112</v>
      </c>
      <c r="AHK19" s="24">
        <f t="shared" ca="1" si="900"/>
        <v>26.732645051058309</v>
      </c>
      <c r="AHL19" s="24">
        <f t="shared" ca="1" si="901"/>
        <v>25.695931435375307</v>
      </c>
      <c r="AHM19" s="24">
        <f t="shared" ca="1" si="902"/>
        <v>28.55935346590028</v>
      </c>
      <c r="AHN19" s="24">
        <f t="shared" ca="1" si="903"/>
        <v>26.616945849732872</v>
      </c>
      <c r="AHO19" s="24">
        <f t="shared" ca="1" si="904"/>
        <v>24.192456166661856</v>
      </c>
      <c r="AHP19" s="24">
        <f t="shared" ca="1" si="905"/>
        <v>26.304910803650845</v>
      </c>
      <c r="AHQ19" s="24">
        <f t="shared" ca="1" si="906"/>
        <v>24.887201330714181</v>
      </c>
      <c r="AHR19" s="24">
        <f t="shared" ca="1" si="907"/>
        <v>23.753218408838414</v>
      </c>
      <c r="AHS19" s="24">
        <f t="shared" ca="1" si="908"/>
        <v>24.52540785136928</v>
      </c>
      <c r="AHT19" s="24">
        <f t="shared" ca="1" si="909"/>
        <v>25.488235225462706</v>
      </c>
      <c r="AHU19" s="24">
        <f t="shared" ca="1" si="910"/>
        <v>25.674879464781629</v>
      </c>
      <c r="AHV19" s="24">
        <f t="shared" ca="1" si="911"/>
        <v>25.545890995120477</v>
      </c>
      <c r="AHW19" s="24">
        <f t="shared" ca="1" si="912"/>
        <v>24.150432737728945</v>
      </c>
      <c r="AHX19" s="24">
        <f t="shared" ca="1" si="913"/>
        <v>23.972411796647169</v>
      </c>
      <c r="AHY19" s="24">
        <f t="shared" ca="1" si="914"/>
        <v>22.663643111194361</v>
      </c>
      <c r="AHZ19" s="24">
        <f t="shared" ca="1" si="915"/>
        <v>21.754365204134306</v>
      </c>
      <c r="AIA19" s="24">
        <f t="shared" ca="1" si="916"/>
        <v>23.064227762909123</v>
      </c>
      <c r="AIB19" s="24">
        <f t="shared" ca="1" si="917"/>
        <v>22.591711950166481</v>
      </c>
      <c r="AIC19" s="24">
        <f t="shared" ca="1" si="918"/>
        <v>24.723776124167124</v>
      </c>
      <c r="AID19" s="24">
        <f t="shared" ca="1" si="919"/>
        <v>20.955993281524854</v>
      </c>
      <c r="AIE19" s="24">
        <f t="shared" ca="1" si="920"/>
        <v>27.485453255166085</v>
      </c>
      <c r="AIF19" s="24">
        <f t="shared" ca="1" si="921"/>
        <v>24.000702657997397</v>
      </c>
      <c r="AIG19" s="24">
        <f t="shared" ca="1" si="922"/>
        <v>27.037188963822704</v>
      </c>
      <c r="AIH19" s="24">
        <f t="shared" ca="1" si="923"/>
        <v>23.931678566400226</v>
      </c>
      <c r="AII19" s="24">
        <f t="shared" ca="1" si="924"/>
        <v>25.672684422453521</v>
      </c>
      <c r="AIJ19" s="24">
        <f t="shared" ca="1" si="925"/>
        <v>24.033550617972114</v>
      </c>
      <c r="AIK19" s="24">
        <f t="shared" ca="1" si="926"/>
        <v>26.100526293943748</v>
      </c>
      <c r="AIL19" s="24">
        <f t="shared" ca="1" si="927"/>
        <v>25.642580031684204</v>
      </c>
      <c r="AIM19" s="24">
        <f t="shared" ca="1" si="928"/>
        <v>25.600568845749013</v>
      </c>
      <c r="AIN19" s="24">
        <f t="shared" ca="1" si="929"/>
        <v>25.057083103399997</v>
      </c>
      <c r="AIO19" s="24">
        <f t="shared" ca="1" si="930"/>
        <v>24.654338858712212</v>
      </c>
      <c r="AIP19" s="24">
        <f t="shared" ca="1" si="931"/>
        <v>24.512463588811929</v>
      </c>
      <c r="AIQ19" s="24">
        <f t="shared" ca="1" si="932"/>
        <v>27.28836850967684</v>
      </c>
      <c r="AIR19" s="24">
        <f t="shared" ca="1" si="933"/>
        <v>26.538365469966152</v>
      </c>
      <c r="AIS19" s="24">
        <f t="shared" ca="1" si="934"/>
        <v>23.534637982537451</v>
      </c>
      <c r="AIT19" s="24">
        <f t="shared" ca="1" si="935"/>
        <v>23.908097733614017</v>
      </c>
      <c r="AIU19" s="24">
        <f t="shared" ca="1" si="936"/>
        <v>26.565110856089269</v>
      </c>
      <c r="AIV19" s="24">
        <f t="shared" ca="1" si="937"/>
        <v>29.721346714165328</v>
      </c>
      <c r="AIW19" s="24">
        <f t="shared" ca="1" si="938"/>
        <v>23.123471917686128</v>
      </c>
      <c r="AIX19" s="24">
        <f t="shared" ca="1" si="939"/>
        <v>24.960061734721986</v>
      </c>
      <c r="AIY19" s="24">
        <f t="shared" ca="1" si="940"/>
        <v>25.583746721847213</v>
      </c>
      <c r="AIZ19" s="24">
        <f t="shared" ca="1" si="941"/>
        <v>27.837230158259239</v>
      </c>
      <c r="AJA19" s="24">
        <f t="shared" ca="1" si="942"/>
        <v>23.757975097103813</v>
      </c>
      <c r="AJB19" s="24">
        <f t="shared" ca="1" si="943"/>
        <v>24.905636401057265</v>
      </c>
      <c r="AJC19" s="24">
        <f t="shared" ca="1" si="944"/>
        <v>24.207619610758929</v>
      </c>
      <c r="AJD19" s="24">
        <f t="shared" ca="1" si="945"/>
        <v>23.609059344552676</v>
      </c>
      <c r="AJE19" s="24">
        <f t="shared" ca="1" si="946"/>
        <v>27.00308343731874</v>
      </c>
      <c r="AJF19" s="24">
        <f t="shared" ca="1" si="947"/>
        <v>26.881809392520339</v>
      </c>
      <c r="AJG19" s="24">
        <f t="shared" ca="1" si="948"/>
        <v>23.523466252861507</v>
      </c>
      <c r="AJH19" s="24">
        <f t="shared" ca="1" si="949"/>
        <v>24.079888446940714</v>
      </c>
      <c r="AJI19" s="24">
        <f t="shared" ca="1" si="950"/>
        <v>26.021005279016741</v>
      </c>
      <c r="AJJ19" s="24">
        <f t="shared" ca="1" si="951"/>
        <v>28.899382782403702</v>
      </c>
      <c r="AJK19" s="24">
        <f t="shared" ca="1" si="952"/>
        <v>23.346192222309561</v>
      </c>
      <c r="AJL19" s="24">
        <f t="shared" ca="1" si="953"/>
        <v>23.595637219911449</v>
      </c>
      <c r="AJM19" s="24">
        <f t="shared" ca="1" si="954"/>
        <v>25.250813339068415</v>
      </c>
      <c r="AJN19" s="24">
        <f t="shared" ca="1" si="955"/>
        <v>23.899747311171048</v>
      </c>
      <c r="AJO19" s="24">
        <f t="shared" ca="1" si="956"/>
        <v>25.002147631129141</v>
      </c>
      <c r="AJP19" s="24">
        <f t="shared" ca="1" si="957"/>
        <v>26.163046178469536</v>
      </c>
      <c r="AJQ19" s="24">
        <f t="shared" ca="1" si="958"/>
        <v>26.390548583751652</v>
      </c>
      <c r="AJR19" s="24">
        <f t="shared" ca="1" si="959"/>
        <v>27.657943500019286</v>
      </c>
      <c r="AJS19" s="24">
        <f t="shared" ca="1" si="960"/>
        <v>25.628862439245463</v>
      </c>
      <c r="AJT19" s="24">
        <f t="shared" ca="1" si="961"/>
        <v>25.303551917694925</v>
      </c>
      <c r="AJU19" s="24">
        <f t="shared" ca="1" si="962"/>
        <v>26.714428275732839</v>
      </c>
      <c r="AJV19" s="24">
        <f t="shared" ca="1" si="963"/>
        <v>24.816476241996785</v>
      </c>
      <c r="AJW19" s="24">
        <f t="shared" ca="1" si="964"/>
        <v>22.958862610887753</v>
      </c>
      <c r="AJX19" s="24">
        <f t="shared" ca="1" si="965"/>
        <v>25.560968031574681</v>
      </c>
      <c r="AJY19" s="24">
        <f t="shared" ca="1" si="966"/>
        <v>22.817484727944066</v>
      </c>
      <c r="AJZ19" s="24">
        <f t="shared" ca="1" si="967"/>
        <v>24.521776323272793</v>
      </c>
      <c r="AKA19" s="24">
        <f t="shared" ca="1" si="968"/>
        <v>22.753508306322733</v>
      </c>
      <c r="AKB19" s="24">
        <f t="shared" ca="1" si="969"/>
        <v>25.023030510178753</v>
      </c>
      <c r="AKC19" s="24">
        <f t="shared" ca="1" si="970"/>
        <v>23.664201531838064</v>
      </c>
      <c r="AKD19" s="24">
        <f t="shared" ca="1" si="971"/>
        <v>24.792959477199904</v>
      </c>
      <c r="AKE19" s="24">
        <f t="shared" ca="1" si="972"/>
        <v>26.070584609311769</v>
      </c>
      <c r="AKF19" s="24">
        <f t="shared" ca="1" si="973"/>
        <v>30.065698336408943</v>
      </c>
      <c r="AKG19" s="24">
        <f t="shared" ca="1" si="974"/>
        <v>25.147259593081152</v>
      </c>
      <c r="AKH19" s="24">
        <f t="shared" ca="1" si="975"/>
        <v>25.404617434960567</v>
      </c>
      <c r="AKI19" s="24">
        <f t="shared" ca="1" si="976"/>
        <v>26.197345323027545</v>
      </c>
      <c r="AKJ19" s="24">
        <f t="shared" ca="1" si="977"/>
        <v>26.450981746896076</v>
      </c>
      <c r="AKK19" s="24">
        <f t="shared" ca="1" si="978"/>
        <v>23.469667232546531</v>
      </c>
      <c r="AKL19" s="24">
        <f t="shared" ca="1" si="979"/>
        <v>21.394531467331163</v>
      </c>
      <c r="AKM19" s="24">
        <f t="shared" ca="1" si="980"/>
        <v>25.153184346967461</v>
      </c>
      <c r="AKN19" s="24">
        <f t="shared" ca="1" si="981"/>
        <v>24.805810217172308</v>
      </c>
      <c r="AKO19" s="24">
        <f t="shared" ca="1" si="982"/>
        <v>27.307366891517734</v>
      </c>
      <c r="AKP19" s="24">
        <f t="shared" ca="1" si="983"/>
        <v>25.816010533106699</v>
      </c>
      <c r="AKQ19" s="24">
        <f t="shared" ca="1" si="984"/>
        <v>25.515399119355902</v>
      </c>
      <c r="AKR19" s="24">
        <f t="shared" ca="1" si="985"/>
        <v>25.43796552608454</v>
      </c>
      <c r="AKS19" s="24">
        <f t="shared" ca="1" si="986"/>
        <v>23.976187525975838</v>
      </c>
      <c r="AKT19" s="24">
        <f t="shared" ca="1" si="987"/>
        <v>22.799767108106963</v>
      </c>
      <c r="AKU19" s="24">
        <f t="shared" ca="1" si="988"/>
        <v>25.581249664621204</v>
      </c>
      <c r="AKV19" s="24">
        <f t="shared" ca="1" si="989"/>
        <v>24.065048391917763</v>
      </c>
      <c r="AKW19" s="24">
        <f t="shared" ca="1" si="990"/>
        <v>23.761265281149218</v>
      </c>
      <c r="AKX19" s="24">
        <f t="shared" ca="1" si="991"/>
        <v>23.88825044211481</v>
      </c>
      <c r="AKY19" s="24">
        <f t="shared" ca="1" si="992"/>
        <v>22.888361076515963</v>
      </c>
      <c r="AKZ19" s="24">
        <f t="shared" ca="1" si="993"/>
        <v>23.169901521963407</v>
      </c>
      <c r="ALA19" s="24">
        <f t="shared" ca="1" si="994"/>
        <v>25.461823847264203</v>
      </c>
      <c r="ALB19" s="24">
        <f t="shared" ca="1" si="995"/>
        <v>24.601796371205499</v>
      </c>
      <c r="ALC19" s="24">
        <f t="shared" ca="1" si="996"/>
        <v>23.271633653003882</v>
      </c>
      <c r="ALD19" s="24">
        <f t="shared" ca="1" si="997"/>
        <v>25.416888514944013</v>
      </c>
      <c r="ALE19" s="24">
        <f t="shared" ca="1" si="998"/>
        <v>25.424836169257901</v>
      </c>
      <c r="ALF19" s="24">
        <f t="shared" ca="1" si="999"/>
        <v>25.496162006267205</v>
      </c>
      <c r="ALG19" s="24">
        <f t="shared" ca="1" si="1000"/>
        <v>24.250647867910082</v>
      </c>
      <c r="ALH19" s="24">
        <f t="shared" ca="1" si="1001"/>
        <v>25.327338342253629</v>
      </c>
      <c r="ALI19" s="24">
        <f t="shared" ca="1" si="1002"/>
        <v>23.25431752531707</v>
      </c>
      <c r="ALJ19" s="24">
        <f t="shared" ca="1" si="1003"/>
        <v>25.703975240431742</v>
      </c>
      <c r="ALK19" s="24">
        <f t="shared" ca="1" si="1004"/>
        <v>24.792679990246619</v>
      </c>
      <c r="ALL19" s="24">
        <f t="shared" ca="1" si="1005"/>
        <v>24.077002049443909</v>
      </c>
      <c r="ALM19" s="24">
        <f t="shared" ca="1" si="1006"/>
        <v>24.382557345742036</v>
      </c>
      <c r="ALN19" s="24">
        <f t="shared" ca="1" si="1007"/>
        <v>24.648677059856908</v>
      </c>
      <c r="ALO19" s="24">
        <f t="shared" ca="1" si="1008"/>
        <v>24.427426174422774</v>
      </c>
      <c r="ALP19" s="24">
        <f t="shared" ca="1" si="1009"/>
        <v>25.459078486288643</v>
      </c>
      <c r="ALQ19" s="24">
        <f t="shared" ca="1" si="1010"/>
        <v>23.206487797007863</v>
      </c>
      <c r="ALR19" s="24">
        <f t="shared" ca="1" si="1011"/>
        <v>25.85300996797795</v>
      </c>
      <c r="ALS19" s="24">
        <f t="shared" ca="1" si="1012"/>
        <v>25.895360178561756</v>
      </c>
      <c r="ALT19" s="24">
        <f t="shared" ca="1" si="1013"/>
        <v>24.458421649608542</v>
      </c>
      <c r="ALU19" s="24">
        <f t="shared" ca="1" si="1014"/>
        <v>27.978524873146288</v>
      </c>
      <c r="ALV19" s="24">
        <f t="shared" ca="1" si="1015"/>
        <v>23.677195618148559</v>
      </c>
      <c r="ALW19" s="24">
        <f t="shared" ca="1" si="1016"/>
        <v>24.633033119872877</v>
      </c>
      <c r="ALX19" s="24">
        <f t="shared" ca="1" si="1017"/>
        <v>28.166536956022941</v>
      </c>
    </row>
    <row r="20" spans="1:1012" x14ac:dyDescent="0.25">
      <c r="A20" s="8">
        <v>42767</v>
      </c>
      <c r="B20" s="22">
        <v>22.889999</v>
      </c>
      <c r="C20" s="15">
        <f t="shared" si="16"/>
        <v>1.0981881111904755E-2</v>
      </c>
      <c r="E20" s="24">
        <v>2</v>
      </c>
      <c r="F20" s="14">
        <f>NORMSDIST(E20)-(1-NORMSDIST(E20))</f>
        <v>0.95449973610364158</v>
      </c>
      <c r="G20" s="18"/>
      <c r="L20" s="10">
        <f t="shared" si="17"/>
        <v>17</v>
      </c>
      <c r="M20" s="24">
        <f t="shared" ca="1" si="18"/>
        <v>24.253881414579592</v>
      </c>
      <c r="N20" s="24">
        <f t="shared" ca="1" si="19"/>
        <v>25.011933018152387</v>
      </c>
      <c r="O20" s="24">
        <f t="shared" ca="1" si="20"/>
        <v>24.552623282695695</v>
      </c>
      <c r="P20" s="24">
        <f t="shared" ca="1" si="21"/>
        <v>27.416013946677158</v>
      </c>
      <c r="Q20" s="24">
        <f t="shared" ca="1" si="22"/>
        <v>28.017365691499283</v>
      </c>
      <c r="R20" s="24">
        <f t="shared" ca="1" si="23"/>
        <v>24.262696676127508</v>
      </c>
      <c r="S20" s="24">
        <f t="shared" ca="1" si="24"/>
        <v>26.341888548073229</v>
      </c>
      <c r="T20" s="24">
        <f t="shared" ca="1" si="25"/>
        <v>26.488937258533834</v>
      </c>
      <c r="U20" s="24">
        <f t="shared" ca="1" si="26"/>
        <v>21.832223220737319</v>
      </c>
      <c r="V20" s="24">
        <f t="shared" ca="1" si="27"/>
        <v>27.953180978580608</v>
      </c>
      <c r="W20" s="24">
        <f t="shared" ca="1" si="28"/>
        <v>27.493648215980251</v>
      </c>
      <c r="X20" s="24">
        <f t="shared" ca="1" si="29"/>
        <v>26.815485210096043</v>
      </c>
      <c r="Y20" s="24">
        <f t="shared" ca="1" si="30"/>
        <v>23.194463195263278</v>
      </c>
      <c r="Z20" s="24">
        <f t="shared" ca="1" si="31"/>
        <v>26.750186834117692</v>
      </c>
      <c r="AA20" s="24">
        <f t="shared" ca="1" si="32"/>
        <v>26.077056156356754</v>
      </c>
      <c r="AB20" s="24">
        <f t="shared" ca="1" si="33"/>
        <v>24.719093210407856</v>
      </c>
      <c r="AC20" s="24">
        <f t="shared" ca="1" si="34"/>
        <v>25.241420525207442</v>
      </c>
      <c r="AD20" s="24">
        <f t="shared" ca="1" si="35"/>
        <v>25.638180403829207</v>
      </c>
      <c r="AE20" s="24">
        <f t="shared" ca="1" si="36"/>
        <v>25.587329738600303</v>
      </c>
      <c r="AF20" s="24">
        <f t="shared" ca="1" si="37"/>
        <v>26.070771492515764</v>
      </c>
      <c r="AG20" s="24">
        <f t="shared" ca="1" si="38"/>
        <v>22.264373391988546</v>
      </c>
      <c r="AH20" s="24">
        <f t="shared" ca="1" si="39"/>
        <v>25.07059819566685</v>
      </c>
      <c r="AI20" s="24">
        <f t="shared" ca="1" si="40"/>
        <v>23.999382726121134</v>
      </c>
      <c r="AJ20" s="24">
        <f t="shared" ca="1" si="41"/>
        <v>24.736970264895195</v>
      </c>
      <c r="AK20" s="24">
        <f t="shared" ca="1" si="42"/>
        <v>24.495760172009177</v>
      </c>
      <c r="AL20" s="24">
        <f t="shared" ca="1" si="43"/>
        <v>24.905917293194214</v>
      </c>
      <c r="AM20" s="24">
        <f t="shared" ca="1" si="44"/>
        <v>22.805831038518416</v>
      </c>
      <c r="AN20" s="24">
        <f t="shared" ca="1" si="45"/>
        <v>26.378004571132898</v>
      </c>
      <c r="AO20" s="24">
        <f t="shared" ca="1" si="46"/>
        <v>24.990622169298447</v>
      </c>
      <c r="AP20" s="24">
        <f t="shared" ca="1" si="47"/>
        <v>24.705446462421975</v>
      </c>
      <c r="AQ20" s="24">
        <f t="shared" ca="1" si="48"/>
        <v>26.649839112403495</v>
      </c>
      <c r="AR20" s="24">
        <f t="shared" ca="1" si="49"/>
        <v>29.29057802811014</v>
      </c>
      <c r="AS20" s="24">
        <f t="shared" ca="1" si="50"/>
        <v>24.765344463980384</v>
      </c>
      <c r="AT20" s="24">
        <f t="shared" ca="1" si="51"/>
        <v>28.906839860155895</v>
      </c>
      <c r="AU20" s="24">
        <f t="shared" ca="1" si="52"/>
        <v>21.151402044260667</v>
      </c>
      <c r="AV20" s="24">
        <f t="shared" ca="1" si="53"/>
        <v>22.784342920138052</v>
      </c>
      <c r="AW20" s="24">
        <f t="shared" ca="1" si="54"/>
        <v>22.679862270929572</v>
      </c>
      <c r="AX20" s="24">
        <f t="shared" ca="1" si="55"/>
        <v>28.12469839409766</v>
      </c>
      <c r="AY20" s="24">
        <f t="shared" ca="1" si="56"/>
        <v>24.296973135530944</v>
      </c>
      <c r="AZ20" s="24">
        <f t="shared" ca="1" si="57"/>
        <v>23.820710886881049</v>
      </c>
      <c r="BA20" s="24">
        <f t="shared" ca="1" si="58"/>
        <v>25.545796073942629</v>
      </c>
      <c r="BB20" s="24">
        <f t="shared" ca="1" si="59"/>
        <v>22.421098784407224</v>
      </c>
      <c r="BC20" s="24">
        <f t="shared" ca="1" si="60"/>
        <v>25.971791284020263</v>
      </c>
      <c r="BD20" s="24">
        <f t="shared" ca="1" si="61"/>
        <v>27.290218847481079</v>
      </c>
      <c r="BE20" s="24">
        <f t="shared" ca="1" si="62"/>
        <v>29.728373286260972</v>
      </c>
      <c r="BF20" s="24">
        <f t="shared" ca="1" si="63"/>
        <v>23.125104982421565</v>
      </c>
      <c r="BG20" s="24">
        <f t="shared" ca="1" si="64"/>
        <v>24.217031522361555</v>
      </c>
      <c r="BH20" s="24">
        <f t="shared" ca="1" si="65"/>
        <v>28.525742300420898</v>
      </c>
      <c r="BI20" s="24">
        <f t="shared" ca="1" si="66"/>
        <v>26.392274082158803</v>
      </c>
      <c r="BJ20" s="24">
        <f t="shared" ca="1" si="67"/>
        <v>24.186074172789322</v>
      </c>
      <c r="BK20" s="24">
        <f t="shared" ca="1" si="68"/>
        <v>27.069709845590062</v>
      </c>
      <c r="BL20" s="24">
        <f t="shared" ca="1" si="69"/>
        <v>23.160225683889831</v>
      </c>
      <c r="BM20" s="24">
        <f t="shared" ca="1" si="70"/>
        <v>25.063823723561647</v>
      </c>
      <c r="BN20" s="24">
        <f t="shared" ca="1" si="71"/>
        <v>24.538881761708943</v>
      </c>
      <c r="BO20" s="24">
        <f t="shared" ca="1" si="72"/>
        <v>25.08620662295527</v>
      </c>
      <c r="BP20" s="24">
        <f t="shared" ca="1" si="73"/>
        <v>22.978576750816799</v>
      </c>
      <c r="BQ20" s="24">
        <f t="shared" ca="1" si="74"/>
        <v>24.964536759959028</v>
      </c>
      <c r="BR20" s="24">
        <f t="shared" ca="1" si="75"/>
        <v>22.92366279080597</v>
      </c>
      <c r="BS20" s="24">
        <f t="shared" ca="1" si="76"/>
        <v>26.592173050477765</v>
      </c>
      <c r="BT20" s="24">
        <f t="shared" ca="1" si="77"/>
        <v>24.5739613681755</v>
      </c>
      <c r="BU20" s="24">
        <f t="shared" ca="1" si="78"/>
        <v>25.725311130888308</v>
      </c>
      <c r="BV20" s="24">
        <f t="shared" ca="1" si="79"/>
        <v>23.941607218075344</v>
      </c>
      <c r="BW20" s="24">
        <f t="shared" ca="1" si="80"/>
        <v>26.070772787198923</v>
      </c>
      <c r="BX20" s="24">
        <f t="shared" ca="1" si="81"/>
        <v>26.353036773189139</v>
      </c>
      <c r="BY20" s="24">
        <f t="shared" ca="1" si="82"/>
        <v>26.869034389189842</v>
      </c>
      <c r="BZ20" s="24">
        <f t="shared" ca="1" si="83"/>
        <v>25.778751855935734</v>
      </c>
      <c r="CA20" s="24">
        <f t="shared" ca="1" si="84"/>
        <v>22.517757507845719</v>
      </c>
      <c r="CB20" s="24">
        <f t="shared" ca="1" si="85"/>
        <v>22.525177536452262</v>
      </c>
      <c r="CC20" s="24">
        <f t="shared" ca="1" si="86"/>
        <v>25.310872804152215</v>
      </c>
      <c r="CD20" s="24">
        <f t="shared" ca="1" si="87"/>
        <v>26.231086745032012</v>
      </c>
      <c r="CE20" s="24">
        <f t="shared" ca="1" si="88"/>
        <v>24.944799967564272</v>
      </c>
      <c r="CF20" s="24">
        <f t="shared" ca="1" si="89"/>
        <v>26.241202770145222</v>
      </c>
      <c r="CG20" s="24">
        <f t="shared" ca="1" si="90"/>
        <v>23.997571238800255</v>
      </c>
      <c r="CH20" s="24">
        <f t="shared" ca="1" si="91"/>
        <v>23.18411565350738</v>
      </c>
      <c r="CI20" s="24">
        <f t="shared" ca="1" si="92"/>
        <v>23.441711898727011</v>
      </c>
      <c r="CJ20" s="24">
        <f t="shared" ca="1" si="93"/>
        <v>29.187674455287517</v>
      </c>
      <c r="CK20" s="24">
        <f t="shared" ca="1" si="94"/>
        <v>24.084516143027546</v>
      </c>
      <c r="CL20" s="24">
        <f t="shared" ca="1" si="95"/>
        <v>24.131682411657984</v>
      </c>
      <c r="CM20" s="24">
        <f t="shared" ca="1" si="96"/>
        <v>23.832087253237628</v>
      </c>
      <c r="CN20" s="24">
        <f t="shared" ca="1" si="97"/>
        <v>26.823181551588245</v>
      </c>
      <c r="CO20" s="24">
        <f t="shared" ca="1" si="98"/>
        <v>24.905629853193741</v>
      </c>
      <c r="CP20" s="24">
        <f t="shared" ca="1" si="99"/>
        <v>26.120531724491734</v>
      </c>
      <c r="CQ20" s="24">
        <f t="shared" ca="1" si="100"/>
        <v>27.891756736976504</v>
      </c>
      <c r="CR20" s="24">
        <f t="shared" ca="1" si="101"/>
        <v>27.740816022521873</v>
      </c>
      <c r="CS20" s="24">
        <f t="shared" ca="1" si="102"/>
        <v>23.531365856067922</v>
      </c>
      <c r="CT20" s="24">
        <f t="shared" ca="1" si="103"/>
        <v>26.451307507909945</v>
      </c>
      <c r="CU20" s="24">
        <f t="shared" ca="1" si="104"/>
        <v>24.253573934240194</v>
      </c>
      <c r="CV20" s="24">
        <f t="shared" ca="1" si="105"/>
        <v>26.368408778247026</v>
      </c>
      <c r="CW20" s="24">
        <f t="shared" ca="1" si="106"/>
        <v>26.280993866643875</v>
      </c>
      <c r="CX20" s="24">
        <f t="shared" ca="1" si="107"/>
        <v>31.417992206226927</v>
      </c>
      <c r="CY20" s="24">
        <f t="shared" ca="1" si="108"/>
        <v>23.703713299794437</v>
      </c>
      <c r="CZ20" s="24">
        <f t="shared" ca="1" si="109"/>
        <v>23.92200224568921</v>
      </c>
      <c r="DA20" s="24">
        <f t="shared" ca="1" si="110"/>
        <v>24.320801492458866</v>
      </c>
      <c r="DB20" s="24">
        <f t="shared" ca="1" si="111"/>
        <v>24.640596524707231</v>
      </c>
      <c r="DC20" s="24">
        <f t="shared" ca="1" si="112"/>
        <v>23.92726983764009</v>
      </c>
      <c r="DD20" s="24">
        <f t="shared" ca="1" si="113"/>
        <v>25.493878845473834</v>
      </c>
      <c r="DE20" s="24">
        <f t="shared" ca="1" si="114"/>
        <v>24.115495092477339</v>
      </c>
      <c r="DF20" s="24">
        <f t="shared" ca="1" si="115"/>
        <v>25.250898162525917</v>
      </c>
      <c r="DG20" s="24">
        <f t="shared" ca="1" si="116"/>
        <v>24.151157985376003</v>
      </c>
      <c r="DH20" s="24">
        <f t="shared" ca="1" si="117"/>
        <v>21.809948994872485</v>
      </c>
      <c r="DI20" s="24">
        <f t="shared" ca="1" si="118"/>
        <v>27.744356413573826</v>
      </c>
      <c r="DJ20" s="24">
        <f t="shared" ca="1" si="119"/>
        <v>23.368541404071411</v>
      </c>
      <c r="DK20" s="24">
        <f t="shared" ca="1" si="120"/>
        <v>26.031072290764534</v>
      </c>
      <c r="DL20" s="24">
        <f t="shared" ca="1" si="121"/>
        <v>26.182913464818387</v>
      </c>
      <c r="DM20" s="24">
        <f t="shared" ca="1" si="122"/>
        <v>23.87698854229458</v>
      </c>
      <c r="DN20" s="24">
        <f t="shared" ca="1" si="123"/>
        <v>30.066113383361518</v>
      </c>
      <c r="DO20" s="24">
        <f t="shared" ca="1" si="124"/>
        <v>24.898228542334369</v>
      </c>
      <c r="DP20" s="24">
        <f t="shared" ca="1" si="125"/>
        <v>23.438189264814351</v>
      </c>
      <c r="DQ20" s="24">
        <f t="shared" ca="1" si="126"/>
        <v>25.464285605859892</v>
      </c>
      <c r="DR20" s="24">
        <f t="shared" ca="1" si="127"/>
        <v>26.732243944372787</v>
      </c>
      <c r="DS20" s="24">
        <f t="shared" ca="1" si="128"/>
        <v>24.711348705801232</v>
      </c>
      <c r="DT20" s="24">
        <f t="shared" ca="1" si="129"/>
        <v>25.405903332321909</v>
      </c>
      <c r="DU20" s="24">
        <f t="shared" ca="1" si="130"/>
        <v>25.598747927770653</v>
      </c>
      <c r="DV20" s="24">
        <f t="shared" ca="1" si="131"/>
        <v>27.440900764961619</v>
      </c>
      <c r="DW20" s="24">
        <f t="shared" ca="1" si="132"/>
        <v>28.463071376030509</v>
      </c>
      <c r="DX20" s="24">
        <f t="shared" ca="1" si="133"/>
        <v>25.382101454652162</v>
      </c>
      <c r="DY20" s="24">
        <f t="shared" ca="1" si="134"/>
        <v>25.587564567795766</v>
      </c>
      <c r="DZ20" s="24">
        <f t="shared" ca="1" si="135"/>
        <v>28.910292710876991</v>
      </c>
      <c r="EA20" s="24">
        <f t="shared" ca="1" si="136"/>
        <v>21.84726771469083</v>
      </c>
      <c r="EB20" s="24">
        <f t="shared" ca="1" si="137"/>
        <v>24.895010203174845</v>
      </c>
      <c r="EC20" s="24">
        <f t="shared" ca="1" si="138"/>
        <v>25.834795078142506</v>
      </c>
      <c r="ED20" s="24">
        <f t="shared" ca="1" si="139"/>
        <v>26.858732964205615</v>
      </c>
      <c r="EE20" s="24">
        <f t="shared" ca="1" si="140"/>
        <v>23.908050927675419</v>
      </c>
      <c r="EF20" s="24">
        <f t="shared" ca="1" si="141"/>
        <v>23.099769959129866</v>
      </c>
      <c r="EG20" s="24">
        <f t="shared" ca="1" si="142"/>
        <v>26.026658688324339</v>
      </c>
      <c r="EH20" s="24">
        <f t="shared" ca="1" si="143"/>
        <v>24.277343533684864</v>
      </c>
      <c r="EI20" s="24">
        <f t="shared" ca="1" si="144"/>
        <v>27.216737540206289</v>
      </c>
      <c r="EJ20" s="24">
        <f t="shared" ca="1" si="145"/>
        <v>26.993943362120071</v>
      </c>
      <c r="EK20" s="24">
        <f t="shared" ca="1" si="146"/>
        <v>25.728486737730606</v>
      </c>
      <c r="EL20" s="24">
        <f t="shared" ca="1" si="147"/>
        <v>25.042959793057211</v>
      </c>
      <c r="EM20" s="24">
        <f t="shared" ca="1" si="148"/>
        <v>25.818736501855106</v>
      </c>
      <c r="EN20" s="24">
        <f t="shared" ca="1" si="149"/>
        <v>24.87063370034587</v>
      </c>
      <c r="EO20" s="24">
        <f t="shared" ca="1" si="150"/>
        <v>22.907599138607772</v>
      </c>
      <c r="EP20" s="24">
        <f t="shared" ca="1" si="151"/>
        <v>25.557411808018497</v>
      </c>
      <c r="EQ20" s="24">
        <f t="shared" ca="1" si="152"/>
        <v>26.461999612216328</v>
      </c>
      <c r="ER20" s="24">
        <f t="shared" ca="1" si="153"/>
        <v>25.117553744184534</v>
      </c>
      <c r="ES20" s="24">
        <f t="shared" ca="1" si="154"/>
        <v>23.571818810817312</v>
      </c>
      <c r="ET20" s="24">
        <f t="shared" ca="1" si="155"/>
        <v>23.244856369306635</v>
      </c>
      <c r="EU20" s="24">
        <f t="shared" ca="1" si="156"/>
        <v>26.578859517368358</v>
      </c>
      <c r="EV20" s="24">
        <f t="shared" ca="1" si="157"/>
        <v>23.427746374100671</v>
      </c>
      <c r="EW20" s="24">
        <f t="shared" ca="1" si="158"/>
        <v>21.006944921283484</v>
      </c>
      <c r="EX20" s="24">
        <f t="shared" ca="1" si="159"/>
        <v>27.740938191049441</v>
      </c>
      <c r="EY20" s="24">
        <f t="shared" ca="1" si="160"/>
        <v>25.196263327402786</v>
      </c>
      <c r="EZ20" s="24">
        <f t="shared" ca="1" si="161"/>
        <v>24.415129402928422</v>
      </c>
      <c r="FA20" s="24">
        <f t="shared" ca="1" si="162"/>
        <v>23.856282001988301</v>
      </c>
      <c r="FB20" s="24">
        <f t="shared" ca="1" si="163"/>
        <v>24.720166038692049</v>
      </c>
      <c r="FC20" s="24">
        <f t="shared" ca="1" si="164"/>
        <v>24.789486267955535</v>
      </c>
      <c r="FD20" s="24">
        <f t="shared" ca="1" si="165"/>
        <v>21.468276920494038</v>
      </c>
      <c r="FE20" s="24">
        <f t="shared" ca="1" si="166"/>
        <v>25.350768507353155</v>
      </c>
      <c r="FF20" s="24">
        <f t="shared" ca="1" si="167"/>
        <v>23.225940723584731</v>
      </c>
      <c r="FG20" s="24">
        <f t="shared" ca="1" si="168"/>
        <v>27.539433686030478</v>
      </c>
      <c r="FH20" s="24">
        <f t="shared" ca="1" si="169"/>
        <v>23.691020572455525</v>
      </c>
      <c r="FI20" s="24">
        <f t="shared" ca="1" si="170"/>
        <v>25.622497178840288</v>
      </c>
      <c r="FJ20" s="24">
        <f t="shared" ca="1" si="171"/>
        <v>24.306079752916951</v>
      </c>
      <c r="FK20" s="24">
        <f t="shared" ca="1" si="172"/>
        <v>27.311670382172466</v>
      </c>
      <c r="FL20" s="24">
        <f t="shared" ca="1" si="173"/>
        <v>24.251871893481788</v>
      </c>
      <c r="FM20" s="24">
        <f t="shared" ca="1" si="174"/>
        <v>26.17051169734335</v>
      </c>
      <c r="FN20" s="24">
        <f t="shared" ca="1" si="175"/>
        <v>23.960570599651202</v>
      </c>
      <c r="FO20" s="24">
        <f t="shared" ca="1" si="176"/>
        <v>23.229385232925388</v>
      </c>
      <c r="FP20" s="24">
        <f t="shared" ca="1" si="177"/>
        <v>27.218501404671535</v>
      </c>
      <c r="FQ20" s="24">
        <f t="shared" ca="1" si="178"/>
        <v>26.553578293215875</v>
      </c>
      <c r="FR20" s="24">
        <f t="shared" ca="1" si="179"/>
        <v>25.335360640563177</v>
      </c>
      <c r="FS20" s="24">
        <f t="shared" ca="1" si="180"/>
        <v>25.804684240479329</v>
      </c>
      <c r="FT20" s="24">
        <f t="shared" ca="1" si="181"/>
        <v>27.092877873800337</v>
      </c>
      <c r="FU20" s="24">
        <f t="shared" ca="1" si="182"/>
        <v>26.173663873253886</v>
      </c>
      <c r="FV20" s="24">
        <f t="shared" ca="1" si="183"/>
        <v>21.69608191370607</v>
      </c>
      <c r="FW20" s="24">
        <f t="shared" ca="1" si="184"/>
        <v>22.550679830813927</v>
      </c>
      <c r="FX20" s="24">
        <f t="shared" ca="1" si="185"/>
        <v>28.485725271267537</v>
      </c>
      <c r="FY20" s="24">
        <f t="shared" ca="1" si="186"/>
        <v>24.880803392525561</v>
      </c>
      <c r="FZ20" s="24">
        <f t="shared" ca="1" si="187"/>
        <v>27.247490766962098</v>
      </c>
      <c r="GA20" s="24">
        <f t="shared" ca="1" si="188"/>
        <v>24.765206600480226</v>
      </c>
      <c r="GB20" s="24">
        <f t="shared" ca="1" si="189"/>
        <v>26.42354483853061</v>
      </c>
      <c r="GC20" s="24">
        <f t="shared" ca="1" si="190"/>
        <v>21.946606912094914</v>
      </c>
      <c r="GD20" s="24">
        <f t="shared" ca="1" si="191"/>
        <v>23.360808248662607</v>
      </c>
      <c r="GE20" s="24">
        <f t="shared" ca="1" si="192"/>
        <v>24.12496789841207</v>
      </c>
      <c r="GF20" s="24">
        <f t="shared" ca="1" si="193"/>
        <v>23.668426364562947</v>
      </c>
      <c r="GG20" s="24">
        <f t="shared" ca="1" si="194"/>
        <v>23.045002229629638</v>
      </c>
      <c r="GH20" s="24">
        <f t="shared" ca="1" si="195"/>
        <v>23.519727265105256</v>
      </c>
      <c r="GI20" s="24">
        <f t="shared" ca="1" si="196"/>
        <v>26.256007863245806</v>
      </c>
      <c r="GJ20" s="24">
        <f t="shared" ca="1" si="197"/>
        <v>27.150415047477011</v>
      </c>
      <c r="GK20" s="24">
        <f t="shared" ca="1" si="198"/>
        <v>24.865241764161635</v>
      </c>
      <c r="GL20" s="24">
        <f t="shared" ca="1" si="199"/>
        <v>27.627147480920875</v>
      </c>
      <c r="GM20" s="24">
        <f t="shared" ca="1" si="200"/>
        <v>27.110273633428577</v>
      </c>
      <c r="GN20" s="24">
        <f t="shared" ca="1" si="201"/>
        <v>24.707472272063946</v>
      </c>
      <c r="GO20" s="24">
        <f t="shared" ca="1" si="202"/>
        <v>25.607827185347606</v>
      </c>
      <c r="GP20" s="24">
        <f t="shared" ca="1" si="203"/>
        <v>25.171203584843052</v>
      </c>
      <c r="GQ20" s="24">
        <f t="shared" ca="1" si="204"/>
        <v>24.390383447087274</v>
      </c>
      <c r="GR20" s="24">
        <f t="shared" ca="1" si="205"/>
        <v>21.594172858492776</v>
      </c>
      <c r="GS20" s="24">
        <f t="shared" ca="1" si="206"/>
        <v>22.14714883393621</v>
      </c>
      <c r="GT20" s="24">
        <f t="shared" ca="1" si="207"/>
        <v>25.905252692295438</v>
      </c>
      <c r="GU20" s="24">
        <f t="shared" ca="1" si="208"/>
        <v>24.845673079778848</v>
      </c>
      <c r="GV20" s="24">
        <f t="shared" ca="1" si="209"/>
        <v>25.399058043752387</v>
      </c>
      <c r="GW20" s="24">
        <f t="shared" ca="1" si="210"/>
        <v>25.552906386124771</v>
      </c>
      <c r="GX20" s="24">
        <f t="shared" ca="1" si="211"/>
        <v>24.019264285775062</v>
      </c>
      <c r="GY20" s="24">
        <f t="shared" ca="1" si="212"/>
        <v>22.943701285141394</v>
      </c>
      <c r="GZ20" s="24">
        <f t="shared" ca="1" si="213"/>
        <v>27.618165050712754</v>
      </c>
      <c r="HA20" s="24">
        <f t="shared" ca="1" si="214"/>
        <v>23.700156392133323</v>
      </c>
      <c r="HB20" s="24">
        <f t="shared" ca="1" si="215"/>
        <v>24.426273685026754</v>
      </c>
      <c r="HC20" s="24">
        <f t="shared" ca="1" si="216"/>
        <v>26.155547713161113</v>
      </c>
      <c r="HD20" s="24">
        <f t="shared" ca="1" si="217"/>
        <v>26.629807731239012</v>
      </c>
      <c r="HE20" s="24">
        <f t="shared" ca="1" si="218"/>
        <v>24.984597161143625</v>
      </c>
      <c r="HF20" s="24">
        <f t="shared" ca="1" si="219"/>
        <v>25.860460722272201</v>
      </c>
      <c r="HG20" s="24">
        <f t="shared" ca="1" si="220"/>
        <v>28.578839854216149</v>
      </c>
      <c r="HH20" s="24">
        <f t="shared" ca="1" si="221"/>
        <v>23.353574196775181</v>
      </c>
      <c r="HI20" s="24">
        <f t="shared" ca="1" si="222"/>
        <v>24.300518568179793</v>
      </c>
      <c r="HJ20" s="24">
        <f t="shared" ca="1" si="223"/>
        <v>23.631583850516922</v>
      </c>
      <c r="HK20" s="24">
        <f t="shared" ca="1" si="224"/>
        <v>23.324134671640202</v>
      </c>
      <c r="HL20" s="24">
        <f t="shared" ca="1" si="225"/>
        <v>30.687901597130935</v>
      </c>
      <c r="HM20" s="24">
        <f t="shared" ca="1" si="226"/>
        <v>26.631661239517769</v>
      </c>
      <c r="HN20" s="24">
        <f t="shared" ca="1" si="227"/>
        <v>24.289637020312561</v>
      </c>
      <c r="HO20" s="24">
        <f t="shared" ca="1" si="228"/>
        <v>26.815598567202439</v>
      </c>
      <c r="HP20" s="24">
        <f t="shared" ca="1" si="229"/>
        <v>25.135484424548661</v>
      </c>
      <c r="HQ20" s="24">
        <f t="shared" ca="1" si="230"/>
        <v>22.484205938272499</v>
      </c>
      <c r="HR20" s="24">
        <f t="shared" ca="1" si="231"/>
        <v>25.685693477118416</v>
      </c>
      <c r="HS20" s="24">
        <f t="shared" ca="1" si="232"/>
        <v>26.858882588862691</v>
      </c>
      <c r="HT20" s="24">
        <f t="shared" ca="1" si="233"/>
        <v>25.199264219536772</v>
      </c>
      <c r="HU20" s="24">
        <f t="shared" ca="1" si="234"/>
        <v>26.10306402870857</v>
      </c>
      <c r="HV20" s="24">
        <f t="shared" ca="1" si="235"/>
        <v>24.613156606886896</v>
      </c>
      <c r="HW20" s="24">
        <f t="shared" ca="1" si="236"/>
        <v>26.300060305302836</v>
      </c>
      <c r="HX20" s="24">
        <f t="shared" ca="1" si="237"/>
        <v>22.075598824386358</v>
      </c>
      <c r="HY20" s="24">
        <f t="shared" ca="1" si="238"/>
        <v>25.566285026574761</v>
      </c>
      <c r="HZ20" s="24">
        <f t="shared" ca="1" si="239"/>
        <v>25.589379660035544</v>
      </c>
      <c r="IA20" s="24">
        <f t="shared" ca="1" si="240"/>
        <v>25.457972958413567</v>
      </c>
      <c r="IB20" s="24">
        <f t="shared" ca="1" si="241"/>
        <v>23.870940068508233</v>
      </c>
      <c r="IC20" s="24">
        <f t="shared" ca="1" si="242"/>
        <v>24.280042661953793</v>
      </c>
      <c r="ID20" s="24">
        <f t="shared" ca="1" si="243"/>
        <v>25.562722482709113</v>
      </c>
      <c r="IE20" s="24">
        <f t="shared" ca="1" si="244"/>
        <v>24.110434459535018</v>
      </c>
      <c r="IF20" s="24">
        <f t="shared" ca="1" si="245"/>
        <v>26.76521151288604</v>
      </c>
      <c r="IG20" s="24">
        <f t="shared" ca="1" si="246"/>
        <v>27.656862913060941</v>
      </c>
      <c r="IH20" s="24">
        <f t="shared" ca="1" si="247"/>
        <v>25.10889515379116</v>
      </c>
      <c r="II20" s="24">
        <f t="shared" ca="1" si="248"/>
        <v>25.246764341231501</v>
      </c>
      <c r="IJ20" s="24">
        <f t="shared" ca="1" si="249"/>
        <v>27.440350598263301</v>
      </c>
      <c r="IK20" s="24">
        <f t="shared" ca="1" si="250"/>
        <v>23.120257179388034</v>
      </c>
      <c r="IL20" s="24">
        <f t="shared" ca="1" si="251"/>
        <v>24.056811556101362</v>
      </c>
      <c r="IM20" s="24">
        <f t="shared" ca="1" si="252"/>
        <v>23.197942380600917</v>
      </c>
      <c r="IN20" s="24">
        <f t="shared" ca="1" si="253"/>
        <v>28.212992164179298</v>
      </c>
      <c r="IO20" s="24">
        <f t="shared" ca="1" si="254"/>
        <v>25.547989210708277</v>
      </c>
      <c r="IP20" s="24">
        <f t="shared" ca="1" si="255"/>
        <v>24.016242310359548</v>
      </c>
      <c r="IQ20" s="24">
        <f t="shared" ca="1" si="256"/>
        <v>25.949192323803128</v>
      </c>
      <c r="IR20" s="24">
        <f t="shared" ca="1" si="257"/>
        <v>22.039425545873005</v>
      </c>
      <c r="IS20" s="24">
        <f t="shared" ca="1" si="258"/>
        <v>27.041849197176408</v>
      </c>
      <c r="IT20" s="24">
        <f t="shared" ca="1" si="259"/>
        <v>20.977494795953632</v>
      </c>
      <c r="IU20" s="24">
        <f t="shared" ca="1" si="260"/>
        <v>27.648346581233614</v>
      </c>
      <c r="IV20" s="24">
        <f t="shared" ca="1" si="261"/>
        <v>25.458538535382214</v>
      </c>
      <c r="IW20" s="24">
        <f t="shared" ca="1" si="262"/>
        <v>27.016405933010617</v>
      </c>
      <c r="IX20" s="24">
        <f t="shared" ca="1" si="263"/>
        <v>21.255730324884645</v>
      </c>
      <c r="IY20" s="24">
        <f t="shared" ca="1" si="264"/>
        <v>22.026831742181212</v>
      </c>
      <c r="IZ20" s="24">
        <f t="shared" ca="1" si="265"/>
        <v>25.620323503689292</v>
      </c>
      <c r="JA20" s="24">
        <f t="shared" ca="1" si="266"/>
        <v>25.528659612946619</v>
      </c>
      <c r="JB20" s="24">
        <f t="shared" ca="1" si="267"/>
        <v>25.677012720298315</v>
      </c>
      <c r="JC20" s="24">
        <f t="shared" ca="1" si="268"/>
        <v>24.770549357581661</v>
      </c>
      <c r="JD20" s="24">
        <f t="shared" ca="1" si="269"/>
        <v>28.466336608215446</v>
      </c>
      <c r="JE20" s="24">
        <f t="shared" ca="1" si="270"/>
        <v>24.207363482064746</v>
      </c>
      <c r="JF20" s="24">
        <f t="shared" ca="1" si="271"/>
        <v>26.611661192516063</v>
      </c>
      <c r="JG20" s="24">
        <f t="shared" ca="1" si="272"/>
        <v>25.096894045243058</v>
      </c>
      <c r="JH20" s="24">
        <f t="shared" ca="1" si="273"/>
        <v>23.381373894455955</v>
      </c>
      <c r="JI20" s="24">
        <f t="shared" ca="1" si="274"/>
        <v>24.83493968415738</v>
      </c>
      <c r="JJ20" s="24">
        <f t="shared" ca="1" si="275"/>
        <v>26.777232217590232</v>
      </c>
      <c r="JK20" s="24">
        <f t="shared" ca="1" si="276"/>
        <v>25.674604708337402</v>
      </c>
      <c r="JL20" s="24">
        <f t="shared" ca="1" si="277"/>
        <v>24.000249343006459</v>
      </c>
      <c r="JM20" s="24">
        <f t="shared" ca="1" si="278"/>
        <v>27.087996149031909</v>
      </c>
      <c r="JN20" s="24">
        <f t="shared" ca="1" si="279"/>
        <v>26.541448605371386</v>
      </c>
      <c r="JO20" s="24">
        <f t="shared" ca="1" si="280"/>
        <v>25.728488966653099</v>
      </c>
      <c r="JP20" s="24">
        <f t="shared" ca="1" si="281"/>
        <v>24.660514959307783</v>
      </c>
      <c r="JQ20" s="24">
        <f t="shared" ca="1" si="282"/>
        <v>24.200889434682381</v>
      </c>
      <c r="JR20" s="24">
        <f t="shared" ca="1" si="283"/>
        <v>24.385330017009895</v>
      </c>
      <c r="JS20" s="24">
        <f t="shared" ca="1" si="284"/>
        <v>27.049270584873756</v>
      </c>
      <c r="JT20" s="24">
        <f t="shared" ca="1" si="285"/>
        <v>25.237862060875255</v>
      </c>
      <c r="JU20" s="24">
        <f t="shared" ca="1" si="286"/>
        <v>23.410605694076164</v>
      </c>
      <c r="JV20" s="24">
        <f t="shared" ca="1" si="287"/>
        <v>26.230312155510521</v>
      </c>
      <c r="JW20" s="24">
        <f t="shared" ca="1" si="288"/>
        <v>23.673186020746979</v>
      </c>
      <c r="JX20" s="24">
        <f t="shared" ca="1" si="289"/>
        <v>23.013566706494686</v>
      </c>
      <c r="JY20" s="24">
        <f t="shared" ca="1" si="290"/>
        <v>24.453680617498083</v>
      </c>
      <c r="JZ20" s="24">
        <f t="shared" ca="1" si="291"/>
        <v>24.473796965571715</v>
      </c>
      <c r="KA20" s="24">
        <f t="shared" ca="1" si="292"/>
        <v>28.040535773673508</v>
      </c>
      <c r="KB20" s="24">
        <f t="shared" ca="1" si="293"/>
        <v>25.340823705641913</v>
      </c>
      <c r="KC20" s="24">
        <f t="shared" ca="1" si="294"/>
        <v>25.48508281543528</v>
      </c>
      <c r="KD20" s="24">
        <f t="shared" ca="1" si="295"/>
        <v>25.131321965425954</v>
      </c>
      <c r="KE20" s="24">
        <f t="shared" ca="1" si="296"/>
        <v>28.356647498214848</v>
      </c>
      <c r="KF20" s="24">
        <f t="shared" ca="1" si="297"/>
        <v>26.89870686081494</v>
      </c>
      <c r="KG20" s="24">
        <f t="shared" ca="1" si="298"/>
        <v>24.619763011588375</v>
      </c>
      <c r="KH20" s="24">
        <f t="shared" ca="1" si="299"/>
        <v>23.203300250314136</v>
      </c>
      <c r="KI20" s="24">
        <f t="shared" ca="1" si="300"/>
        <v>23.888421381558572</v>
      </c>
      <c r="KJ20" s="24">
        <f t="shared" ca="1" si="301"/>
        <v>23.334785614391471</v>
      </c>
      <c r="KK20" s="24">
        <f t="shared" ca="1" si="302"/>
        <v>23.477581241752237</v>
      </c>
      <c r="KL20" s="24">
        <f t="shared" ca="1" si="303"/>
        <v>23.1689457410227</v>
      </c>
      <c r="KM20" s="24">
        <f t="shared" ca="1" si="304"/>
        <v>23.005132705822973</v>
      </c>
      <c r="KN20" s="24">
        <f t="shared" ca="1" si="305"/>
        <v>26.855502310501947</v>
      </c>
      <c r="KO20" s="24">
        <f t="shared" ca="1" si="306"/>
        <v>25.403256315172879</v>
      </c>
      <c r="KP20" s="24">
        <f t="shared" ca="1" si="307"/>
        <v>24.708103819530535</v>
      </c>
      <c r="KQ20" s="24">
        <f t="shared" ca="1" si="308"/>
        <v>26.519293341613999</v>
      </c>
      <c r="KR20" s="24">
        <f t="shared" ca="1" si="309"/>
        <v>24.597953725804313</v>
      </c>
      <c r="KS20" s="24">
        <f t="shared" ca="1" si="310"/>
        <v>25.572043732986625</v>
      </c>
      <c r="KT20" s="24">
        <f t="shared" ca="1" si="311"/>
        <v>26.382763262128073</v>
      </c>
      <c r="KU20" s="24">
        <f t="shared" ca="1" si="312"/>
        <v>26.323160615401687</v>
      </c>
      <c r="KV20" s="24">
        <f t="shared" ca="1" si="313"/>
        <v>23.999014042758866</v>
      </c>
      <c r="KW20" s="24">
        <f t="shared" ca="1" si="314"/>
        <v>28.752595582912196</v>
      </c>
      <c r="KX20" s="24">
        <f t="shared" ca="1" si="315"/>
        <v>25.791492197899476</v>
      </c>
      <c r="KY20" s="24">
        <f t="shared" ca="1" si="316"/>
        <v>24.199095893654334</v>
      </c>
      <c r="KZ20" s="24">
        <f t="shared" ca="1" si="317"/>
        <v>26.23885235610804</v>
      </c>
      <c r="LA20" s="24">
        <f t="shared" ca="1" si="318"/>
        <v>24.065465672707685</v>
      </c>
      <c r="LB20" s="24">
        <f t="shared" ca="1" si="319"/>
        <v>24.67512144198113</v>
      </c>
      <c r="LC20" s="24">
        <f t="shared" ca="1" si="320"/>
        <v>26.525076488745949</v>
      </c>
      <c r="LD20" s="24">
        <f t="shared" ca="1" si="321"/>
        <v>23.951957750636474</v>
      </c>
      <c r="LE20" s="24">
        <f t="shared" ca="1" si="322"/>
        <v>24.785099315751662</v>
      </c>
      <c r="LF20" s="24">
        <f t="shared" ca="1" si="323"/>
        <v>26.762836430105931</v>
      </c>
      <c r="LG20" s="24">
        <f t="shared" ca="1" si="324"/>
        <v>25.198582522669927</v>
      </c>
      <c r="LH20" s="24">
        <f t="shared" ca="1" si="325"/>
        <v>24.192384727356977</v>
      </c>
      <c r="LI20" s="24">
        <f t="shared" ca="1" si="326"/>
        <v>22.499054332109644</v>
      </c>
      <c r="LJ20" s="24">
        <f t="shared" ca="1" si="327"/>
        <v>26.417193002867517</v>
      </c>
      <c r="LK20" s="24">
        <f t="shared" ca="1" si="328"/>
        <v>25.173419139808122</v>
      </c>
      <c r="LL20" s="24">
        <f t="shared" ca="1" si="329"/>
        <v>27.638632703333698</v>
      </c>
      <c r="LM20" s="24">
        <f t="shared" ca="1" si="330"/>
        <v>23.726353333773829</v>
      </c>
      <c r="LN20" s="24">
        <f t="shared" ca="1" si="331"/>
        <v>22.449198959064308</v>
      </c>
      <c r="LO20" s="24">
        <f t="shared" ca="1" si="332"/>
        <v>26.063025052343203</v>
      </c>
      <c r="LP20" s="24">
        <f t="shared" ca="1" si="333"/>
        <v>27.030267143021714</v>
      </c>
      <c r="LQ20" s="24">
        <f t="shared" ca="1" si="334"/>
        <v>24.402462378035324</v>
      </c>
      <c r="LR20" s="24">
        <f t="shared" ca="1" si="335"/>
        <v>25.860102631038405</v>
      </c>
      <c r="LS20" s="24">
        <f t="shared" ca="1" si="336"/>
        <v>27.7308987068464</v>
      </c>
      <c r="LT20" s="24">
        <f t="shared" ca="1" si="337"/>
        <v>24.76002288335123</v>
      </c>
      <c r="LU20" s="24">
        <f t="shared" ca="1" si="338"/>
        <v>24.393499257406912</v>
      </c>
      <c r="LV20" s="24">
        <f t="shared" ca="1" si="339"/>
        <v>26.039912973214562</v>
      </c>
      <c r="LW20" s="24">
        <f t="shared" ca="1" si="340"/>
        <v>25.451857573507443</v>
      </c>
      <c r="LX20" s="24">
        <f t="shared" ca="1" si="341"/>
        <v>26.351554605329486</v>
      </c>
      <c r="LY20" s="24">
        <f t="shared" ca="1" si="342"/>
        <v>24.40342506874725</v>
      </c>
      <c r="LZ20" s="24">
        <f t="shared" ca="1" si="343"/>
        <v>24.92375256147281</v>
      </c>
      <c r="MA20" s="24">
        <f t="shared" ca="1" si="344"/>
        <v>23.729197259048949</v>
      </c>
      <c r="MB20" s="24">
        <f t="shared" ca="1" si="345"/>
        <v>22.813552571480088</v>
      </c>
      <c r="MC20" s="24">
        <f t="shared" ca="1" si="346"/>
        <v>27.358653270133313</v>
      </c>
      <c r="MD20" s="24">
        <f t="shared" ca="1" si="347"/>
        <v>25.762468309176242</v>
      </c>
      <c r="ME20" s="24">
        <f t="shared" ca="1" si="348"/>
        <v>27.406947327955663</v>
      </c>
      <c r="MF20" s="24">
        <f t="shared" ca="1" si="349"/>
        <v>22.781004979052646</v>
      </c>
      <c r="MG20" s="24">
        <f t="shared" ca="1" si="350"/>
        <v>24.519654474498097</v>
      </c>
      <c r="MH20" s="24">
        <f t="shared" ca="1" si="351"/>
        <v>22.795089698953124</v>
      </c>
      <c r="MI20" s="24">
        <f t="shared" ca="1" si="352"/>
        <v>24.331971766609385</v>
      </c>
      <c r="MJ20" s="24">
        <f t="shared" ca="1" si="353"/>
        <v>21.987289460436667</v>
      </c>
      <c r="MK20" s="24">
        <f t="shared" ca="1" si="354"/>
        <v>27.423611916765502</v>
      </c>
      <c r="ML20" s="24">
        <f t="shared" ca="1" si="355"/>
        <v>25.175165069364553</v>
      </c>
      <c r="MM20" s="24">
        <f t="shared" ca="1" si="356"/>
        <v>26.933585083505111</v>
      </c>
      <c r="MN20" s="24">
        <f t="shared" ca="1" si="357"/>
        <v>23.554802146055977</v>
      </c>
      <c r="MO20" s="24">
        <f t="shared" ca="1" si="358"/>
        <v>22.824956746999835</v>
      </c>
      <c r="MP20" s="24">
        <f t="shared" ca="1" si="359"/>
        <v>25.562416617587996</v>
      </c>
      <c r="MQ20" s="24">
        <f t="shared" ca="1" si="360"/>
        <v>24.7452120105159</v>
      </c>
      <c r="MR20" s="24">
        <f t="shared" ca="1" si="361"/>
        <v>25.23693366330426</v>
      </c>
      <c r="MS20" s="24">
        <f t="shared" ca="1" si="362"/>
        <v>25.555241115808503</v>
      </c>
      <c r="MT20" s="24">
        <f t="shared" ca="1" si="363"/>
        <v>24.256878321350829</v>
      </c>
      <c r="MU20" s="24">
        <f t="shared" ca="1" si="364"/>
        <v>25.787206883637449</v>
      </c>
      <c r="MV20" s="24">
        <f t="shared" ca="1" si="365"/>
        <v>23.694725840788166</v>
      </c>
      <c r="MW20" s="24">
        <f t="shared" ca="1" si="366"/>
        <v>24.307873083040771</v>
      </c>
      <c r="MX20" s="24">
        <f t="shared" ca="1" si="367"/>
        <v>23.628717725097605</v>
      </c>
      <c r="MY20" s="24">
        <f t="shared" ca="1" si="368"/>
        <v>24.662367581670761</v>
      </c>
      <c r="MZ20" s="24">
        <f t="shared" ca="1" si="369"/>
        <v>27.251130377867682</v>
      </c>
      <c r="NA20" s="24">
        <f t="shared" ca="1" si="370"/>
        <v>25.09751253105054</v>
      </c>
      <c r="NB20" s="24">
        <f t="shared" ca="1" si="371"/>
        <v>24.86611081059867</v>
      </c>
      <c r="NC20" s="24">
        <f t="shared" ca="1" si="372"/>
        <v>23.988229182337882</v>
      </c>
      <c r="ND20" s="24">
        <f t="shared" ca="1" si="373"/>
        <v>25.518167788826133</v>
      </c>
      <c r="NE20" s="24">
        <f t="shared" ca="1" si="374"/>
        <v>23.355481434380621</v>
      </c>
      <c r="NF20" s="24">
        <f t="shared" ca="1" si="375"/>
        <v>25.5689326388365</v>
      </c>
      <c r="NG20" s="24">
        <f t="shared" ca="1" si="376"/>
        <v>25.407488505090562</v>
      </c>
      <c r="NH20" s="24">
        <f t="shared" ca="1" si="377"/>
        <v>23.980448131117999</v>
      </c>
      <c r="NI20" s="24">
        <f t="shared" ca="1" si="378"/>
        <v>25.066341596091195</v>
      </c>
      <c r="NJ20" s="24">
        <f t="shared" ca="1" si="379"/>
        <v>24.752723777784901</v>
      </c>
      <c r="NK20" s="24">
        <f t="shared" ca="1" si="380"/>
        <v>26.222433530114664</v>
      </c>
      <c r="NL20" s="24">
        <f t="shared" ca="1" si="381"/>
        <v>23.694199023272766</v>
      </c>
      <c r="NM20" s="24">
        <f t="shared" ca="1" si="382"/>
        <v>25.858349581348982</v>
      </c>
      <c r="NN20" s="24">
        <f t="shared" ca="1" si="383"/>
        <v>27.563214535755279</v>
      </c>
      <c r="NO20" s="24">
        <f t="shared" ca="1" si="384"/>
        <v>25.372463884303347</v>
      </c>
      <c r="NP20" s="24">
        <f t="shared" ca="1" si="385"/>
        <v>22.772609979307237</v>
      </c>
      <c r="NQ20" s="24">
        <f t="shared" ca="1" si="386"/>
        <v>26.261721188041019</v>
      </c>
      <c r="NR20" s="24">
        <f t="shared" ca="1" si="387"/>
        <v>24.966023904210072</v>
      </c>
      <c r="NS20" s="24">
        <f t="shared" ca="1" si="388"/>
        <v>23.715306430546221</v>
      </c>
      <c r="NT20" s="24">
        <f t="shared" ca="1" si="389"/>
        <v>20.965253187936849</v>
      </c>
      <c r="NU20" s="24">
        <f t="shared" ca="1" si="390"/>
        <v>25.744358563174597</v>
      </c>
      <c r="NV20" s="24">
        <f t="shared" ca="1" si="391"/>
        <v>23.688767316841083</v>
      </c>
      <c r="NW20" s="24">
        <f t="shared" ca="1" si="392"/>
        <v>28.35527667887624</v>
      </c>
      <c r="NX20" s="24">
        <f t="shared" ca="1" si="393"/>
        <v>26.687687539085179</v>
      </c>
      <c r="NY20" s="24">
        <f t="shared" ca="1" si="394"/>
        <v>27.180667962936774</v>
      </c>
      <c r="NZ20" s="24">
        <f t="shared" ca="1" si="395"/>
        <v>26.963191118695686</v>
      </c>
      <c r="OA20" s="24">
        <f t="shared" ca="1" si="396"/>
        <v>26.092357218863135</v>
      </c>
      <c r="OB20" s="24">
        <f t="shared" ca="1" si="397"/>
        <v>24.438528568429714</v>
      </c>
      <c r="OC20" s="24">
        <f t="shared" ca="1" si="398"/>
        <v>23.639695593362049</v>
      </c>
      <c r="OD20" s="24">
        <f t="shared" ca="1" si="399"/>
        <v>23.861857611487231</v>
      </c>
      <c r="OE20" s="24">
        <f t="shared" ca="1" si="400"/>
        <v>26.121100716085817</v>
      </c>
      <c r="OF20" s="24">
        <f t="shared" ca="1" si="401"/>
        <v>23.070735205694596</v>
      </c>
      <c r="OG20" s="24">
        <f t="shared" ca="1" si="402"/>
        <v>23.429444516766495</v>
      </c>
      <c r="OH20" s="24">
        <f t="shared" ca="1" si="403"/>
        <v>24.290575518069129</v>
      </c>
      <c r="OI20" s="24">
        <f t="shared" ca="1" si="404"/>
        <v>24.189850089639652</v>
      </c>
      <c r="OJ20" s="24">
        <f t="shared" ca="1" si="405"/>
        <v>23.670788768754178</v>
      </c>
      <c r="OK20" s="24">
        <f t="shared" ca="1" si="406"/>
        <v>21.096919953719144</v>
      </c>
      <c r="OL20" s="24">
        <f t="shared" ca="1" si="407"/>
        <v>25.185327499144357</v>
      </c>
      <c r="OM20" s="24">
        <f t="shared" ca="1" si="408"/>
        <v>25.367173744938764</v>
      </c>
      <c r="ON20" s="24">
        <f t="shared" ca="1" si="409"/>
        <v>25.845775541606955</v>
      </c>
      <c r="OO20" s="24">
        <f t="shared" ca="1" si="410"/>
        <v>23.509004455390091</v>
      </c>
      <c r="OP20" s="24">
        <f t="shared" ca="1" si="411"/>
        <v>25.946468920627023</v>
      </c>
      <c r="OQ20" s="24">
        <f t="shared" ca="1" si="412"/>
        <v>29.206023676776127</v>
      </c>
      <c r="OR20" s="24">
        <f t="shared" ca="1" si="413"/>
        <v>26.69837274917338</v>
      </c>
      <c r="OS20" s="24">
        <f t="shared" ca="1" si="414"/>
        <v>25.588396568265054</v>
      </c>
      <c r="OT20" s="24">
        <f t="shared" ca="1" si="415"/>
        <v>25.720649934773082</v>
      </c>
      <c r="OU20" s="24">
        <f t="shared" ca="1" si="416"/>
        <v>24.221104665250824</v>
      </c>
      <c r="OV20" s="24">
        <f t="shared" ca="1" si="417"/>
        <v>23.995844708874362</v>
      </c>
      <c r="OW20" s="24">
        <f t="shared" ca="1" si="418"/>
        <v>26.650612839539459</v>
      </c>
      <c r="OX20" s="24">
        <f t="shared" ca="1" si="419"/>
        <v>25.979987387842463</v>
      </c>
      <c r="OY20" s="24">
        <f t="shared" ca="1" si="420"/>
        <v>23.055180110709717</v>
      </c>
      <c r="OZ20" s="24">
        <f t="shared" ca="1" si="421"/>
        <v>23.133201306550841</v>
      </c>
      <c r="PA20" s="24">
        <f t="shared" ca="1" si="422"/>
        <v>26.101083451533359</v>
      </c>
      <c r="PB20" s="24">
        <f t="shared" ca="1" si="423"/>
        <v>28.623296816165077</v>
      </c>
      <c r="PC20" s="24">
        <f t="shared" ca="1" si="424"/>
        <v>24.123932276916186</v>
      </c>
      <c r="PD20" s="24">
        <f t="shared" ca="1" si="425"/>
        <v>22.837212460946198</v>
      </c>
      <c r="PE20" s="24">
        <f t="shared" ca="1" si="426"/>
        <v>23.624439456151318</v>
      </c>
      <c r="PF20" s="24">
        <f t="shared" ca="1" si="427"/>
        <v>26.079434663081933</v>
      </c>
      <c r="PG20" s="24">
        <f t="shared" ca="1" si="428"/>
        <v>27.180119711206455</v>
      </c>
      <c r="PH20" s="24">
        <f t="shared" ca="1" si="429"/>
        <v>24.426203326611201</v>
      </c>
      <c r="PI20" s="24">
        <f t="shared" ca="1" si="430"/>
        <v>22.785553261079539</v>
      </c>
      <c r="PJ20" s="24">
        <f t="shared" ca="1" si="431"/>
        <v>22.851037507035514</v>
      </c>
      <c r="PK20" s="24">
        <f t="shared" ca="1" si="432"/>
        <v>27.654905167292519</v>
      </c>
      <c r="PL20" s="24">
        <f t="shared" ca="1" si="433"/>
        <v>26.695620743245062</v>
      </c>
      <c r="PM20" s="24">
        <f t="shared" ca="1" si="434"/>
        <v>24.547588891863416</v>
      </c>
      <c r="PN20" s="24">
        <f t="shared" ca="1" si="435"/>
        <v>25.674663762972969</v>
      </c>
      <c r="PO20" s="24">
        <f t="shared" ca="1" si="436"/>
        <v>23.053618071731538</v>
      </c>
      <c r="PP20" s="24">
        <f t="shared" ca="1" si="437"/>
        <v>23.695130918856545</v>
      </c>
      <c r="PQ20" s="24">
        <f t="shared" ca="1" si="438"/>
        <v>24.94597542106748</v>
      </c>
      <c r="PR20" s="24">
        <f t="shared" ca="1" si="439"/>
        <v>24.727141788565486</v>
      </c>
      <c r="PS20" s="24">
        <f t="shared" ca="1" si="440"/>
        <v>24.405654779106452</v>
      </c>
      <c r="PT20" s="24">
        <f t="shared" ca="1" si="441"/>
        <v>28.412017769531243</v>
      </c>
      <c r="PU20" s="24">
        <f t="shared" ca="1" si="442"/>
        <v>24.400534550292008</v>
      </c>
      <c r="PV20" s="24">
        <f t="shared" ca="1" si="443"/>
        <v>22.140101373937497</v>
      </c>
      <c r="PW20" s="24">
        <f t="shared" ca="1" si="444"/>
        <v>27.451371117114583</v>
      </c>
      <c r="PX20" s="24">
        <f t="shared" ca="1" si="445"/>
        <v>26.685676411571837</v>
      </c>
      <c r="PY20" s="24">
        <f t="shared" ca="1" si="446"/>
        <v>22.019297555392679</v>
      </c>
      <c r="PZ20" s="24">
        <f t="shared" ca="1" si="447"/>
        <v>21.589947042690817</v>
      </c>
      <c r="QA20" s="24">
        <f t="shared" ca="1" si="448"/>
        <v>23.422562845829173</v>
      </c>
      <c r="QB20" s="24">
        <f t="shared" ca="1" si="449"/>
        <v>29.008686298836665</v>
      </c>
      <c r="QC20" s="24">
        <f t="shared" ca="1" si="450"/>
        <v>23.961298675768724</v>
      </c>
      <c r="QD20" s="24">
        <f t="shared" ca="1" si="451"/>
        <v>30.493756654309681</v>
      </c>
      <c r="QE20" s="24">
        <f t="shared" ca="1" si="452"/>
        <v>28.16372686179599</v>
      </c>
      <c r="QF20" s="24">
        <f t="shared" ca="1" si="453"/>
        <v>27.076264162829528</v>
      </c>
      <c r="QG20" s="24">
        <f t="shared" ca="1" si="454"/>
        <v>22.502786512657</v>
      </c>
      <c r="QH20" s="24">
        <f t="shared" ca="1" si="455"/>
        <v>26.130299003197788</v>
      </c>
      <c r="QI20" s="24">
        <f t="shared" ca="1" si="456"/>
        <v>20.941656578194738</v>
      </c>
      <c r="QJ20" s="24">
        <f t="shared" ca="1" si="457"/>
        <v>26.474009526388084</v>
      </c>
      <c r="QK20" s="24">
        <f t="shared" ca="1" si="458"/>
        <v>24.022773476332024</v>
      </c>
      <c r="QL20" s="24">
        <f t="shared" ca="1" si="459"/>
        <v>22.949012927369683</v>
      </c>
      <c r="QM20" s="24">
        <f t="shared" ca="1" si="460"/>
        <v>23.069152373667396</v>
      </c>
      <c r="QN20" s="24">
        <f t="shared" ca="1" si="461"/>
        <v>23.89286492009672</v>
      </c>
      <c r="QO20" s="24">
        <f t="shared" ca="1" si="462"/>
        <v>25.262875642327348</v>
      </c>
      <c r="QP20" s="24">
        <f t="shared" ca="1" si="463"/>
        <v>29.146365103678502</v>
      </c>
      <c r="QQ20" s="24">
        <f t="shared" ca="1" si="464"/>
        <v>26.066144223629152</v>
      </c>
      <c r="QR20" s="24">
        <f t="shared" ca="1" si="465"/>
        <v>27.477737201958494</v>
      </c>
      <c r="QS20" s="24">
        <f t="shared" ca="1" si="466"/>
        <v>24.156553177010078</v>
      </c>
      <c r="QT20" s="24">
        <f t="shared" ca="1" si="467"/>
        <v>23.150511605728045</v>
      </c>
      <c r="QU20" s="24">
        <f t="shared" ca="1" si="468"/>
        <v>28.079810388099979</v>
      </c>
      <c r="QV20" s="24">
        <f t="shared" ca="1" si="469"/>
        <v>25.195802804402764</v>
      </c>
      <c r="QW20" s="24">
        <f t="shared" ca="1" si="470"/>
        <v>26.776203329706419</v>
      </c>
      <c r="QX20" s="24">
        <f t="shared" ca="1" si="471"/>
        <v>25.143825199958677</v>
      </c>
      <c r="QY20" s="24">
        <f t="shared" ca="1" si="472"/>
        <v>25.279691964151532</v>
      </c>
      <c r="QZ20" s="24">
        <f t="shared" ca="1" si="473"/>
        <v>29.10325372145028</v>
      </c>
      <c r="RA20" s="24">
        <f t="shared" ca="1" si="474"/>
        <v>25.235678956810379</v>
      </c>
      <c r="RB20" s="24">
        <f t="shared" ca="1" si="475"/>
        <v>26.349746326411939</v>
      </c>
      <c r="RC20" s="24">
        <f t="shared" ca="1" si="476"/>
        <v>23.242894313887415</v>
      </c>
      <c r="RD20" s="24">
        <f t="shared" ca="1" si="477"/>
        <v>24.190135343788054</v>
      </c>
      <c r="RE20" s="24">
        <f t="shared" ca="1" si="478"/>
        <v>24.589062569620474</v>
      </c>
      <c r="RF20" s="24">
        <f t="shared" ca="1" si="479"/>
        <v>26.614274117039141</v>
      </c>
      <c r="RG20" s="24">
        <f t="shared" ca="1" si="480"/>
        <v>25.230602549019785</v>
      </c>
      <c r="RH20" s="24">
        <f t="shared" ca="1" si="481"/>
        <v>26.355419845989687</v>
      </c>
      <c r="RI20" s="24">
        <f t="shared" ca="1" si="482"/>
        <v>26.441884119697253</v>
      </c>
      <c r="RJ20" s="24">
        <f t="shared" ca="1" si="483"/>
        <v>24.76169452244606</v>
      </c>
      <c r="RK20" s="24">
        <f t="shared" ca="1" si="484"/>
        <v>24.505531678185811</v>
      </c>
      <c r="RL20" s="24">
        <f t="shared" ca="1" si="485"/>
        <v>28.260350985934195</v>
      </c>
      <c r="RM20" s="24">
        <f t="shared" ca="1" si="486"/>
        <v>25.398564937905796</v>
      </c>
      <c r="RN20" s="24">
        <f t="shared" ca="1" si="487"/>
        <v>25.567699728504831</v>
      </c>
      <c r="RO20" s="24">
        <f t="shared" ca="1" si="488"/>
        <v>23.063324011579418</v>
      </c>
      <c r="RP20" s="24">
        <f t="shared" ca="1" si="489"/>
        <v>24.482891139349409</v>
      </c>
      <c r="RQ20" s="24">
        <f t="shared" ca="1" si="490"/>
        <v>22.984513168818555</v>
      </c>
      <c r="RR20" s="24">
        <f t="shared" ca="1" si="491"/>
        <v>26.227546180772947</v>
      </c>
      <c r="RS20" s="24">
        <f t="shared" ca="1" si="492"/>
        <v>25.586716818529847</v>
      </c>
      <c r="RT20" s="24">
        <f t="shared" ca="1" si="493"/>
        <v>23.296457558849127</v>
      </c>
      <c r="RU20" s="24">
        <f t="shared" ca="1" si="494"/>
        <v>24.486303971815939</v>
      </c>
      <c r="RV20" s="24">
        <f t="shared" ca="1" si="495"/>
        <v>25.75745050692684</v>
      </c>
      <c r="RW20" s="24">
        <f t="shared" ca="1" si="496"/>
        <v>23.358928901100064</v>
      </c>
      <c r="RX20" s="24">
        <f t="shared" ca="1" si="497"/>
        <v>23.330695908735503</v>
      </c>
      <c r="RY20" s="24">
        <f t="shared" ca="1" si="498"/>
        <v>24.313211575335501</v>
      </c>
      <c r="RZ20" s="24">
        <f t="shared" ca="1" si="499"/>
        <v>24.349268107740592</v>
      </c>
      <c r="SA20" s="24">
        <f t="shared" ca="1" si="500"/>
        <v>23.974284513198022</v>
      </c>
      <c r="SB20" s="24">
        <f t="shared" ca="1" si="501"/>
        <v>23.062521710033351</v>
      </c>
      <c r="SC20" s="24">
        <f t="shared" ca="1" si="502"/>
        <v>25.974446686660546</v>
      </c>
      <c r="SD20" s="24">
        <f t="shared" ca="1" si="503"/>
        <v>21.730024611932187</v>
      </c>
      <c r="SE20" s="24">
        <f t="shared" ca="1" si="504"/>
        <v>22.480335107382402</v>
      </c>
      <c r="SF20" s="24">
        <f t="shared" ca="1" si="505"/>
        <v>25.422228274019435</v>
      </c>
      <c r="SG20" s="24">
        <f t="shared" ca="1" si="506"/>
        <v>23.637637458056989</v>
      </c>
      <c r="SH20" s="24">
        <f t="shared" ca="1" si="507"/>
        <v>27.384359841675959</v>
      </c>
      <c r="SI20" s="24">
        <f t="shared" ca="1" si="508"/>
        <v>26.602882229746523</v>
      </c>
      <c r="SJ20" s="24">
        <f t="shared" ca="1" si="509"/>
        <v>23.892349083040351</v>
      </c>
      <c r="SK20" s="24">
        <f t="shared" ca="1" si="510"/>
        <v>23.918198601327362</v>
      </c>
      <c r="SL20" s="24">
        <f t="shared" ca="1" si="511"/>
        <v>23.698757820714537</v>
      </c>
      <c r="SM20" s="24">
        <f t="shared" ca="1" si="512"/>
        <v>23.802836126940608</v>
      </c>
      <c r="SN20" s="24">
        <f t="shared" ca="1" si="513"/>
        <v>25.245725453187667</v>
      </c>
      <c r="SO20" s="24">
        <f t="shared" ca="1" si="514"/>
        <v>23.613561149494132</v>
      </c>
      <c r="SP20" s="24">
        <f t="shared" ca="1" si="515"/>
        <v>25.3968874039574</v>
      </c>
      <c r="SQ20" s="24">
        <f t="shared" ca="1" si="516"/>
        <v>25.359249506331842</v>
      </c>
      <c r="SR20" s="24">
        <f t="shared" ca="1" si="517"/>
        <v>22.812197910845224</v>
      </c>
      <c r="SS20" s="24">
        <f t="shared" ca="1" si="518"/>
        <v>24.502213497733003</v>
      </c>
      <c r="ST20" s="24">
        <f t="shared" ca="1" si="519"/>
        <v>22.873608907000623</v>
      </c>
      <c r="SU20" s="24">
        <f t="shared" ca="1" si="520"/>
        <v>25.676975763368691</v>
      </c>
      <c r="SV20" s="24">
        <f t="shared" ca="1" si="521"/>
        <v>26.033935532482712</v>
      </c>
      <c r="SW20" s="24">
        <f t="shared" ca="1" si="522"/>
        <v>23.499462221755302</v>
      </c>
      <c r="SX20" s="24">
        <f t="shared" ca="1" si="523"/>
        <v>24.635598981667506</v>
      </c>
      <c r="SY20" s="24">
        <f t="shared" ca="1" si="524"/>
        <v>24.483144950283318</v>
      </c>
      <c r="SZ20" s="24">
        <f t="shared" ca="1" si="525"/>
        <v>25.972931325285892</v>
      </c>
      <c r="TA20" s="24">
        <f t="shared" ca="1" si="526"/>
        <v>23.935247648834906</v>
      </c>
      <c r="TB20" s="24">
        <f t="shared" ca="1" si="527"/>
        <v>26.653877454059831</v>
      </c>
      <c r="TC20" s="24">
        <f t="shared" ca="1" si="528"/>
        <v>23.845169378326275</v>
      </c>
      <c r="TD20" s="24">
        <f t="shared" ca="1" si="529"/>
        <v>23.653416761166312</v>
      </c>
      <c r="TE20" s="24">
        <f t="shared" ca="1" si="530"/>
        <v>25.136147581730178</v>
      </c>
      <c r="TF20" s="24">
        <f t="shared" ca="1" si="531"/>
        <v>27.728555742849892</v>
      </c>
      <c r="TG20" s="24">
        <f t="shared" ca="1" si="532"/>
        <v>23.254735816494129</v>
      </c>
      <c r="TH20" s="24">
        <f t="shared" ca="1" si="533"/>
        <v>24.874058656704367</v>
      </c>
      <c r="TI20" s="24">
        <f t="shared" ca="1" si="534"/>
        <v>24.853936923970647</v>
      </c>
      <c r="TJ20" s="24">
        <f t="shared" ca="1" si="535"/>
        <v>23.007528601816134</v>
      </c>
      <c r="TK20" s="24">
        <f t="shared" ca="1" si="536"/>
        <v>23.51201585707204</v>
      </c>
      <c r="TL20" s="24">
        <f t="shared" ca="1" si="537"/>
        <v>27.367927226064612</v>
      </c>
      <c r="TM20" s="24">
        <f t="shared" ca="1" si="538"/>
        <v>25.397242547370901</v>
      </c>
      <c r="TN20" s="24">
        <f t="shared" ca="1" si="539"/>
        <v>22.755473026481564</v>
      </c>
      <c r="TO20" s="24">
        <f t="shared" ca="1" si="540"/>
        <v>24.849069547467451</v>
      </c>
      <c r="TP20" s="24">
        <f t="shared" ca="1" si="541"/>
        <v>24.833149179154994</v>
      </c>
      <c r="TQ20" s="24">
        <f t="shared" ca="1" si="542"/>
        <v>22.892947700890947</v>
      </c>
      <c r="TR20" s="24">
        <f t="shared" ca="1" si="543"/>
        <v>26.742856272868853</v>
      </c>
      <c r="TS20" s="24">
        <f t="shared" ca="1" si="544"/>
        <v>26.771101922714372</v>
      </c>
      <c r="TT20" s="24">
        <f t="shared" ca="1" si="545"/>
        <v>25.894610927586754</v>
      </c>
      <c r="TU20" s="24">
        <f t="shared" ca="1" si="546"/>
        <v>24.793018605185161</v>
      </c>
      <c r="TV20" s="24">
        <f t="shared" ca="1" si="547"/>
        <v>24.517648119437659</v>
      </c>
      <c r="TW20" s="24">
        <f t="shared" ca="1" si="548"/>
        <v>26.862116996055974</v>
      </c>
      <c r="TX20" s="24">
        <f t="shared" ca="1" si="549"/>
        <v>24.80085920710075</v>
      </c>
      <c r="TY20" s="24">
        <f t="shared" ca="1" si="550"/>
        <v>25.541576285892116</v>
      </c>
      <c r="TZ20" s="24">
        <f t="shared" ca="1" si="551"/>
        <v>20.117839531534749</v>
      </c>
      <c r="UA20" s="24">
        <f t="shared" ca="1" si="552"/>
        <v>27.750102398153828</v>
      </c>
      <c r="UB20" s="24">
        <f t="shared" ca="1" si="553"/>
        <v>22.252956824002336</v>
      </c>
      <c r="UC20" s="24">
        <f t="shared" ca="1" si="554"/>
        <v>20.896021017374611</v>
      </c>
      <c r="UD20" s="24">
        <f t="shared" ca="1" si="555"/>
        <v>24.125010596966373</v>
      </c>
      <c r="UE20" s="24">
        <f t="shared" ca="1" si="556"/>
        <v>25.818807502397121</v>
      </c>
      <c r="UF20" s="24">
        <f t="shared" ca="1" si="557"/>
        <v>24.604833296511622</v>
      </c>
      <c r="UG20" s="24">
        <f t="shared" ca="1" si="558"/>
        <v>25.631451818261763</v>
      </c>
      <c r="UH20" s="24">
        <f t="shared" ca="1" si="559"/>
        <v>22.827702728377492</v>
      </c>
      <c r="UI20" s="24">
        <f t="shared" ca="1" si="560"/>
        <v>27.598800859741438</v>
      </c>
      <c r="UJ20" s="24">
        <f t="shared" ca="1" si="561"/>
        <v>26.915885659637265</v>
      </c>
      <c r="UK20" s="24">
        <f t="shared" ca="1" si="562"/>
        <v>29.027650645845981</v>
      </c>
      <c r="UL20" s="24">
        <f t="shared" ca="1" si="563"/>
        <v>25.062727824683297</v>
      </c>
      <c r="UM20" s="24">
        <f t="shared" ca="1" si="564"/>
        <v>21.202615043009377</v>
      </c>
      <c r="UN20" s="24">
        <f t="shared" ca="1" si="565"/>
        <v>23.473148337454777</v>
      </c>
      <c r="UO20" s="24">
        <f t="shared" ca="1" si="566"/>
        <v>23.805266678268708</v>
      </c>
      <c r="UP20" s="24">
        <f t="shared" ca="1" si="567"/>
        <v>24.414402370609277</v>
      </c>
      <c r="UQ20" s="24">
        <f t="shared" ca="1" si="568"/>
        <v>24.994944841711266</v>
      </c>
      <c r="UR20" s="24">
        <f t="shared" ca="1" si="569"/>
        <v>23.963130795367924</v>
      </c>
      <c r="US20" s="24">
        <f t="shared" ca="1" si="570"/>
        <v>27.576189904559165</v>
      </c>
      <c r="UT20" s="24">
        <f t="shared" ca="1" si="571"/>
        <v>24.459437308198872</v>
      </c>
      <c r="UU20" s="24">
        <f t="shared" ca="1" si="572"/>
        <v>25.206928728168943</v>
      </c>
      <c r="UV20" s="24">
        <f t="shared" ca="1" si="573"/>
        <v>23.47365640367024</v>
      </c>
      <c r="UW20" s="24">
        <f t="shared" ca="1" si="574"/>
        <v>24.969278640730526</v>
      </c>
      <c r="UX20" s="24">
        <f t="shared" ca="1" si="575"/>
        <v>24.045296868477781</v>
      </c>
      <c r="UY20" s="24">
        <f t="shared" ca="1" si="576"/>
        <v>28.652246394966948</v>
      </c>
      <c r="UZ20" s="24">
        <f t="shared" ca="1" si="577"/>
        <v>24.868428479478339</v>
      </c>
      <c r="VA20" s="24">
        <f t="shared" ca="1" si="578"/>
        <v>28.867452540654888</v>
      </c>
      <c r="VB20" s="24">
        <f t="shared" ca="1" si="579"/>
        <v>24.133492421408956</v>
      </c>
      <c r="VC20" s="24">
        <f t="shared" ca="1" si="580"/>
        <v>23.866541654470922</v>
      </c>
      <c r="VD20" s="24">
        <f t="shared" ca="1" si="581"/>
        <v>23.179617374546762</v>
      </c>
      <c r="VE20" s="24">
        <f t="shared" ca="1" si="582"/>
        <v>25.84370968969154</v>
      </c>
      <c r="VF20" s="24">
        <f t="shared" ca="1" si="583"/>
        <v>24.934872168639206</v>
      </c>
      <c r="VG20" s="24">
        <f t="shared" ca="1" si="584"/>
        <v>26.119254526837079</v>
      </c>
      <c r="VH20" s="24">
        <f t="shared" ca="1" si="585"/>
        <v>24.47279819386744</v>
      </c>
      <c r="VI20" s="24">
        <f t="shared" ca="1" si="586"/>
        <v>24.982686029791257</v>
      </c>
      <c r="VJ20" s="24">
        <f t="shared" ca="1" si="587"/>
        <v>27.299868023279434</v>
      </c>
      <c r="VK20" s="24">
        <f t="shared" ca="1" si="588"/>
        <v>22.139213234430525</v>
      </c>
      <c r="VL20" s="24">
        <f t="shared" ca="1" si="589"/>
        <v>28.272745308125163</v>
      </c>
      <c r="VM20" s="24">
        <f t="shared" ca="1" si="590"/>
        <v>25.101685477525795</v>
      </c>
      <c r="VN20" s="24">
        <f t="shared" ca="1" si="591"/>
        <v>20.797958572109948</v>
      </c>
      <c r="VO20" s="24">
        <f t="shared" ca="1" si="592"/>
        <v>26.116308783753396</v>
      </c>
      <c r="VP20" s="24">
        <f t="shared" ca="1" si="593"/>
        <v>24.435193806714157</v>
      </c>
      <c r="VQ20" s="24">
        <f t="shared" ca="1" si="594"/>
        <v>22.566478512030066</v>
      </c>
      <c r="VR20" s="24">
        <f t="shared" ca="1" si="595"/>
        <v>22.474186941915278</v>
      </c>
      <c r="VS20" s="24">
        <f t="shared" ca="1" si="596"/>
        <v>22.146663840081846</v>
      </c>
      <c r="VT20" s="24">
        <f t="shared" ca="1" si="597"/>
        <v>29.299569852419495</v>
      </c>
      <c r="VU20" s="24">
        <f t="shared" ca="1" si="598"/>
        <v>26.197307210243444</v>
      </c>
      <c r="VV20" s="24">
        <f t="shared" ca="1" si="599"/>
        <v>24.868778937079085</v>
      </c>
      <c r="VW20" s="24">
        <f t="shared" ca="1" si="600"/>
        <v>24.940644289261197</v>
      </c>
      <c r="VX20" s="24">
        <f t="shared" ca="1" si="601"/>
        <v>25.251575310334022</v>
      </c>
      <c r="VY20" s="24">
        <f t="shared" ca="1" si="602"/>
        <v>28.788486159745265</v>
      </c>
      <c r="VZ20" s="24">
        <f t="shared" ca="1" si="603"/>
        <v>23.231952740960917</v>
      </c>
      <c r="WA20" s="24">
        <f t="shared" ca="1" si="604"/>
        <v>22.864988342691202</v>
      </c>
      <c r="WB20" s="24">
        <f t="shared" ca="1" si="605"/>
        <v>25.171338930642801</v>
      </c>
      <c r="WC20" s="24">
        <f t="shared" ca="1" si="606"/>
        <v>24.821877186840009</v>
      </c>
      <c r="WD20" s="24">
        <f t="shared" ca="1" si="607"/>
        <v>24.647236933994854</v>
      </c>
      <c r="WE20" s="24">
        <f t="shared" ca="1" si="608"/>
        <v>23.891011993081563</v>
      </c>
      <c r="WF20" s="24">
        <f t="shared" ca="1" si="609"/>
        <v>23.493179081665687</v>
      </c>
      <c r="WG20" s="24">
        <f t="shared" ca="1" si="610"/>
        <v>26.606628674581575</v>
      </c>
      <c r="WH20" s="24">
        <f t="shared" ca="1" si="611"/>
        <v>27.355770775719279</v>
      </c>
      <c r="WI20" s="24">
        <f t="shared" ca="1" si="612"/>
        <v>23.803042629485095</v>
      </c>
      <c r="WJ20" s="24">
        <f t="shared" ca="1" si="613"/>
        <v>25.572768989443787</v>
      </c>
      <c r="WK20" s="24">
        <f t="shared" ca="1" si="614"/>
        <v>24.568020959695318</v>
      </c>
      <c r="WL20" s="24">
        <f t="shared" ca="1" si="615"/>
        <v>24.405672058149879</v>
      </c>
      <c r="WM20" s="24">
        <f t="shared" ca="1" si="616"/>
        <v>23.313512065340703</v>
      </c>
      <c r="WN20" s="24">
        <f t="shared" ca="1" si="617"/>
        <v>26.292751098118586</v>
      </c>
      <c r="WO20" s="24">
        <f t="shared" ca="1" si="618"/>
        <v>26.279743965604137</v>
      </c>
      <c r="WP20" s="24">
        <f t="shared" ca="1" si="619"/>
        <v>23.241938598321045</v>
      </c>
      <c r="WQ20" s="24">
        <f t="shared" ca="1" si="620"/>
        <v>25.415891930042733</v>
      </c>
      <c r="WR20" s="24">
        <f t="shared" ca="1" si="621"/>
        <v>22.650076494409358</v>
      </c>
      <c r="WS20" s="24">
        <f t="shared" ca="1" si="622"/>
        <v>23.920100741650845</v>
      </c>
      <c r="WT20" s="24">
        <f t="shared" ca="1" si="623"/>
        <v>25.951568716139015</v>
      </c>
      <c r="WU20" s="24">
        <f t="shared" ca="1" si="624"/>
        <v>24.019836886161439</v>
      </c>
      <c r="WV20" s="24">
        <f t="shared" ca="1" si="625"/>
        <v>23.26013986684811</v>
      </c>
      <c r="WW20" s="24">
        <f t="shared" ca="1" si="626"/>
        <v>22.75329967565904</v>
      </c>
      <c r="WX20" s="24">
        <f t="shared" ca="1" si="627"/>
        <v>22.047767865008428</v>
      </c>
      <c r="WY20" s="24">
        <f t="shared" ca="1" si="628"/>
        <v>24.009232687506284</v>
      </c>
      <c r="WZ20" s="24">
        <f t="shared" ca="1" si="629"/>
        <v>23.220718057160713</v>
      </c>
      <c r="XA20" s="24">
        <f t="shared" ca="1" si="630"/>
        <v>26.301377664109602</v>
      </c>
      <c r="XB20" s="24">
        <f t="shared" ca="1" si="631"/>
        <v>23.755145317515154</v>
      </c>
      <c r="XC20" s="24">
        <f t="shared" ca="1" si="632"/>
        <v>24.677672632863757</v>
      </c>
      <c r="XD20" s="24">
        <f t="shared" ca="1" si="633"/>
        <v>23.459409205682</v>
      </c>
      <c r="XE20" s="24">
        <f t="shared" ca="1" si="634"/>
        <v>24.485189156189879</v>
      </c>
      <c r="XF20" s="24">
        <f t="shared" ca="1" si="635"/>
        <v>25.785464208008904</v>
      </c>
      <c r="XG20" s="24">
        <f t="shared" ca="1" si="636"/>
        <v>25.754886599037324</v>
      </c>
      <c r="XH20" s="24">
        <f t="shared" ca="1" si="637"/>
        <v>25.543855138571679</v>
      </c>
      <c r="XI20" s="24">
        <f t="shared" ca="1" si="638"/>
        <v>21.55377395441726</v>
      </c>
      <c r="XJ20" s="24">
        <f t="shared" ca="1" si="639"/>
        <v>26.275751900463984</v>
      </c>
      <c r="XK20" s="24">
        <f t="shared" ca="1" si="640"/>
        <v>26.021673211697504</v>
      </c>
      <c r="XL20" s="24">
        <f t="shared" ca="1" si="641"/>
        <v>23.274009812462396</v>
      </c>
      <c r="XM20" s="24">
        <f t="shared" ca="1" si="642"/>
        <v>24.122515688936993</v>
      </c>
      <c r="XN20" s="24">
        <f t="shared" ca="1" si="643"/>
        <v>25.01433198931845</v>
      </c>
      <c r="XO20" s="24">
        <f t="shared" ca="1" si="644"/>
        <v>25.43087075941364</v>
      </c>
      <c r="XP20" s="24">
        <f t="shared" ca="1" si="645"/>
        <v>25.84550871419631</v>
      </c>
      <c r="XQ20" s="24">
        <f t="shared" ca="1" si="646"/>
        <v>25.619698707534123</v>
      </c>
      <c r="XR20" s="24">
        <f t="shared" ca="1" si="647"/>
        <v>29.033331591006682</v>
      </c>
      <c r="XS20" s="24">
        <f t="shared" ca="1" si="648"/>
        <v>23.076643574696959</v>
      </c>
      <c r="XT20" s="24">
        <f t="shared" ca="1" si="649"/>
        <v>24.178574879783838</v>
      </c>
      <c r="XU20" s="24">
        <f t="shared" ca="1" si="650"/>
        <v>26.380949769060976</v>
      </c>
      <c r="XV20" s="24">
        <f t="shared" ca="1" si="651"/>
        <v>25.519661212236997</v>
      </c>
      <c r="XW20" s="24">
        <f t="shared" ca="1" si="652"/>
        <v>28.684231832211264</v>
      </c>
      <c r="XX20" s="24">
        <f t="shared" ca="1" si="653"/>
        <v>26.918742287079692</v>
      </c>
      <c r="XY20" s="24">
        <f t="shared" ca="1" si="654"/>
        <v>27.649891827266398</v>
      </c>
      <c r="XZ20" s="24">
        <f t="shared" ca="1" si="655"/>
        <v>24.563398255688174</v>
      </c>
      <c r="YA20" s="24">
        <f t="shared" ca="1" si="656"/>
        <v>25.57202048642672</v>
      </c>
      <c r="YB20" s="24">
        <f t="shared" ca="1" si="657"/>
        <v>27.075224152634711</v>
      </c>
      <c r="YC20" s="24">
        <f t="shared" ca="1" si="658"/>
        <v>25.874370608849258</v>
      </c>
      <c r="YD20" s="24">
        <f t="shared" ca="1" si="659"/>
        <v>27.794668007470779</v>
      </c>
      <c r="YE20" s="24">
        <f t="shared" ca="1" si="660"/>
        <v>20.86403721722705</v>
      </c>
      <c r="YF20" s="24">
        <f t="shared" ca="1" si="661"/>
        <v>26.864651123549965</v>
      </c>
      <c r="YG20" s="24">
        <f t="shared" ca="1" si="662"/>
        <v>28.733310420662086</v>
      </c>
      <c r="YH20" s="24">
        <f t="shared" ca="1" si="663"/>
        <v>26.921806169393637</v>
      </c>
      <c r="YI20" s="24">
        <f t="shared" ca="1" si="664"/>
        <v>25.719529609449875</v>
      </c>
      <c r="YJ20" s="24">
        <f t="shared" ca="1" si="665"/>
        <v>26.051189009454447</v>
      </c>
      <c r="YK20" s="24">
        <f t="shared" ca="1" si="666"/>
        <v>22.566302132296748</v>
      </c>
      <c r="YL20" s="24">
        <f t="shared" ca="1" si="667"/>
        <v>25.046661291236806</v>
      </c>
      <c r="YM20" s="24">
        <f t="shared" ca="1" si="668"/>
        <v>26.865676722402682</v>
      </c>
      <c r="YN20" s="24">
        <f t="shared" ca="1" si="669"/>
        <v>26.422485796307448</v>
      </c>
      <c r="YO20" s="24">
        <f t="shared" ca="1" si="670"/>
        <v>23.560905827249847</v>
      </c>
      <c r="YP20" s="24">
        <f t="shared" ca="1" si="671"/>
        <v>27.073258972964727</v>
      </c>
      <c r="YQ20" s="24">
        <f t="shared" ca="1" si="672"/>
        <v>25.411624232862465</v>
      </c>
      <c r="YR20" s="24">
        <f t="shared" ca="1" si="673"/>
        <v>23.670377608949742</v>
      </c>
      <c r="YS20" s="24">
        <f t="shared" ca="1" si="674"/>
        <v>28.483914131268591</v>
      </c>
      <c r="YT20" s="24">
        <f t="shared" ca="1" si="675"/>
        <v>25.754338883641225</v>
      </c>
      <c r="YU20" s="24">
        <f t="shared" ca="1" si="676"/>
        <v>23.452345426245071</v>
      </c>
      <c r="YV20" s="24">
        <f t="shared" ca="1" si="677"/>
        <v>24.4412047558667</v>
      </c>
      <c r="YW20" s="24">
        <f t="shared" ca="1" si="678"/>
        <v>22.501808137080122</v>
      </c>
      <c r="YX20" s="24">
        <f t="shared" ca="1" si="679"/>
        <v>22.416946302221447</v>
      </c>
      <c r="YY20" s="24">
        <f t="shared" ca="1" si="680"/>
        <v>25.050742225286768</v>
      </c>
      <c r="YZ20" s="24">
        <f t="shared" ca="1" si="681"/>
        <v>23.903008134255259</v>
      </c>
      <c r="ZA20" s="24">
        <f t="shared" ca="1" si="682"/>
        <v>27.102531730714389</v>
      </c>
      <c r="ZB20" s="24">
        <f t="shared" ca="1" si="683"/>
        <v>25.041284658700345</v>
      </c>
      <c r="ZC20" s="24">
        <f t="shared" ca="1" si="684"/>
        <v>24.863696229062079</v>
      </c>
      <c r="ZD20" s="24">
        <f t="shared" ca="1" si="685"/>
        <v>23.700361003422259</v>
      </c>
      <c r="ZE20" s="24">
        <f t="shared" ca="1" si="686"/>
        <v>24.570331902894541</v>
      </c>
      <c r="ZF20" s="24">
        <f t="shared" ca="1" si="687"/>
        <v>20.836918503582798</v>
      </c>
      <c r="ZG20" s="24">
        <f t="shared" ca="1" si="688"/>
        <v>22.36866126072232</v>
      </c>
      <c r="ZH20" s="24">
        <f t="shared" ca="1" si="689"/>
        <v>28.675440613660474</v>
      </c>
      <c r="ZI20" s="24">
        <f t="shared" ca="1" si="690"/>
        <v>25.796492177873539</v>
      </c>
      <c r="ZJ20" s="24">
        <f t="shared" ca="1" si="691"/>
        <v>25.398781157524148</v>
      </c>
      <c r="ZK20" s="24">
        <f t="shared" ca="1" si="692"/>
        <v>29.700935480084041</v>
      </c>
      <c r="ZL20" s="24">
        <f t="shared" ca="1" si="693"/>
        <v>26.125197076297532</v>
      </c>
      <c r="ZM20" s="24">
        <f t="shared" ca="1" si="694"/>
        <v>27.065571850652482</v>
      </c>
      <c r="ZN20" s="24">
        <f t="shared" ca="1" si="695"/>
        <v>26.579754964063333</v>
      </c>
      <c r="ZO20" s="24">
        <f t="shared" ca="1" si="696"/>
        <v>22.704492604048351</v>
      </c>
      <c r="ZP20" s="24">
        <f t="shared" ca="1" si="697"/>
        <v>28.240253287246997</v>
      </c>
      <c r="ZQ20" s="24">
        <f t="shared" ca="1" si="698"/>
        <v>26.030131535945095</v>
      </c>
      <c r="ZR20" s="24">
        <f t="shared" ca="1" si="699"/>
        <v>26.338308647209349</v>
      </c>
      <c r="ZS20" s="24">
        <f t="shared" ca="1" si="700"/>
        <v>28.392728759064248</v>
      </c>
      <c r="ZT20" s="24">
        <f t="shared" ca="1" si="701"/>
        <v>27.016339376278022</v>
      </c>
      <c r="ZU20" s="24">
        <f t="shared" ca="1" si="702"/>
        <v>24.721854539205165</v>
      </c>
      <c r="ZV20" s="24">
        <f t="shared" ca="1" si="703"/>
        <v>27.099035461888594</v>
      </c>
      <c r="ZW20" s="24">
        <f t="shared" ca="1" si="704"/>
        <v>24.160058601755107</v>
      </c>
      <c r="ZX20" s="24">
        <f t="shared" ca="1" si="705"/>
        <v>25.82059650255956</v>
      </c>
      <c r="ZY20" s="24">
        <f t="shared" ca="1" si="706"/>
        <v>22.633610321899987</v>
      </c>
      <c r="ZZ20" s="24">
        <f t="shared" ca="1" si="707"/>
        <v>26.202186743079608</v>
      </c>
      <c r="AAA20" s="24">
        <f t="shared" ca="1" si="708"/>
        <v>24.995239229365929</v>
      </c>
      <c r="AAB20" s="24">
        <f t="shared" ca="1" si="709"/>
        <v>28.459192247444875</v>
      </c>
      <c r="AAC20" s="24">
        <f t="shared" ca="1" si="710"/>
        <v>29.764156021325327</v>
      </c>
      <c r="AAD20" s="24">
        <f t="shared" ca="1" si="711"/>
        <v>25.819187255464868</v>
      </c>
      <c r="AAE20" s="24">
        <f t="shared" ca="1" si="712"/>
        <v>24.946179576645708</v>
      </c>
      <c r="AAF20" s="24">
        <f t="shared" ca="1" si="713"/>
        <v>27.024896594640111</v>
      </c>
      <c r="AAG20" s="24">
        <f t="shared" ca="1" si="714"/>
        <v>28.429162021721524</v>
      </c>
      <c r="AAH20" s="24">
        <f t="shared" ca="1" si="715"/>
        <v>22.876602523754993</v>
      </c>
      <c r="AAI20" s="24">
        <f t="shared" ca="1" si="716"/>
        <v>27.330426211684724</v>
      </c>
      <c r="AAJ20" s="24">
        <f t="shared" ca="1" si="717"/>
        <v>27.993459435534231</v>
      </c>
      <c r="AAK20" s="24">
        <f t="shared" ca="1" si="718"/>
        <v>22.911730616995044</v>
      </c>
      <c r="AAL20" s="24">
        <f t="shared" ca="1" si="719"/>
        <v>25.219842468259802</v>
      </c>
      <c r="AAM20" s="24">
        <f t="shared" ca="1" si="720"/>
        <v>24.124893552751178</v>
      </c>
      <c r="AAN20" s="24">
        <f t="shared" ca="1" si="721"/>
        <v>26.811651837507</v>
      </c>
      <c r="AAO20" s="24">
        <f t="shared" ca="1" si="722"/>
        <v>25.130156336718397</v>
      </c>
      <c r="AAP20" s="24">
        <f t="shared" ca="1" si="723"/>
        <v>24.144714584005751</v>
      </c>
      <c r="AAQ20" s="24">
        <f t="shared" ca="1" si="724"/>
        <v>22.675545324794719</v>
      </c>
      <c r="AAR20" s="24">
        <f t="shared" ca="1" si="725"/>
        <v>29.572916151143325</v>
      </c>
      <c r="AAS20" s="24">
        <f t="shared" ca="1" si="726"/>
        <v>24.880280247088994</v>
      </c>
      <c r="AAT20" s="24">
        <f t="shared" ca="1" si="727"/>
        <v>27.500160937817899</v>
      </c>
      <c r="AAU20" s="24">
        <f t="shared" ca="1" si="728"/>
        <v>26.078230354632481</v>
      </c>
      <c r="AAV20" s="24">
        <f t="shared" ca="1" si="729"/>
        <v>26.433874090832205</v>
      </c>
      <c r="AAW20" s="24">
        <f t="shared" ca="1" si="730"/>
        <v>21.990776715001626</v>
      </c>
      <c r="AAX20" s="24">
        <f t="shared" ca="1" si="731"/>
        <v>25.167145460889859</v>
      </c>
      <c r="AAY20" s="24">
        <f t="shared" ca="1" si="732"/>
        <v>26.705135214885384</v>
      </c>
      <c r="AAZ20" s="24">
        <f t="shared" ca="1" si="733"/>
        <v>25.627220444323488</v>
      </c>
      <c r="ABA20" s="24">
        <f t="shared" ca="1" si="734"/>
        <v>23.434049908158382</v>
      </c>
      <c r="ABB20" s="24">
        <f t="shared" ca="1" si="735"/>
        <v>24.314543571443537</v>
      </c>
      <c r="ABC20" s="24">
        <f t="shared" ca="1" si="736"/>
        <v>24.765502440916169</v>
      </c>
      <c r="ABD20" s="24">
        <f t="shared" ca="1" si="737"/>
        <v>24.428923235656733</v>
      </c>
      <c r="ABE20" s="24">
        <f t="shared" ca="1" si="738"/>
        <v>28.47139054936375</v>
      </c>
      <c r="ABF20" s="24">
        <f t="shared" ca="1" si="739"/>
        <v>25.370401358811971</v>
      </c>
      <c r="ABG20" s="24">
        <f t="shared" ca="1" si="740"/>
        <v>21.978640256458846</v>
      </c>
      <c r="ABH20" s="24">
        <f t="shared" ca="1" si="741"/>
        <v>24.160081786365133</v>
      </c>
      <c r="ABI20" s="24">
        <f t="shared" ca="1" si="742"/>
        <v>24.549312276191237</v>
      </c>
      <c r="ABJ20" s="24">
        <f t="shared" ca="1" si="743"/>
        <v>23.222244482607405</v>
      </c>
      <c r="ABK20" s="24">
        <f t="shared" ca="1" si="744"/>
        <v>27.523108022151568</v>
      </c>
      <c r="ABL20" s="24">
        <f t="shared" ca="1" si="745"/>
        <v>24.589642622623185</v>
      </c>
      <c r="ABM20" s="24">
        <f t="shared" ca="1" si="746"/>
        <v>28.441786918571953</v>
      </c>
      <c r="ABN20" s="24">
        <f t="shared" ca="1" si="747"/>
        <v>21.391961281431364</v>
      </c>
      <c r="ABO20" s="24">
        <f t="shared" ca="1" si="748"/>
        <v>22.046900412815546</v>
      </c>
      <c r="ABP20" s="24">
        <f t="shared" ca="1" si="749"/>
        <v>24.289054892327211</v>
      </c>
      <c r="ABQ20" s="24">
        <f t="shared" ca="1" si="750"/>
        <v>22.569581827683191</v>
      </c>
      <c r="ABR20" s="24">
        <f t="shared" ca="1" si="751"/>
        <v>25.111537489767361</v>
      </c>
      <c r="ABS20" s="24">
        <f t="shared" ca="1" si="752"/>
        <v>27.169580979851872</v>
      </c>
      <c r="ABT20" s="24">
        <f t="shared" ca="1" si="753"/>
        <v>23.083179969983235</v>
      </c>
      <c r="ABU20" s="24">
        <f t="shared" ca="1" si="754"/>
        <v>25.074725125405838</v>
      </c>
      <c r="ABV20" s="24">
        <f t="shared" ca="1" si="755"/>
        <v>26.368479106340498</v>
      </c>
      <c r="ABW20" s="24">
        <f t="shared" ca="1" si="756"/>
        <v>23.915076610412612</v>
      </c>
      <c r="ABX20" s="24">
        <f t="shared" ca="1" si="757"/>
        <v>25.220625711594376</v>
      </c>
      <c r="ABY20" s="24">
        <f t="shared" ca="1" si="758"/>
        <v>24.331926579244914</v>
      </c>
      <c r="ABZ20" s="24">
        <f t="shared" ca="1" si="759"/>
        <v>21.251380066577624</v>
      </c>
      <c r="ACA20" s="24">
        <f t="shared" ca="1" si="760"/>
        <v>23.22865046239442</v>
      </c>
      <c r="ACB20" s="24">
        <f t="shared" ca="1" si="761"/>
        <v>26.222340646235761</v>
      </c>
      <c r="ACC20" s="24">
        <f t="shared" ca="1" si="762"/>
        <v>25.751577366758827</v>
      </c>
      <c r="ACD20" s="24">
        <f t="shared" ca="1" si="763"/>
        <v>22.82716922062469</v>
      </c>
      <c r="ACE20" s="24">
        <f t="shared" ca="1" si="764"/>
        <v>25.668899215965876</v>
      </c>
      <c r="ACF20" s="24">
        <f t="shared" ca="1" si="765"/>
        <v>23.234797061236435</v>
      </c>
      <c r="ACG20" s="24">
        <f t="shared" ca="1" si="766"/>
        <v>23.257700652320789</v>
      </c>
      <c r="ACH20" s="24">
        <f t="shared" ca="1" si="767"/>
        <v>24.223205497781517</v>
      </c>
      <c r="ACI20" s="24">
        <f t="shared" ca="1" si="768"/>
        <v>22.952059964615746</v>
      </c>
      <c r="ACJ20" s="24">
        <f t="shared" ca="1" si="769"/>
        <v>21.287370398992223</v>
      </c>
      <c r="ACK20" s="24">
        <f t="shared" ca="1" si="770"/>
        <v>24.993264271468643</v>
      </c>
      <c r="ACL20" s="24">
        <f t="shared" ca="1" si="771"/>
        <v>25.384227184619895</v>
      </c>
      <c r="ACM20" s="24">
        <f t="shared" ca="1" si="772"/>
        <v>23.616912679248493</v>
      </c>
      <c r="ACN20" s="24">
        <f t="shared" ca="1" si="773"/>
        <v>24.262289441869438</v>
      </c>
      <c r="ACO20" s="24">
        <f t="shared" ca="1" si="774"/>
        <v>25.429762201705699</v>
      </c>
      <c r="ACP20" s="24">
        <f t="shared" ca="1" si="775"/>
        <v>23.340445836776905</v>
      </c>
      <c r="ACQ20" s="24">
        <f t="shared" ca="1" si="776"/>
        <v>24.446151850010875</v>
      </c>
      <c r="ACR20" s="24">
        <f t="shared" ca="1" si="777"/>
        <v>26.622827353573875</v>
      </c>
      <c r="ACS20" s="24">
        <f t="shared" ca="1" si="778"/>
        <v>22.046497111367767</v>
      </c>
      <c r="ACT20" s="24">
        <f t="shared" ca="1" si="779"/>
        <v>21.920328195223849</v>
      </c>
      <c r="ACU20" s="24">
        <f t="shared" ca="1" si="780"/>
        <v>29.779377907605042</v>
      </c>
      <c r="ACV20" s="24">
        <f t="shared" ca="1" si="781"/>
        <v>27.337858869314868</v>
      </c>
      <c r="ACW20" s="24">
        <f t="shared" ca="1" si="782"/>
        <v>26.887839985462957</v>
      </c>
      <c r="ACX20" s="24">
        <f t="shared" ca="1" si="783"/>
        <v>23.815699966619732</v>
      </c>
      <c r="ACY20" s="24">
        <f t="shared" ca="1" si="784"/>
        <v>24.183807806159315</v>
      </c>
      <c r="ACZ20" s="24">
        <f t="shared" ca="1" si="785"/>
        <v>24.016207065924128</v>
      </c>
      <c r="ADA20" s="24">
        <f t="shared" ca="1" si="786"/>
        <v>28.827820277058603</v>
      </c>
      <c r="ADB20" s="24">
        <f t="shared" ca="1" si="787"/>
        <v>23.653992396399591</v>
      </c>
      <c r="ADC20" s="24">
        <f t="shared" ca="1" si="788"/>
        <v>25.438836859922393</v>
      </c>
      <c r="ADD20" s="24">
        <f t="shared" ca="1" si="789"/>
        <v>24.802616748431102</v>
      </c>
      <c r="ADE20" s="24">
        <f t="shared" ca="1" si="790"/>
        <v>23.294169042903388</v>
      </c>
      <c r="ADF20" s="24">
        <f t="shared" ca="1" si="791"/>
        <v>23.646939385745643</v>
      </c>
      <c r="ADG20" s="24">
        <f t="shared" ca="1" si="792"/>
        <v>23.249185045856816</v>
      </c>
      <c r="ADH20" s="24">
        <f t="shared" ca="1" si="793"/>
        <v>26.545867485630449</v>
      </c>
      <c r="ADI20" s="24">
        <f t="shared" ca="1" si="794"/>
        <v>26.152594905347993</v>
      </c>
      <c r="ADJ20" s="24">
        <f t="shared" ca="1" si="795"/>
        <v>24.608569990952795</v>
      </c>
      <c r="ADK20" s="24">
        <f t="shared" ca="1" si="796"/>
        <v>26.591724534915468</v>
      </c>
      <c r="ADL20" s="24">
        <f t="shared" ca="1" si="797"/>
        <v>25.346709567280303</v>
      </c>
      <c r="ADM20" s="24">
        <f t="shared" ca="1" si="798"/>
        <v>23.640508636539771</v>
      </c>
      <c r="ADN20" s="24">
        <f t="shared" ca="1" si="799"/>
        <v>24.153992705850772</v>
      </c>
      <c r="ADO20" s="24">
        <f t="shared" ca="1" si="800"/>
        <v>27.22183992021132</v>
      </c>
      <c r="ADP20" s="24">
        <f t="shared" ca="1" si="801"/>
        <v>24.931008952566735</v>
      </c>
      <c r="ADQ20" s="24">
        <f t="shared" ca="1" si="802"/>
        <v>25.998442528000595</v>
      </c>
      <c r="ADR20" s="24">
        <f t="shared" ca="1" si="803"/>
        <v>23.402180277833995</v>
      </c>
      <c r="ADS20" s="24">
        <f t="shared" ca="1" si="804"/>
        <v>23.039299062385957</v>
      </c>
      <c r="ADT20" s="24">
        <f t="shared" ca="1" si="805"/>
        <v>23.66462675051444</v>
      </c>
      <c r="ADU20" s="24">
        <f t="shared" ca="1" si="806"/>
        <v>30.511055840471759</v>
      </c>
      <c r="ADV20" s="24">
        <f t="shared" ca="1" si="807"/>
        <v>25.600711454843239</v>
      </c>
      <c r="ADW20" s="24">
        <f t="shared" ca="1" si="808"/>
        <v>22.655560670557175</v>
      </c>
      <c r="ADX20" s="24">
        <f t="shared" ca="1" si="809"/>
        <v>23.639069453568663</v>
      </c>
      <c r="ADY20" s="24">
        <f t="shared" ca="1" si="810"/>
        <v>24.712014331420225</v>
      </c>
      <c r="ADZ20" s="24">
        <f t="shared" ca="1" si="811"/>
        <v>25.374762612301858</v>
      </c>
      <c r="AEA20" s="24">
        <f t="shared" ca="1" si="812"/>
        <v>24.438755808162636</v>
      </c>
      <c r="AEB20" s="24">
        <f t="shared" ca="1" si="813"/>
        <v>24.472948726653108</v>
      </c>
      <c r="AEC20" s="24">
        <f t="shared" ca="1" si="814"/>
        <v>21.73307847371089</v>
      </c>
      <c r="AED20" s="24">
        <f t="shared" ca="1" si="815"/>
        <v>24.624422823939952</v>
      </c>
      <c r="AEE20" s="24">
        <f t="shared" ca="1" si="816"/>
        <v>24.544844270800446</v>
      </c>
      <c r="AEF20" s="24">
        <f t="shared" ca="1" si="817"/>
        <v>25.399526598313244</v>
      </c>
      <c r="AEG20" s="24">
        <f t="shared" ca="1" si="818"/>
        <v>22.499869259257284</v>
      </c>
      <c r="AEH20" s="24">
        <f t="shared" ca="1" si="819"/>
        <v>25.785946157925508</v>
      </c>
      <c r="AEI20" s="24">
        <f t="shared" ca="1" si="820"/>
        <v>22.038932220032745</v>
      </c>
      <c r="AEJ20" s="24">
        <f t="shared" ca="1" si="821"/>
        <v>24.665317269396986</v>
      </c>
      <c r="AEK20" s="24">
        <f t="shared" ca="1" si="822"/>
        <v>25.200027261272233</v>
      </c>
      <c r="AEL20" s="24">
        <f t="shared" ca="1" si="823"/>
        <v>23.203119412243858</v>
      </c>
      <c r="AEM20" s="24">
        <f t="shared" ca="1" si="824"/>
        <v>24.741826138055764</v>
      </c>
      <c r="AEN20" s="24">
        <f t="shared" ca="1" si="825"/>
        <v>23.725503429190208</v>
      </c>
      <c r="AEO20" s="24">
        <f t="shared" ca="1" si="826"/>
        <v>27.961333762025355</v>
      </c>
      <c r="AEP20" s="24">
        <f t="shared" ca="1" si="827"/>
        <v>25.158030789169796</v>
      </c>
      <c r="AEQ20" s="24">
        <f t="shared" ca="1" si="828"/>
        <v>22.776530775951645</v>
      </c>
      <c r="AER20" s="24">
        <f t="shared" ca="1" si="829"/>
        <v>23.339701566473387</v>
      </c>
      <c r="AES20" s="24">
        <f t="shared" ca="1" si="830"/>
        <v>25.885198108829062</v>
      </c>
      <c r="AET20" s="24">
        <f t="shared" ca="1" si="831"/>
        <v>23.331850007239861</v>
      </c>
      <c r="AEU20" s="24">
        <f t="shared" ca="1" si="832"/>
        <v>23.209686197649923</v>
      </c>
      <c r="AEV20" s="24">
        <f t="shared" ca="1" si="833"/>
        <v>25.418722573474554</v>
      </c>
      <c r="AEW20" s="24">
        <f t="shared" ca="1" si="834"/>
        <v>21.918349815397711</v>
      </c>
      <c r="AEX20" s="24">
        <f t="shared" ca="1" si="835"/>
        <v>21.972248725565212</v>
      </c>
      <c r="AEY20" s="24">
        <f t="shared" ca="1" si="836"/>
        <v>27.441047070690892</v>
      </c>
      <c r="AEZ20" s="24">
        <f t="shared" ca="1" si="837"/>
        <v>24.238317123143357</v>
      </c>
      <c r="AFA20" s="24">
        <f t="shared" ca="1" si="838"/>
        <v>25.976968228559361</v>
      </c>
      <c r="AFB20" s="24">
        <f t="shared" ca="1" si="839"/>
        <v>23.858727295705467</v>
      </c>
      <c r="AFC20" s="24">
        <f t="shared" ca="1" si="840"/>
        <v>26.486150137901781</v>
      </c>
      <c r="AFD20" s="24">
        <f t="shared" ca="1" si="841"/>
        <v>24.237297052272226</v>
      </c>
      <c r="AFE20" s="24">
        <f t="shared" ca="1" si="842"/>
        <v>23.984461759415709</v>
      </c>
      <c r="AFF20" s="24">
        <f t="shared" ca="1" si="843"/>
        <v>27.968240530768576</v>
      </c>
      <c r="AFG20" s="24">
        <f t="shared" ca="1" si="844"/>
        <v>25.682358146647619</v>
      </c>
      <c r="AFH20" s="24">
        <f t="shared" ca="1" si="845"/>
        <v>24.931807216706478</v>
      </c>
      <c r="AFI20" s="24">
        <f t="shared" ca="1" si="846"/>
        <v>26.505234147335869</v>
      </c>
      <c r="AFJ20" s="24">
        <f t="shared" ca="1" si="847"/>
        <v>25.839280006230386</v>
      </c>
      <c r="AFK20" s="24">
        <f t="shared" ca="1" si="848"/>
        <v>25.681773757855105</v>
      </c>
      <c r="AFL20" s="24">
        <f t="shared" ca="1" si="849"/>
        <v>27.306468020154252</v>
      </c>
      <c r="AFM20" s="24">
        <f t="shared" ca="1" si="850"/>
        <v>25.494061509118637</v>
      </c>
      <c r="AFN20" s="24">
        <f t="shared" ca="1" si="851"/>
        <v>25.549112394412408</v>
      </c>
      <c r="AFO20" s="24">
        <f t="shared" ca="1" si="852"/>
        <v>25.479436661355209</v>
      </c>
      <c r="AFP20" s="24">
        <f t="shared" ca="1" si="853"/>
        <v>25.34309406645438</v>
      </c>
      <c r="AFQ20" s="24">
        <f t="shared" ca="1" si="854"/>
        <v>24.341979900915682</v>
      </c>
      <c r="AFR20" s="24">
        <f t="shared" ca="1" si="855"/>
        <v>23.757677495248672</v>
      </c>
      <c r="AFS20" s="24">
        <f t="shared" ca="1" si="856"/>
        <v>23.714115529271147</v>
      </c>
      <c r="AFT20" s="24">
        <f t="shared" ca="1" si="857"/>
        <v>22.02841641092872</v>
      </c>
      <c r="AFU20" s="24">
        <f t="shared" ca="1" si="858"/>
        <v>25.7751607636737</v>
      </c>
      <c r="AFV20" s="24">
        <f t="shared" ca="1" si="859"/>
        <v>23.329974789849942</v>
      </c>
      <c r="AFW20" s="24">
        <f t="shared" ca="1" si="860"/>
        <v>21.437673926602624</v>
      </c>
      <c r="AFX20" s="24">
        <f t="shared" ca="1" si="861"/>
        <v>23.546613022681409</v>
      </c>
      <c r="AFY20" s="24">
        <f t="shared" ca="1" si="862"/>
        <v>23.74633791763635</v>
      </c>
      <c r="AFZ20" s="24">
        <f t="shared" ca="1" si="863"/>
        <v>27.058751189840944</v>
      </c>
      <c r="AGA20" s="24">
        <f t="shared" ca="1" si="864"/>
        <v>24.516154412892508</v>
      </c>
      <c r="AGB20" s="24">
        <f t="shared" ca="1" si="865"/>
        <v>25.702689923803646</v>
      </c>
      <c r="AGC20" s="24">
        <f t="shared" ca="1" si="866"/>
        <v>24.55592332035312</v>
      </c>
      <c r="AGD20" s="24">
        <f t="shared" ca="1" si="867"/>
        <v>24.567024689055113</v>
      </c>
      <c r="AGE20" s="24">
        <f t="shared" ca="1" si="868"/>
        <v>27.014343466801993</v>
      </c>
      <c r="AGF20" s="24">
        <f t="shared" ca="1" si="869"/>
        <v>28.680287057373132</v>
      </c>
      <c r="AGG20" s="24">
        <f t="shared" ca="1" si="870"/>
        <v>30.789117549911509</v>
      </c>
      <c r="AGH20" s="24">
        <f t="shared" ca="1" si="871"/>
        <v>23.935561002087127</v>
      </c>
      <c r="AGI20" s="24">
        <f t="shared" ca="1" si="872"/>
        <v>24.316962873348199</v>
      </c>
      <c r="AGJ20" s="24">
        <f t="shared" ca="1" si="873"/>
        <v>26.047966092609421</v>
      </c>
      <c r="AGK20" s="24">
        <f t="shared" ca="1" si="874"/>
        <v>25.059978257840196</v>
      </c>
      <c r="AGL20" s="24">
        <f t="shared" ca="1" si="875"/>
        <v>25.54623935437149</v>
      </c>
      <c r="AGM20" s="24">
        <f t="shared" ca="1" si="876"/>
        <v>25.442018551910561</v>
      </c>
      <c r="AGN20" s="24">
        <f t="shared" ca="1" si="877"/>
        <v>24.015476611495117</v>
      </c>
      <c r="AGO20" s="24">
        <f t="shared" ca="1" si="878"/>
        <v>27.657194787833415</v>
      </c>
      <c r="AGP20" s="24">
        <f t="shared" ca="1" si="879"/>
        <v>24.250736687629566</v>
      </c>
      <c r="AGQ20" s="24">
        <f t="shared" ca="1" si="880"/>
        <v>25.180351893265509</v>
      </c>
      <c r="AGR20" s="24">
        <f t="shared" ca="1" si="881"/>
        <v>22.970176622141604</v>
      </c>
      <c r="AGS20" s="24">
        <f t="shared" ca="1" si="882"/>
        <v>22.183908809223453</v>
      </c>
      <c r="AGT20" s="24">
        <f t="shared" ca="1" si="883"/>
        <v>24.93435768732439</v>
      </c>
      <c r="AGU20" s="24">
        <f t="shared" ca="1" si="884"/>
        <v>27.968678221623328</v>
      </c>
      <c r="AGV20" s="24">
        <f t="shared" ca="1" si="885"/>
        <v>24.209270696258638</v>
      </c>
      <c r="AGW20" s="24">
        <f t="shared" ca="1" si="886"/>
        <v>24.224366261090072</v>
      </c>
      <c r="AGX20" s="24">
        <f t="shared" ca="1" si="887"/>
        <v>23.593090643384546</v>
      </c>
      <c r="AGY20" s="24">
        <f t="shared" ca="1" si="888"/>
        <v>22.437015553951483</v>
      </c>
      <c r="AGZ20" s="24">
        <f t="shared" ca="1" si="889"/>
        <v>24.133923750035116</v>
      </c>
      <c r="AHA20" s="24">
        <f t="shared" ca="1" si="890"/>
        <v>24.87946660971415</v>
      </c>
      <c r="AHB20" s="24">
        <f t="shared" ca="1" si="891"/>
        <v>25.062131579901067</v>
      </c>
      <c r="AHC20" s="24">
        <f t="shared" ca="1" si="892"/>
        <v>26.658968663393065</v>
      </c>
      <c r="AHD20" s="24">
        <f t="shared" ca="1" si="893"/>
        <v>28.350802525589618</v>
      </c>
      <c r="AHE20" s="24">
        <f t="shared" ca="1" si="894"/>
        <v>25.244132475291149</v>
      </c>
      <c r="AHF20" s="24">
        <f t="shared" ca="1" si="895"/>
        <v>21.925465786279471</v>
      </c>
      <c r="AHG20" s="24">
        <f t="shared" ca="1" si="896"/>
        <v>26.180466241434175</v>
      </c>
      <c r="AHH20" s="24">
        <f t="shared" ca="1" si="897"/>
        <v>27.909811373117428</v>
      </c>
      <c r="AHI20" s="24">
        <f t="shared" ca="1" si="898"/>
        <v>24.063574266978172</v>
      </c>
      <c r="AHJ20" s="24">
        <f t="shared" ca="1" si="899"/>
        <v>24.962836683870261</v>
      </c>
      <c r="AHK20" s="24">
        <f t="shared" ca="1" si="900"/>
        <v>26.966471767419385</v>
      </c>
      <c r="AHL20" s="24">
        <f t="shared" ca="1" si="901"/>
        <v>25.26595529732257</v>
      </c>
      <c r="AHM20" s="24">
        <f t="shared" ca="1" si="902"/>
        <v>29.10679049980094</v>
      </c>
      <c r="AHN20" s="24">
        <f t="shared" ca="1" si="903"/>
        <v>26.667491257147724</v>
      </c>
      <c r="AHO20" s="24">
        <f t="shared" ca="1" si="904"/>
        <v>24.420649084445117</v>
      </c>
      <c r="AHP20" s="24">
        <f t="shared" ca="1" si="905"/>
        <v>26.378461536577518</v>
      </c>
      <c r="AHQ20" s="24">
        <f t="shared" ca="1" si="906"/>
        <v>25.372082711280381</v>
      </c>
      <c r="AHR20" s="24">
        <f t="shared" ca="1" si="907"/>
        <v>23.463797661689476</v>
      </c>
      <c r="AHS20" s="24">
        <f t="shared" ca="1" si="908"/>
        <v>24.233563793560094</v>
      </c>
      <c r="AHT20" s="24">
        <f t="shared" ca="1" si="909"/>
        <v>25.10938968878343</v>
      </c>
      <c r="AHU20" s="24">
        <f t="shared" ca="1" si="910"/>
        <v>26.175941014048718</v>
      </c>
      <c r="AHV20" s="24">
        <f t="shared" ca="1" si="911"/>
        <v>26.002468001358938</v>
      </c>
      <c r="AHW20" s="24">
        <f t="shared" ca="1" si="912"/>
        <v>24.752963037189549</v>
      </c>
      <c r="AHX20" s="24">
        <f t="shared" ca="1" si="913"/>
        <v>24.001393976137827</v>
      </c>
      <c r="AHY20" s="24">
        <f t="shared" ca="1" si="914"/>
        <v>23.177820847214356</v>
      </c>
      <c r="AHZ20" s="24">
        <f t="shared" ca="1" si="915"/>
        <v>21.951300334526561</v>
      </c>
      <c r="AIA20" s="24">
        <f t="shared" ca="1" si="916"/>
        <v>23.086145928681113</v>
      </c>
      <c r="AIB20" s="24">
        <f t="shared" ca="1" si="917"/>
        <v>23.264319296511356</v>
      </c>
      <c r="AIC20" s="24">
        <f t="shared" ca="1" si="918"/>
        <v>25.353643482972316</v>
      </c>
      <c r="AID20" s="24">
        <f t="shared" ca="1" si="919"/>
        <v>21.127869427926274</v>
      </c>
      <c r="AIE20" s="24">
        <f t="shared" ca="1" si="920"/>
        <v>27.682882496617363</v>
      </c>
      <c r="AIF20" s="24">
        <f t="shared" ca="1" si="921"/>
        <v>24.959999814409354</v>
      </c>
      <c r="AIG20" s="24">
        <f t="shared" ca="1" si="922"/>
        <v>27.20221562722136</v>
      </c>
      <c r="AIH20" s="24">
        <f t="shared" ca="1" si="923"/>
        <v>24.036043825689131</v>
      </c>
      <c r="AII20" s="24">
        <f t="shared" ca="1" si="924"/>
        <v>25.178943661926226</v>
      </c>
      <c r="AIJ20" s="24">
        <f t="shared" ca="1" si="925"/>
        <v>24.386143320839373</v>
      </c>
      <c r="AIK20" s="24">
        <f t="shared" ca="1" si="926"/>
        <v>26.006113419996758</v>
      </c>
      <c r="AIL20" s="24">
        <f t="shared" ca="1" si="927"/>
        <v>25.130731628350677</v>
      </c>
      <c r="AIM20" s="24">
        <f t="shared" ca="1" si="928"/>
        <v>25.609942859479588</v>
      </c>
      <c r="AIN20" s="24">
        <f t="shared" ca="1" si="929"/>
        <v>25.169199389511977</v>
      </c>
      <c r="AIO20" s="24">
        <f t="shared" ca="1" si="930"/>
        <v>25.148241260911256</v>
      </c>
      <c r="AIP20" s="24">
        <f t="shared" ca="1" si="931"/>
        <v>23.832473740173814</v>
      </c>
      <c r="AIQ20" s="24">
        <f t="shared" ca="1" si="932"/>
        <v>27.570328024123004</v>
      </c>
      <c r="AIR20" s="24">
        <f t="shared" ca="1" si="933"/>
        <v>26.256038776548841</v>
      </c>
      <c r="AIS20" s="24">
        <f t="shared" ca="1" si="934"/>
        <v>23.70528758326423</v>
      </c>
      <c r="AIT20" s="24">
        <f t="shared" ca="1" si="935"/>
        <v>23.981598170931615</v>
      </c>
      <c r="AIU20" s="24">
        <f t="shared" ca="1" si="936"/>
        <v>26.235045031919451</v>
      </c>
      <c r="AIV20" s="24">
        <f t="shared" ca="1" si="937"/>
        <v>29.280147368364563</v>
      </c>
      <c r="AIW20" s="24">
        <f t="shared" ca="1" si="938"/>
        <v>23.081040248480651</v>
      </c>
      <c r="AIX20" s="24">
        <f t="shared" ca="1" si="939"/>
        <v>24.649380898731689</v>
      </c>
      <c r="AIY20" s="24">
        <f t="shared" ca="1" si="940"/>
        <v>25.767263476938702</v>
      </c>
      <c r="AIZ20" s="24">
        <f t="shared" ca="1" si="941"/>
        <v>27.473923287873689</v>
      </c>
      <c r="AJA20" s="24">
        <f t="shared" ca="1" si="942"/>
        <v>24.349119547412748</v>
      </c>
      <c r="AJB20" s="24">
        <f t="shared" ca="1" si="943"/>
        <v>24.902155988157677</v>
      </c>
      <c r="AJC20" s="24">
        <f t="shared" ca="1" si="944"/>
        <v>23.995320057901971</v>
      </c>
      <c r="AJD20" s="24">
        <f t="shared" ca="1" si="945"/>
        <v>24.092445018197395</v>
      </c>
      <c r="AJE20" s="24">
        <f t="shared" ca="1" si="946"/>
        <v>26.778177664116008</v>
      </c>
      <c r="AJF20" s="24">
        <f t="shared" ca="1" si="947"/>
        <v>27.624641971700566</v>
      </c>
      <c r="AJG20" s="24">
        <f t="shared" ca="1" si="948"/>
        <v>23.847715947718999</v>
      </c>
      <c r="AJH20" s="24">
        <f t="shared" ca="1" si="949"/>
        <v>24.054093364710635</v>
      </c>
      <c r="AJI20" s="24">
        <f t="shared" ca="1" si="950"/>
        <v>26.358603187396376</v>
      </c>
      <c r="AJJ20" s="24">
        <f t="shared" ca="1" si="951"/>
        <v>29.499021710446524</v>
      </c>
      <c r="AJK20" s="24">
        <f t="shared" ca="1" si="952"/>
        <v>23.29620057751309</v>
      </c>
      <c r="AJL20" s="24">
        <f t="shared" ca="1" si="953"/>
        <v>23.480906300402406</v>
      </c>
      <c r="AJM20" s="24">
        <f t="shared" ca="1" si="954"/>
        <v>24.594286895457458</v>
      </c>
      <c r="AJN20" s="24">
        <f t="shared" ca="1" si="955"/>
        <v>23.944151421786561</v>
      </c>
      <c r="AJO20" s="24">
        <f t="shared" ca="1" si="956"/>
        <v>25.41009773292911</v>
      </c>
      <c r="AJP20" s="24">
        <f t="shared" ca="1" si="957"/>
        <v>25.31660317174023</v>
      </c>
      <c r="AJQ20" s="24">
        <f t="shared" ca="1" si="958"/>
        <v>25.817626743003888</v>
      </c>
      <c r="AJR20" s="24">
        <f t="shared" ca="1" si="959"/>
        <v>27.60386286777538</v>
      </c>
      <c r="AJS20" s="24">
        <f t="shared" ca="1" si="960"/>
        <v>26.591035564361157</v>
      </c>
      <c r="AJT20" s="24">
        <f t="shared" ca="1" si="961"/>
        <v>26.09335159350503</v>
      </c>
      <c r="AJU20" s="24">
        <f t="shared" ca="1" si="962"/>
        <v>26.085550557995191</v>
      </c>
      <c r="AJV20" s="24">
        <f t="shared" ca="1" si="963"/>
        <v>24.488548000147613</v>
      </c>
      <c r="AJW20" s="24">
        <f t="shared" ca="1" si="964"/>
        <v>22.590025892982244</v>
      </c>
      <c r="AJX20" s="24">
        <f t="shared" ca="1" si="965"/>
        <v>24.82858341722492</v>
      </c>
      <c r="AJY20" s="24">
        <f t="shared" ca="1" si="966"/>
        <v>23.007086197599492</v>
      </c>
      <c r="AJZ20" s="24">
        <f t="shared" ca="1" si="967"/>
        <v>24.466304642030877</v>
      </c>
      <c r="AKA20" s="24">
        <f t="shared" ca="1" si="968"/>
        <v>22.401841013931438</v>
      </c>
      <c r="AKB20" s="24">
        <f t="shared" ca="1" si="969"/>
        <v>24.952132020651764</v>
      </c>
      <c r="AKC20" s="24">
        <f t="shared" ca="1" si="970"/>
        <v>23.866530025872258</v>
      </c>
      <c r="AKD20" s="24">
        <f t="shared" ca="1" si="971"/>
        <v>25.079883398992724</v>
      </c>
      <c r="AKE20" s="24">
        <f t="shared" ca="1" si="972"/>
        <v>26.227151796842485</v>
      </c>
      <c r="AKF20" s="24">
        <f t="shared" ca="1" si="973"/>
        <v>29.147464312439361</v>
      </c>
      <c r="AKG20" s="24">
        <f t="shared" ca="1" si="974"/>
        <v>25.730131106685537</v>
      </c>
      <c r="AKH20" s="24">
        <f t="shared" ca="1" si="975"/>
        <v>24.992125285205915</v>
      </c>
      <c r="AKI20" s="24">
        <f t="shared" ca="1" si="976"/>
        <v>26.30927936501574</v>
      </c>
      <c r="AKJ20" s="24">
        <f t="shared" ca="1" si="977"/>
        <v>26.080413544435572</v>
      </c>
      <c r="AKK20" s="24">
        <f t="shared" ca="1" si="978"/>
        <v>23.789838468197594</v>
      </c>
      <c r="AKL20" s="24">
        <f t="shared" ca="1" si="979"/>
        <v>21.274941450613106</v>
      </c>
      <c r="AKM20" s="24">
        <f t="shared" ca="1" si="980"/>
        <v>24.907315368543834</v>
      </c>
      <c r="AKN20" s="24">
        <f t="shared" ca="1" si="981"/>
        <v>24.889502596912159</v>
      </c>
      <c r="AKO20" s="24">
        <f t="shared" ca="1" si="982"/>
        <v>26.898287951208918</v>
      </c>
      <c r="AKP20" s="24">
        <f t="shared" ca="1" si="983"/>
        <v>25.737192597535387</v>
      </c>
      <c r="AKQ20" s="24">
        <f t="shared" ca="1" si="984"/>
        <v>25.82702681020336</v>
      </c>
      <c r="AKR20" s="24">
        <f t="shared" ca="1" si="985"/>
        <v>25.332375192202839</v>
      </c>
      <c r="AKS20" s="24">
        <f t="shared" ca="1" si="986"/>
        <v>24.534820859058808</v>
      </c>
      <c r="AKT20" s="24">
        <f t="shared" ca="1" si="987"/>
        <v>22.937715069764785</v>
      </c>
      <c r="AKU20" s="24">
        <f t="shared" ca="1" si="988"/>
        <v>26.11129305825251</v>
      </c>
      <c r="AKV20" s="24">
        <f t="shared" ca="1" si="989"/>
        <v>23.900341225935925</v>
      </c>
      <c r="AKW20" s="24">
        <f t="shared" ca="1" si="990"/>
        <v>23.819700412498651</v>
      </c>
      <c r="AKX20" s="24">
        <f t="shared" ca="1" si="991"/>
        <v>24.282078004895784</v>
      </c>
      <c r="AKY20" s="24">
        <f t="shared" ca="1" si="992"/>
        <v>23.001172981037321</v>
      </c>
      <c r="AKZ20" s="24">
        <f t="shared" ca="1" si="993"/>
        <v>23.323284359675355</v>
      </c>
      <c r="ALA20" s="24">
        <f t="shared" ca="1" si="994"/>
        <v>26.384211062935631</v>
      </c>
      <c r="ALB20" s="24">
        <f t="shared" ca="1" si="995"/>
        <v>25.388470957834052</v>
      </c>
      <c r="ALC20" s="24">
        <f t="shared" ca="1" si="996"/>
        <v>22.916490617026611</v>
      </c>
      <c r="ALD20" s="24">
        <f t="shared" ca="1" si="997"/>
        <v>25.459262646671533</v>
      </c>
      <c r="ALE20" s="24">
        <f t="shared" ca="1" si="998"/>
        <v>24.897829265702747</v>
      </c>
      <c r="ALF20" s="24">
        <f t="shared" ca="1" si="999"/>
        <v>25.293797571568732</v>
      </c>
      <c r="ALG20" s="24">
        <f t="shared" ca="1" si="1000"/>
        <v>24.120563597449767</v>
      </c>
      <c r="ALH20" s="24">
        <f t="shared" ca="1" si="1001"/>
        <v>25.096042743307937</v>
      </c>
      <c r="ALI20" s="24">
        <f t="shared" ca="1" si="1002"/>
        <v>23.154140687732973</v>
      </c>
      <c r="ALJ20" s="24">
        <f t="shared" ca="1" si="1003"/>
        <v>25.669078366461356</v>
      </c>
      <c r="ALK20" s="24">
        <f t="shared" ca="1" si="1004"/>
        <v>25.156822635559063</v>
      </c>
      <c r="ALL20" s="24">
        <f t="shared" ca="1" si="1005"/>
        <v>23.759021256324687</v>
      </c>
      <c r="ALM20" s="24">
        <f t="shared" ca="1" si="1006"/>
        <v>24.019441395497797</v>
      </c>
      <c r="ALN20" s="24">
        <f t="shared" ca="1" si="1007"/>
        <v>24.534585706270704</v>
      </c>
      <c r="ALO20" s="24">
        <f t="shared" ca="1" si="1008"/>
        <v>24.605019862296356</v>
      </c>
      <c r="ALP20" s="24">
        <f t="shared" ca="1" si="1009"/>
        <v>25.44364219352325</v>
      </c>
      <c r="ALQ20" s="24">
        <f t="shared" ca="1" si="1010"/>
        <v>22.734947251977299</v>
      </c>
      <c r="ALR20" s="24">
        <f t="shared" ca="1" si="1011"/>
        <v>25.983162976185028</v>
      </c>
      <c r="ALS20" s="24">
        <f t="shared" ca="1" si="1012"/>
        <v>25.64099195348923</v>
      </c>
      <c r="ALT20" s="24">
        <f t="shared" ca="1" si="1013"/>
        <v>24.59832266854561</v>
      </c>
      <c r="ALU20" s="24">
        <f t="shared" ca="1" si="1014"/>
        <v>27.945361615068531</v>
      </c>
      <c r="ALV20" s="24">
        <f t="shared" ca="1" si="1015"/>
        <v>24.153651770615355</v>
      </c>
      <c r="ALW20" s="24">
        <f t="shared" ca="1" si="1016"/>
        <v>24.089342167266224</v>
      </c>
      <c r="ALX20" s="24">
        <f t="shared" ca="1" si="1017"/>
        <v>28.007477948922674</v>
      </c>
    </row>
    <row r="21" spans="1:1012" x14ac:dyDescent="0.25">
      <c r="A21" s="8">
        <v>42766</v>
      </c>
      <c r="B21" s="22">
        <v>22.639999</v>
      </c>
      <c r="C21" s="15">
        <f t="shared" si="16"/>
        <v>-1.3599770914168046E-2</v>
      </c>
      <c r="E21" s="24">
        <v>3</v>
      </c>
      <c r="F21" s="14">
        <f>NORMSDIST(E21)-(1-NORMSDIST(E21))</f>
        <v>0.99730020393673979</v>
      </c>
      <c r="G21" s="18"/>
      <c r="L21" s="10">
        <f t="shared" si="17"/>
        <v>18</v>
      </c>
      <c r="M21" s="24">
        <f t="shared" ca="1" si="18"/>
        <v>24.620533403467434</v>
      </c>
      <c r="N21" s="24">
        <f t="shared" ca="1" si="19"/>
        <v>26.014822124486184</v>
      </c>
      <c r="O21" s="24">
        <f t="shared" ca="1" si="20"/>
        <v>25.202921613129565</v>
      </c>
      <c r="P21" s="24">
        <f t="shared" ca="1" si="21"/>
        <v>27.510231547399801</v>
      </c>
      <c r="Q21" s="24">
        <f t="shared" ca="1" si="22"/>
        <v>27.657741041577797</v>
      </c>
      <c r="R21" s="24">
        <f t="shared" ca="1" si="23"/>
        <v>24.158057784156416</v>
      </c>
      <c r="S21" s="24">
        <f t="shared" ca="1" si="24"/>
        <v>26.988605234569722</v>
      </c>
      <c r="T21" s="24">
        <f t="shared" ca="1" si="25"/>
        <v>26.284007125528731</v>
      </c>
      <c r="U21" s="24">
        <f t="shared" ca="1" si="26"/>
        <v>21.780877223066831</v>
      </c>
      <c r="V21" s="24">
        <f t="shared" ca="1" si="27"/>
        <v>27.891264346997254</v>
      </c>
      <c r="W21" s="24">
        <f t="shared" ca="1" si="28"/>
        <v>27.002617381262532</v>
      </c>
      <c r="X21" s="24">
        <f t="shared" ca="1" si="29"/>
        <v>26.871845518162754</v>
      </c>
      <c r="Y21" s="24">
        <f t="shared" ca="1" si="30"/>
        <v>23.606105374785329</v>
      </c>
      <c r="Z21" s="24">
        <f t="shared" ca="1" si="31"/>
        <v>26.589995033698536</v>
      </c>
      <c r="AA21" s="24">
        <f t="shared" ca="1" si="32"/>
        <v>26.670744259765577</v>
      </c>
      <c r="AB21" s="24">
        <f t="shared" ca="1" si="33"/>
        <v>25.380579939118881</v>
      </c>
      <c r="AC21" s="24">
        <f t="shared" ca="1" si="34"/>
        <v>24.989245744124254</v>
      </c>
      <c r="AD21" s="24">
        <f t="shared" ca="1" si="35"/>
        <v>26.712523322337162</v>
      </c>
      <c r="AE21" s="24">
        <f t="shared" ca="1" si="36"/>
        <v>25.029625635743415</v>
      </c>
      <c r="AF21" s="24">
        <f t="shared" ca="1" si="37"/>
        <v>26.094622898896375</v>
      </c>
      <c r="AG21" s="24">
        <f t="shared" ca="1" si="38"/>
        <v>22.270638503139928</v>
      </c>
      <c r="AH21" s="24">
        <f t="shared" ca="1" si="39"/>
        <v>25.014226537053364</v>
      </c>
      <c r="AI21" s="24">
        <f t="shared" ca="1" si="40"/>
        <v>23.843798008816574</v>
      </c>
      <c r="AJ21" s="24">
        <f t="shared" ca="1" si="41"/>
        <v>25.008779651003515</v>
      </c>
      <c r="AK21" s="24">
        <f t="shared" ca="1" si="42"/>
        <v>25.020381862847049</v>
      </c>
      <c r="AL21" s="24">
        <f t="shared" ca="1" si="43"/>
        <v>24.884224599834592</v>
      </c>
      <c r="AM21" s="24">
        <f t="shared" ca="1" si="44"/>
        <v>22.936588973859251</v>
      </c>
      <c r="AN21" s="24">
        <f t="shared" ca="1" si="45"/>
        <v>26.580275063544629</v>
      </c>
      <c r="AO21" s="24">
        <f t="shared" ca="1" si="46"/>
        <v>25.439462797154754</v>
      </c>
      <c r="AP21" s="24">
        <f t="shared" ca="1" si="47"/>
        <v>24.165461660200609</v>
      </c>
      <c r="AQ21" s="24">
        <f t="shared" ca="1" si="48"/>
        <v>26.541281600557824</v>
      </c>
      <c r="AR21" s="24">
        <f t="shared" ca="1" si="49"/>
        <v>28.847960910449018</v>
      </c>
      <c r="AS21" s="24">
        <f t="shared" ca="1" si="50"/>
        <v>24.690141157025021</v>
      </c>
      <c r="AT21" s="24">
        <f t="shared" ca="1" si="51"/>
        <v>29.15783759153824</v>
      </c>
      <c r="AU21" s="24">
        <f t="shared" ca="1" si="52"/>
        <v>21.603353827366931</v>
      </c>
      <c r="AV21" s="24">
        <f t="shared" ca="1" si="53"/>
        <v>22.337425756966269</v>
      </c>
      <c r="AW21" s="24">
        <f t="shared" ca="1" si="54"/>
        <v>22.855094261514065</v>
      </c>
      <c r="AX21" s="24">
        <f t="shared" ca="1" si="55"/>
        <v>27.478403696770293</v>
      </c>
      <c r="AY21" s="24">
        <f t="shared" ca="1" si="56"/>
        <v>22.988460548646103</v>
      </c>
      <c r="AZ21" s="24">
        <f t="shared" ca="1" si="57"/>
        <v>23.278116836484671</v>
      </c>
      <c r="BA21" s="24">
        <f t="shared" ca="1" si="58"/>
        <v>25.372063316315188</v>
      </c>
      <c r="BB21" s="24">
        <f t="shared" ca="1" si="59"/>
        <v>22.668397783747906</v>
      </c>
      <c r="BC21" s="24">
        <f t="shared" ca="1" si="60"/>
        <v>26.170795634497118</v>
      </c>
      <c r="BD21" s="24">
        <f t="shared" ca="1" si="61"/>
        <v>26.699249588552227</v>
      </c>
      <c r="BE21" s="24">
        <f t="shared" ca="1" si="62"/>
        <v>30.143109325933118</v>
      </c>
      <c r="BF21" s="24">
        <f t="shared" ca="1" si="63"/>
        <v>22.572959864972734</v>
      </c>
      <c r="BG21" s="24">
        <f t="shared" ca="1" si="64"/>
        <v>25.019820134256413</v>
      </c>
      <c r="BH21" s="24">
        <f t="shared" ca="1" si="65"/>
        <v>27.663099902833768</v>
      </c>
      <c r="BI21" s="24">
        <f t="shared" ca="1" si="66"/>
        <v>26.491122385382052</v>
      </c>
      <c r="BJ21" s="24">
        <f t="shared" ca="1" si="67"/>
        <v>23.584469303284123</v>
      </c>
      <c r="BK21" s="24">
        <f t="shared" ca="1" si="68"/>
        <v>26.753635280268167</v>
      </c>
      <c r="BL21" s="24">
        <f t="shared" ca="1" si="69"/>
        <v>23.230133558726521</v>
      </c>
      <c r="BM21" s="24">
        <f t="shared" ca="1" si="70"/>
        <v>24.910261815399625</v>
      </c>
      <c r="BN21" s="24">
        <f t="shared" ca="1" si="71"/>
        <v>25.050555477065284</v>
      </c>
      <c r="BO21" s="24">
        <f t="shared" ca="1" si="72"/>
        <v>24.895662859153539</v>
      </c>
      <c r="BP21" s="24">
        <f t="shared" ca="1" si="73"/>
        <v>23.536309394191946</v>
      </c>
      <c r="BQ21" s="24">
        <f t="shared" ca="1" si="74"/>
        <v>25.27869867875615</v>
      </c>
      <c r="BR21" s="24">
        <f t="shared" ca="1" si="75"/>
        <v>22.366071794296744</v>
      </c>
      <c r="BS21" s="24">
        <f t="shared" ca="1" si="76"/>
        <v>26.438167531159653</v>
      </c>
      <c r="BT21" s="24">
        <f t="shared" ca="1" si="77"/>
        <v>23.765934061889073</v>
      </c>
      <c r="BU21" s="24">
        <f t="shared" ca="1" si="78"/>
        <v>25.474200890524905</v>
      </c>
      <c r="BV21" s="24">
        <f t="shared" ca="1" si="79"/>
        <v>24.132820268969883</v>
      </c>
      <c r="BW21" s="24">
        <f t="shared" ca="1" si="80"/>
        <v>25.882414065599189</v>
      </c>
      <c r="BX21" s="24">
        <f t="shared" ca="1" si="81"/>
        <v>26.056972691952989</v>
      </c>
      <c r="BY21" s="24">
        <f t="shared" ca="1" si="82"/>
        <v>27.484829264860984</v>
      </c>
      <c r="BZ21" s="24">
        <f t="shared" ca="1" si="83"/>
        <v>24.779793858008759</v>
      </c>
      <c r="CA21" s="24">
        <f t="shared" ca="1" si="84"/>
        <v>22.517435466059169</v>
      </c>
      <c r="CB21" s="24">
        <f t="shared" ca="1" si="85"/>
        <v>23.124404861164464</v>
      </c>
      <c r="CC21" s="24">
        <f t="shared" ca="1" si="86"/>
        <v>25.187712796387611</v>
      </c>
      <c r="CD21" s="24">
        <f t="shared" ca="1" si="87"/>
        <v>26.31856670778139</v>
      </c>
      <c r="CE21" s="24">
        <f t="shared" ca="1" si="88"/>
        <v>24.616378759927606</v>
      </c>
      <c r="CF21" s="24">
        <f t="shared" ca="1" si="89"/>
        <v>26.293095344011547</v>
      </c>
      <c r="CG21" s="24">
        <f t="shared" ca="1" si="90"/>
        <v>23.67846249727792</v>
      </c>
      <c r="CH21" s="24">
        <f t="shared" ca="1" si="91"/>
        <v>23.211563714898983</v>
      </c>
      <c r="CI21" s="24">
        <f t="shared" ca="1" si="92"/>
        <v>23.82195265573483</v>
      </c>
      <c r="CJ21" s="24">
        <f t="shared" ca="1" si="93"/>
        <v>29.321482778989473</v>
      </c>
      <c r="CK21" s="24">
        <f t="shared" ca="1" si="94"/>
        <v>24.241687111405849</v>
      </c>
      <c r="CL21" s="24">
        <f t="shared" ca="1" si="95"/>
        <v>24.649445471591406</v>
      </c>
      <c r="CM21" s="24">
        <f t="shared" ca="1" si="96"/>
        <v>23.805215241610835</v>
      </c>
      <c r="CN21" s="24">
        <f t="shared" ca="1" si="97"/>
        <v>27.493864949600894</v>
      </c>
      <c r="CO21" s="24">
        <f t="shared" ca="1" si="98"/>
        <v>24.749050130576787</v>
      </c>
      <c r="CP21" s="24">
        <f t="shared" ca="1" si="99"/>
        <v>26.336405516966479</v>
      </c>
      <c r="CQ21" s="24">
        <f t="shared" ca="1" si="100"/>
        <v>27.842690765436281</v>
      </c>
      <c r="CR21" s="24">
        <f t="shared" ca="1" si="101"/>
        <v>27.748528387032319</v>
      </c>
      <c r="CS21" s="24">
        <f t="shared" ca="1" si="102"/>
        <v>23.613139858584493</v>
      </c>
      <c r="CT21" s="24">
        <f t="shared" ca="1" si="103"/>
        <v>25.933748195396262</v>
      </c>
      <c r="CU21" s="24">
        <f t="shared" ca="1" si="104"/>
        <v>24.282597623994047</v>
      </c>
      <c r="CV21" s="24">
        <f t="shared" ca="1" si="105"/>
        <v>25.429063006004263</v>
      </c>
      <c r="CW21" s="24">
        <f t="shared" ca="1" si="106"/>
        <v>27.420035358219629</v>
      </c>
      <c r="CX21" s="24">
        <f t="shared" ca="1" si="107"/>
        <v>30.935657375429443</v>
      </c>
      <c r="CY21" s="24">
        <f t="shared" ca="1" si="108"/>
        <v>23.922544709853788</v>
      </c>
      <c r="CZ21" s="24">
        <f t="shared" ca="1" si="109"/>
        <v>23.014092069666734</v>
      </c>
      <c r="DA21" s="24">
        <f t="shared" ca="1" si="110"/>
        <v>24.261349652466606</v>
      </c>
      <c r="DB21" s="24">
        <f t="shared" ca="1" si="111"/>
        <v>25.147858752256631</v>
      </c>
      <c r="DC21" s="24">
        <f t="shared" ca="1" si="112"/>
        <v>24.056533974325269</v>
      </c>
      <c r="DD21" s="24">
        <f t="shared" ca="1" si="113"/>
        <v>26.103959372870598</v>
      </c>
      <c r="DE21" s="24">
        <f t="shared" ca="1" si="114"/>
        <v>23.279279990460154</v>
      </c>
      <c r="DF21" s="24">
        <f t="shared" ca="1" si="115"/>
        <v>24.798035187197677</v>
      </c>
      <c r="DG21" s="24">
        <f t="shared" ca="1" si="116"/>
        <v>24.011221156388082</v>
      </c>
      <c r="DH21" s="24">
        <f t="shared" ca="1" si="117"/>
        <v>21.736989873960862</v>
      </c>
      <c r="DI21" s="24">
        <f t="shared" ca="1" si="118"/>
        <v>27.063617354044531</v>
      </c>
      <c r="DJ21" s="24">
        <f t="shared" ca="1" si="119"/>
        <v>22.845929509849206</v>
      </c>
      <c r="DK21" s="24">
        <f t="shared" ca="1" si="120"/>
        <v>26.411891734082804</v>
      </c>
      <c r="DL21" s="24">
        <f t="shared" ca="1" si="121"/>
        <v>25.986317454584697</v>
      </c>
      <c r="DM21" s="24">
        <f t="shared" ca="1" si="122"/>
        <v>24.089463305273259</v>
      </c>
      <c r="DN21" s="24">
        <f t="shared" ca="1" si="123"/>
        <v>30.457562895684131</v>
      </c>
      <c r="DO21" s="24">
        <f t="shared" ca="1" si="124"/>
        <v>24.836312490121433</v>
      </c>
      <c r="DP21" s="24">
        <f t="shared" ca="1" si="125"/>
        <v>23.048746903696454</v>
      </c>
      <c r="DQ21" s="24">
        <f t="shared" ca="1" si="126"/>
        <v>24.799996440911759</v>
      </c>
      <c r="DR21" s="24">
        <f t="shared" ca="1" si="127"/>
        <v>25.480576506553117</v>
      </c>
      <c r="DS21" s="24">
        <f t="shared" ca="1" si="128"/>
        <v>24.440443078628498</v>
      </c>
      <c r="DT21" s="24">
        <f t="shared" ca="1" si="129"/>
        <v>25.708377087709803</v>
      </c>
      <c r="DU21" s="24">
        <f t="shared" ca="1" si="130"/>
        <v>26.215800845933359</v>
      </c>
      <c r="DV21" s="24">
        <f t="shared" ca="1" si="131"/>
        <v>27.239082778911715</v>
      </c>
      <c r="DW21" s="24">
        <f t="shared" ca="1" si="132"/>
        <v>29.035617761261278</v>
      </c>
      <c r="DX21" s="24">
        <f t="shared" ca="1" si="133"/>
        <v>25.45433454339484</v>
      </c>
      <c r="DY21" s="24">
        <f t="shared" ca="1" si="134"/>
        <v>25.785378563257591</v>
      </c>
      <c r="DZ21" s="24">
        <f t="shared" ca="1" si="135"/>
        <v>29.540228734645005</v>
      </c>
      <c r="EA21" s="24">
        <f t="shared" ca="1" si="136"/>
        <v>21.883139583402656</v>
      </c>
      <c r="EB21" s="24">
        <f t="shared" ca="1" si="137"/>
        <v>24.415348914546659</v>
      </c>
      <c r="EC21" s="24">
        <f t="shared" ca="1" si="138"/>
        <v>25.831926046334452</v>
      </c>
      <c r="ED21" s="24">
        <f t="shared" ca="1" si="139"/>
        <v>27.35261478191698</v>
      </c>
      <c r="EE21" s="24">
        <f t="shared" ca="1" si="140"/>
        <v>23.85825505374844</v>
      </c>
      <c r="EF21" s="24">
        <f t="shared" ca="1" si="141"/>
        <v>22.65253912697743</v>
      </c>
      <c r="EG21" s="24">
        <f t="shared" ca="1" si="142"/>
        <v>25.653449886347833</v>
      </c>
      <c r="EH21" s="24">
        <f t="shared" ca="1" si="143"/>
        <v>24.523727384795276</v>
      </c>
      <c r="EI21" s="24">
        <f t="shared" ca="1" si="144"/>
        <v>26.95730506819827</v>
      </c>
      <c r="EJ21" s="24">
        <f t="shared" ca="1" si="145"/>
        <v>27.816084771318977</v>
      </c>
      <c r="EK21" s="24">
        <f t="shared" ca="1" si="146"/>
        <v>26.09774616928383</v>
      </c>
      <c r="EL21" s="24">
        <f t="shared" ca="1" si="147"/>
        <v>24.444157888050221</v>
      </c>
      <c r="EM21" s="24">
        <f t="shared" ca="1" si="148"/>
        <v>25.833612036511859</v>
      </c>
      <c r="EN21" s="24">
        <f t="shared" ca="1" si="149"/>
        <v>24.705476310162965</v>
      </c>
      <c r="EO21" s="24">
        <f t="shared" ca="1" si="150"/>
        <v>22.327182717535603</v>
      </c>
      <c r="EP21" s="24">
        <f t="shared" ca="1" si="151"/>
        <v>25.601221830867019</v>
      </c>
      <c r="EQ21" s="24">
        <f t="shared" ca="1" si="152"/>
        <v>26.408598258407295</v>
      </c>
      <c r="ER21" s="24">
        <f t="shared" ca="1" si="153"/>
        <v>25.485454378283631</v>
      </c>
      <c r="ES21" s="24">
        <f t="shared" ca="1" si="154"/>
        <v>24.099507104342461</v>
      </c>
      <c r="ET21" s="24">
        <f t="shared" ca="1" si="155"/>
        <v>23.157129708008764</v>
      </c>
      <c r="EU21" s="24">
        <f t="shared" ca="1" si="156"/>
        <v>27.270328772873949</v>
      </c>
      <c r="EV21" s="24">
        <f t="shared" ca="1" si="157"/>
        <v>23.156355607274342</v>
      </c>
      <c r="EW21" s="24">
        <f t="shared" ca="1" si="158"/>
        <v>20.605092125784793</v>
      </c>
      <c r="EX21" s="24">
        <f t="shared" ca="1" si="159"/>
        <v>27.545900217567429</v>
      </c>
      <c r="EY21" s="24">
        <f t="shared" ca="1" si="160"/>
        <v>24.688225728501443</v>
      </c>
      <c r="EZ21" s="24">
        <f t="shared" ca="1" si="161"/>
        <v>23.718157139710055</v>
      </c>
      <c r="FA21" s="24">
        <f t="shared" ca="1" si="162"/>
        <v>23.750807253093186</v>
      </c>
      <c r="FB21" s="24">
        <f t="shared" ca="1" si="163"/>
        <v>24.805901317478977</v>
      </c>
      <c r="FC21" s="24">
        <f t="shared" ca="1" si="164"/>
        <v>24.810612285193844</v>
      </c>
      <c r="FD21" s="24">
        <f t="shared" ca="1" si="165"/>
        <v>22.15320821387342</v>
      </c>
      <c r="FE21" s="24">
        <f t="shared" ca="1" si="166"/>
        <v>25.460635884575201</v>
      </c>
      <c r="FF21" s="24">
        <f t="shared" ca="1" si="167"/>
        <v>22.872537357602567</v>
      </c>
      <c r="FG21" s="24">
        <f t="shared" ca="1" si="168"/>
        <v>27.20894615759773</v>
      </c>
      <c r="FH21" s="24">
        <f t="shared" ca="1" si="169"/>
        <v>23.4826402034581</v>
      </c>
      <c r="FI21" s="24">
        <f t="shared" ca="1" si="170"/>
        <v>25.830758240883494</v>
      </c>
      <c r="FJ21" s="24">
        <f t="shared" ca="1" si="171"/>
        <v>23.838944138562599</v>
      </c>
      <c r="FK21" s="24">
        <f t="shared" ca="1" si="172"/>
        <v>27.299216303491743</v>
      </c>
      <c r="FL21" s="24">
        <f t="shared" ca="1" si="173"/>
        <v>24.019308952518919</v>
      </c>
      <c r="FM21" s="24">
        <f t="shared" ca="1" si="174"/>
        <v>25.473262039686013</v>
      </c>
      <c r="FN21" s="24">
        <f t="shared" ca="1" si="175"/>
        <v>24.807641061516552</v>
      </c>
      <c r="FO21" s="24">
        <f t="shared" ca="1" si="176"/>
        <v>22.8191487811043</v>
      </c>
      <c r="FP21" s="24">
        <f t="shared" ca="1" si="177"/>
        <v>27.35826043666421</v>
      </c>
      <c r="FQ21" s="24">
        <f t="shared" ca="1" si="178"/>
        <v>26.123760561155283</v>
      </c>
      <c r="FR21" s="24">
        <f t="shared" ca="1" si="179"/>
        <v>25.790270372465308</v>
      </c>
      <c r="FS21" s="24">
        <f t="shared" ca="1" si="180"/>
        <v>26.586411826849602</v>
      </c>
      <c r="FT21" s="24">
        <f t="shared" ca="1" si="181"/>
        <v>27.22946610682861</v>
      </c>
      <c r="FU21" s="24">
        <f t="shared" ca="1" si="182"/>
        <v>26.494704125122013</v>
      </c>
      <c r="FV21" s="24">
        <f t="shared" ca="1" si="183"/>
        <v>22.101776273177943</v>
      </c>
      <c r="FW21" s="24">
        <f t="shared" ca="1" si="184"/>
        <v>22.959370456574884</v>
      </c>
      <c r="FX21" s="24">
        <f t="shared" ca="1" si="185"/>
        <v>28.701416892493441</v>
      </c>
      <c r="FY21" s="24">
        <f t="shared" ca="1" si="186"/>
        <v>25.080501374031762</v>
      </c>
      <c r="FZ21" s="24">
        <f t="shared" ca="1" si="187"/>
        <v>28.018617263716358</v>
      </c>
      <c r="GA21" s="24">
        <f t="shared" ca="1" si="188"/>
        <v>25.053439231813673</v>
      </c>
      <c r="GB21" s="24">
        <f t="shared" ca="1" si="189"/>
        <v>26.424755457504503</v>
      </c>
      <c r="GC21" s="24">
        <f t="shared" ca="1" si="190"/>
        <v>22.49134701911418</v>
      </c>
      <c r="GD21" s="24">
        <f t="shared" ca="1" si="191"/>
        <v>23.116229087138912</v>
      </c>
      <c r="GE21" s="24">
        <f t="shared" ca="1" si="192"/>
        <v>23.266018784732509</v>
      </c>
      <c r="GF21" s="24">
        <f t="shared" ca="1" si="193"/>
        <v>23.483671449537557</v>
      </c>
      <c r="GG21" s="24">
        <f t="shared" ca="1" si="194"/>
        <v>23.380271296504194</v>
      </c>
      <c r="GH21" s="24">
        <f t="shared" ca="1" si="195"/>
        <v>23.293289884373145</v>
      </c>
      <c r="GI21" s="24">
        <f t="shared" ca="1" si="196"/>
        <v>26.658575629778099</v>
      </c>
      <c r="GJ21" s="24">
        <f t="shared" ca="1" si="197"/>
        <v>26.982549731667628</v>
      </c>
      <c r="GK21" s="24">
        <f t="shared" ca="1" si="198"/>
        <v>24.697107026184817</v>
      </c>
      <c r="GL21" s="24">
        <f t="shared" ca="1" si="199"/>
        <v>27.985096707219064</v>
      </c>
      <c r="GM21" s="24">
        <f t="shared" ca="1" si="200"/>
        <v>26.757585764273134</v>
      </c>
      <c r="GN21" s="24">
        <f t="shared" ca="1" si="201"/>
        <v>24.26044592266712</v>
      </c>
      <c r="GO21" s="24">
        <f t="shared" ca="1" si="202"/>
        <v>25.68513082771716</v>
      </c>
      <c r="GP21" s="24">
        <f t="shared" ca="1" si="203"/>
        <v>25.585967300288441</v>
      </c>
      <c r="GQ21" s="24">
        <f t="shared" ca="1" si="204"/>
        <v>24.042757952903319</v>
      </c>
      <c r="GR21" s="24">
        <f t="shared" ca="1" si="205"/>
        <v>21.834178034032508</v>
      </c>
      <c r="GS21" s="24">
        <f t="shared" ca="1" si="206"/>
        <v>23.068833120046392</v>
      </c>
      <c r="GT21" s="24">
        <f t="shared" ca="1" si="207"/>
        <v>26.268466212526253</v>
      </c>
      <c r="GU21" s="24">
        <f t="shared" ca="1" si="208"/>
        <v>25.612908629516539</v>
      </c>
      <c r="GV21" s="24">
        <f t="shared" ca="1" si="209"/>
        <v>24.86424845614323</v>
      </c>
      <c r="GW21" s="24">
        <f t="shared" ca="1" si="210"/>
        <v>26.234025447538258</v>
      </c>
      <c r="GX21" s="24">
        <f t="shared" ca="1" si="211"/>
        <v>23.680872001742728</v>
      </c>
      <c r="GY21" s="24">
        <f t="shared" ca="1" si="212"/>
        <v>22.363022517667645</v>
      </c>
      <c r="GZ21" s="24">
        <f t="shared" ca="1" si="213"/>
        <v>27.499939288179004</v>
      </c>
      <c r="HA21" s="24">
        <f t="shared" ca="1" si="214"/>
        <v>23.326435881592225</v>
      </c>
      <c r="HB21" s="24">
        <f t="shared" ca="1" si="215"/>
        <v>24.428747864647747</v>
      </c>
      <c r="HC21" s="24">
        <f t="shared" ca="1" si="216"/>
        <v>25.405134115036919</v>
      </c>
      <c r="HD21" s="24">
        <f t="shared" ca="1" si="217"/>
        <v>27.148166340320678</v>
      </c>
      <c r="HE21" s="24">
        <f t="shared" ca="1" si="218"/>
        <v>25.319593358883065</v>
      </c>
      <c r="HF21" s="24">
        <f t="shared" ca="1" si="219"/>
        <v>24.848549537603908</v>
      </c>
      <c r="HG21" s="24">
        <f t="shared" ca="1" si="220"/>
        <v>27.357499047056869</v>
      </c>
      <c r="HH21" s="24">
        <f t="shared" ca="1" si="221"/>
        <v>24.193259148472539</v>
      </c>
      <c r="HI21" s="24">
        <f t="shared" ca="1" si="222"/>
        <v>24.527829777533256</v>
      </c>
      <c r="HJ21" s="24">
        <f t="shared" ca="1" si="223"/>
        <v>24.208208764778451</v>
      </c>
      <c r="HK21" s="24">
        <f t="shared" ca="1" si="224"/>
        <v>23.044515289210089</v>
      </c>
      <c r="HL21" s="24">
        <f t="shared" ca="1" si="225"/>
        <v>30.772529925008438</v>
      </c>
      <c r="HM21" s="24">
        <f t="shared" ca="1" si="226"/>
        <v>25.865480984198577</v>
      </c>
      <c r="HN21" s="24">
        <f t="shared" ca="1" si="227"/>
        <v>24.242975627353712</v>
      </c>
      <c r="HO21" s="24">
        <f t="shared" ca="1" si="228"/>
        <v>26.529828491279542</v>
      </c>
      <c r="HP21" s="24">
        <f t="shared" ca="1" si="229"/>
        <v>25.007465056385023</v>
      </c>
      <c r="HQ21" s="24">
        <f t="shared" ca="1" si="230"/>
        <v>22.221166992422429</v>
      </c>
      <c r="HR21" s="24">
        <f t="shared" ca="1" si="231"/>
        <v>25.203222774515012</v>
      </c>
      <c r="HS21" s="24">
        <f t="shared" ca="1" si="232"/>
        <v>27.012473572860724</v>
      </c>
      <c r="HT21" s="24">
        <f t="shared" ca="1" si="233"/>
        <v>25.676921650903363</v>
      </c>
      <c r="HU21" s="24">
        <f t="shared" ca="1" si="234"/>
        <v>25.571385494461168</v>
      </c>
      <c r="HV21" s="24">
        <f t="shared" ca="1" si="235"/>
        <v>24.983757912339414</v>
      </c>
      <c r="HW21" s="24">
        <f t="shared" ca="1" si="236"/>
        <v>26.704508093703733</v>
      </c>
      <c r="HX21" s="24">
        <f t="shared" ca="1" si="237"/>
        <v>22.391195367829987</v>
      </c>
      <c r="HY21" s="24">
        <f t="shared" ca="1" si="238"/>
        <v>25.914898925920543</v>
      </c>
      <c r="HZ21" s="24">
        <f t="shared" ca="1" si="239"/>
        <v>25.456801063815927</v>
      </c>
      <c r="IA21" s="24">
        <f t="shared" ca="1" si="240"/>
        <v>26.053493702161457</v>
      </c>
      <c r="IB21" s="24">
        <f t="shared" ca="1" si="241"/>
        <v>23.384154040889303</v>
      </c>
      <c r="IC21" s="24">
        <f t="shared" ca="1" si="242"/>
        <v>23.836850346906147</v>
      </c>
      <c r="ID21" s="24">
        <f t="shared" ca="1" si="243"/>
        <v>25.715831478342814</v>
      </c>
      <c r="IE21" s="24">
        <f t="shared" ca="1" si="244"/>
        <v>24.045540525034383</v>
      </c>
      <c r="IF21" s="24">
        <f t="shared" ca="1" si="245"/>
        <v>26.619120616237709</v>
      </c>
      <c r="IG21" s="24">
        <f t="shared" ca="1" si="246"/>
        <v>27.164451185564101</v>
      </c>
      <c r="IH21" s="24">
        <f t="shared" ca="1" si="247"/>
        <v>25.301130234511557</v>
      </c>
      <c r="II21" s="24">
        <f t="shared" ca="1" si="248"/>
        <v>24.808474575533776</v>
      </c>
      <c r="IJ21" s="24">
        <f t="shared" ca="1" si="249"/>
        <v>27.594961030629356</v>
      </c>
      <c r="IK21" s="24">
        <f t="shared" ca="1" si="250"/>
        <v>22.596143876147671</v>
      </c>
      <c r="IL21" s="24">
        <f t="shared" ca="1" si="251"/>
        <v>23.362824030779962</v>
      </c>
      <c r="IM21" s="24">
        <f t="shared" ca="1" si="252"/>
        <v>23.066996452463258</v>
      </c>
      <c r="IN21" s="24">
        <f t="shared" ca="1" si="253"/>
        <v>27.88358677118168</v>
      </c>
      <c r="IO21" s="24">
        <f t="shared" ca="1" si="254"/>
        <v>24.726721181710193</v>
      </c>
      <c r="IP21" s="24">
        <f t="shared" ca="1" si="255"/>
        <v>24.550399344731112</v>
      </c>
      <c r="IQ21" s="24">
        <f t="shared" ca="1" si="256"/>
        <v>25.506745050113654</v>
      </c>
      <c r="IR21" s="24">
        <f t="shared" ca="1" si="257"/>
        <v>21.716433753610815</v>
      </c>
      <c r="IS21" s="24">
        <f t="shared" ca="1" si="258"/>
        <v>27.36577207130642</v>
      </c>
      <c r="IT21" s="24">
        <f t="shared" ca="1" si="259"/>
        <v>20.90098030218412</v>
      </c>
      <c r="IU21" s="24">
        <f t="shared" ca="1" si="260"/>
        <v>27.333629412769874</v>
      </c>
      <c r="IV21" s="24">
        <f t="shared" ca="1" si="261"/>
        <v>25.353168861468845</v>
      </c>
      <c r="IW21" s="24">
        <f t="shared" ca="1" si="262"/>
        <v>27.363804619142105</v>
      </c>
      <c r="IX21" s="24">
        <f t="shared" ca="1" si="263"/>
        <v>21.081164415966178</v>
      </c>
      <c r="IY21" s="24">
        <f t="shared" ca="1" si="264"/>
        <v>21.650611827206131</v>
      </c>
      <c r="IZ21" s="24">
        <f t="shared" ca="1" si="265"/>
        <v>25.125981986033608</v>
      </c>
      <c r="JA21" s="24">
        <f t="shared" ca="1" si="266"/>
        <v>25.680440713286661</v>
      </c>
      <c r="JB21" s="24">
        <f t="shared" ca="1" si="267"/>
        <v>25.679413758695478</v>
      </c>
      <c r="JC21" s="24">
        <f t="shared" ca="1" si="268"/>
        <v>25.636396347800858</v>
      </c>
      <c r="JD21" s="24">
        <f t="shared" ca="1" si="269"/>
        <v>28.918293347094565</v>
      </c>
      <c r="JE21" s="24">
        <f t="shared" ca="1" si="270"/>
        <v>24.581694351436095</v>
      </c>
      <c r="JF21" s="24">
        <f t="shared" ca="1" si="271"/>
        <v>25.989495798646175</v>
      </c>
      <c r="JG21" s="24">
        <f t="shared" ca="1" si="272"/>
        <v>24.435263888693122</v>
      </c>
      <c r="JH21" s="24">
        <f t="shared" ca="1" si="273"/>
        <v>23.110650591944879</v>
      </c>
      <c r="JI21" s="24">
        <f t="shared" ca="1" si="274"/>
        <v>24.699929073345526</v>
      </c>
      <c r="JJ21" s="24">
        <f t="shared" ca="1" si="275"/>
        <v>27.412270018764481</v>
      </c>
      <c r="JK21" s="24">
        <f t="shared" ca="1" si="276"/>
        <v>25.438414656229188</v>
      </c>
      <c r="JL21" s="24">
        <f t="shared" ca="1" si="277"/>
        <v>23.933873816542256</v>
      </c>
      <c r="JM21" s="24">
        <f t="shared" ca="1" si="278"/>
        <v>26.907204439820489</v>
      </c>
      <c r="JN21" s="24">
        <f t="shared" ca="1" si="279"/>
        <v>27.04135745854337</v>
      </c>
      <c r="JO21" s="24">
        <f t="shared" ca="1" si="280"/>
        <v>25.578264788241857</v>
      </c>
      <c r="JP21" s="24">
        <f t="shared" ca="1" si="281"/>
        <v>25.190033525237169</v>
      </c>
      <c r="JQ21" s="24">
        <f t="shared" ca="1" si="282"/>
        <v>24.098452978615661</v>
      </c>
      <c r="JR21" s="24">
        <f t="shared" ca="1" si="283"/>
        <v>24.03012889700225</v>
      </c>
      <c r="JS21" s="24">
        <f t="shared" ca="1" si="284"/>
        <v>26.973478827285945</v>
      </c>
      <c r="JT21" s="24">
        <f t="shared" ca="1" si="285"/>
        <v>25.708831135182226</v>
      </c>
      <c r="JU21" s="24">
        <f t="shared" ca="1" si="286"/>
        <v>23.236563038345228</v>
      </c>
      <c r="JV21" s="24">
        <f t="shared" ca="1" si="287"/>
        <v>25.718384906189701</v>
      </c>
      <c r="JW21" s="24">
        <f t="shared" ca="1" si="288"/>
        <v>23.42258415243295</v>
      </c>
      <c r="JX21" s="24">
        <f t="shared" ca="1" si="289"/>
        <v>22.189461214478889</v>
      </c>
      <c r="JY21" s="24">
        <f t="shared" ca="1" si="290"/>
        <v>23.396967868476541</v>
      </c>
      <c r="JZ21" s="24">
        <f t="shared" ca="1" si="291"/>
        <v>24.000023082654675</v>
      </c>
      <c r="KA21" s="24">
        <f t="shared" ca="1" si="292"/>
        <v>28.695135271315714</v>
      </c>
      <c r="KB21" s="24">
        <f t="shared" ca="1" si="293"/>
        <v>25.475476240624431</v>
      </c>
      <c r="KC21" s="24">
        <f t="shared" ca="1" si="294"/>
        <v>25.649748458274054</v>
      </c>
      <c r="KD21" s="24">
        <f t="shared" ca="1" si="295"/>
        <v>24.975609858472058</v>
      </c>
      <c r="KE21" s="24">
        <f t="shared" ca="1" si="296"/>
        <v>28.837876818541091</v>
      </c>
      <c r="KF21" s="24">
        <f t="shared" ca="1" si="297"/>
        <v>25.947181245228819</v>
      </c>
      <c r="KG21" s="24">
        <f t="shared" ca="1" si="298"/>
        <v>24.551297623554461</v>
      </c>
      <c r="KH21" s="24">
        <f t="shared" ca="1" si="299"/>
        <v>23.432514382049447</v>
      </c>
      <c r="KI21" s="24">
        <f t="shared" ca="1" si="300"/>
        <v>23.438540958627339</v>
      </c>
      <c r="KJ21" s="24">
        <f t="shared" ca="1" si="301"/>
        <v>23.216131420329731</v>
      </c>
      <c r="KK21" s="24">
        <f t="shared" ca="1" si="302"/>
        <v>23.231195912627769</v>
      </c>
      <c r="KL21" s="24">
        <f t="shared" ca="1" si="303"/>
        <v>23.256973670653032</v>
      </c>
      <c r="KM21" s="24">
        <f t="shared" ca="1" si="304"/>
        <v>23.10441904237344</v>
      </c>
      <c r="KN21" s="24">
        <f t="shared" ca="1" si="305"/>
        <v>27.064240111577334</v>
      </c>
      <c r="KO21" s="24">
        <f t="shared" ca="1" si="306"/>
        <v>25.554742187697986</v>
      </c>
      <c r="KP21" s="24">
        <f t="shared" ca="1" si="307"/>
        <v>24.918656255366422</v>
      </c>
      <c r="KQ21" s="24">
        <f t="shared" ca="1" si="308"/>
        <v>26.284040157797911</v>
      </c>
      <c r="KR21" s="24">
        <f t="shared" ca="1" si="309"/>
        <v>24.340020353476586</v>
      </c>
      <c r="KS21" s="24">
        <f t="shared" ca="1" si="310"/>
        <v>24.979652351835924</v>
      </c>
      <c r="KT21" s="24">
        <f t="shared" ca="1" si="311"/>
        <v>26.607106902136895</v>
      </c>
      <c r="KU21" s="24">
        <f t="shared" ca="1" si="312"/>
        <v>26.506848224791288</v>
      </c>
      <c r="KV21" s="24">
        <f t="shared" ca="1" si="313"/>
        <v>24.532794761526343</v>
      </c>
      <c r="KW21" s="24">
        <f t="shared" ca="1" si="314"/>
        <v>29.303324303033808</v>
      </c>
      <c r="KX21" s="24">
        <f t="shared" ca="1" si="315"/>
        <v>26.168935021722852</v>
      </c>
      <c r="KY21" s="24">
        <f t="shared" ca="1" si="316"/>
        <v>24.480107229763565</v>
      </c>
      <c r="KZ21" s="24">
        <f t="shared" ca="1" si="317"/>
        <v>27.063742028302716</v>
      </c>
      <c r="LA21" s="24">
        <f t="shared" ca="1" si="318"/>
        <v>24.548586206614587</v>
      </c>
      <c r="LB21" s="24">
        <f t="shared" ca="1" si="319"/>
        <v>25.742786723770621</v>
      </c>
      <c r="LC21" s="24">
        <f t="shared" ca="1" si="320"/>
        <v>26.470055835211102</v>
      </c>
      <c r="LD21" s="24">
        <f t="shared" ca="1" si="321"/>
        <v>23.796591427978541</v>
      </c>
      <c r="LE21" s="24">
        <f t="shared" ca="1" si="322"/>
        <v>25.02040817999502</v>
      </c>
      <c r="LF21" s="24">
        <f t="shared" ca="1" si="323"/>
        <v>27.04913319605339</v>
      </c>
      <c r="LG21" s="24">
        <f t="shared" ca="1" si="324"/>
        <v>25.312396557720401</v>
      </c>
      <c r="LH21" s="24">
        <f t="shared" ca="1" si="325"/>
        <v>24.332148966476538</v>
      </c>
      <c r="LI21" s="24">
        <f t="shared" ca="1" si="326"/>
        <v>22.375600558677554</v>
      </c>
      <c r="LJ21" s="24">
        <f t="shared" ca="1" si="327"/>
        <v>25.832352004945704</v>
      </c>
      <c r="LK21" s="24">
        <f t="shared" ca="1" si="328"/>
        <v>24.95553196088126</v>
      </c>
      <c r="LL21" s="24">
        <f t="shared" ca="1" si="329"/>
        <v>27.506064852402893</v>
      </c>
      <c r="LM21" s="24">
        <f t="shared" ca="1" si="330"/>
        <v>23.854437807874532</v>
      </c>
      <c r="LN21" s="24">
        <f t="shared" ca="1" si="331"/>
        <v>22.708253320359184</v>
      </c>
      <c r="LO21" s="24">
        <f t="shared" ca="1" si="332"/>
        <v>26.172449464631207</v>
      </c>
      <c r="LP21" s="24">
        <f t="shared" ca="1" si="333"/>
        <v>27.42231007554841</v>
      </c>
      <c r="LQ21" s="24">
        <f t="shared" ca="1" si="334"/>
        <v>25.173719284882672</v>
      </c>
      <c r="LR21" s="24">
        <f t="shared" ca="1" si="335"/>
        <v>25.815871881240025</v>
      </c>
      <c r="LS21" s="24">
        <f t="shared" ca="1" si="336"/>
        <v>27.740826609965158</v>
      </c>
      <c r="LT21" s="24">
        <f t="shared" ca="1" si="337"/>
        <v>24.710612754193665</v>
      </c>
      <c r="LU21" s="24">
        <f t="shared" ca="1" si="338"/>
        <v>24.445132333794078</v>
      </c>
      <c r="LV21" s="24">
        <f t="shared" ca="1" si="339"/>
        <v>26.965229183020544</v>
      </c>
      <c r="LW21" s="24">
        <f t="shared" ca="1" si="340"/>
        <v>25.406461160823937</v>
      </c>
      <c r="LX21" s="24">
        <f t="shared" ca="1" si="341"/>
        <v>27.280952873104471</v>
      </c>
      <c r="LY21" s="24">
        <f t="shared" ca="1" si="342"/>
        <v>24.810090910173574</v>
      </c>
      <c r="LZ21" s="24">
        <f t="shared" ca="1" si="343"/>
        <v>25.001190699391007</v>
      </c>
      <c r="MA21" s="24">
        <f t="shared" ca="1" si="344"/>
        <v>23.225658238395507</v>
      </c>
      <c r="MB21" s="24">
        <f t="shared" ca="1" si="345"/>
        <v>23.751297819153844</v>
      </c>
      <c r="MC21" s="24">
        <f t="shared" ca="1" si="346"/>
        <v>26.985750335221535</v>
      </c>
      <c r="MD21" s="24">
        <f t="shared" ca="1" si="347"/>
        <v>26.39013815185136</v>
      </c>
      <c r="ME21" s="24">
        <f t="shared" ca="1" si="348"/>
        <v>27.270935401061443</v>
      </c>
      <c r="MF21" s="24">
        <f t="shared" ca="1" si="349"/>
        <v>23.544412975100926</v>
      </c>
      <c r="MG21" s="24">
        <f t="shared" ca="1" si="350"/>
        <v>24.716420515228837</v>
      </c>
      <c r="MH21" s="24">
        <f t="shared" ca="1" si="351"/>
        <v>23.109568010827441</v>
      </c>
      <c r="MI21" s="24">
        <f t="shared" ca="1" si="352"/>
        <v>24.373922701245256</v>
      </c>
      <c r="MJ21" s="24">
        <f t="shared" ca="1" si="353"/>
        <v>22.63297641654486</v>
      </c>
      <c r="MK21" s="24">
        <f t="shared" ca="1" si="354"/>
        <v>28.141516382086287</v>
      </c>
      <c r="ML21" s="24">
        <f t="shared" ca="1" si="355"/>
        <v>24.375815223565237</v>
      </c>
      <c r="MM21" s="24">
        <f t="shared" ca="1" si="356"/>
        <v>26.09270753818436</v>
      </c>
      <c r="MN21" s="24">
        <f t="shared" ca="1" si="357"/>
        <v>24.052103741881442</v>
      </c>
      <c r="MO21" s="24">
        <f t="shared" ca="1" si="358"/>
        <v>22.716034370232734</v>
      </c>
      <c r="MP21" s="24">
        <f t="shared" ca="1" si="359"/>
        <v>25.452599167089943</v>
      </c>
      <c r="MQ21" s="24">
        <f t="shared" ca="1" si="360"/>
        <v>24.882023146315621</v>
      </c>
      <c r="MR21" s="24">
        <f t="shared" ca="1" si="361"/>
        <v>25.575991848253764</v>
      </c>
      <c r="MS21" s="24">
        <f t="shared" ca="1" si="362"/>
        <v>25.548993235204986</v>
      </c>
      <c r="MT21" s="24">
        <f t="shared" ca="1" si="363"/>
        <v>23.560710756046063</v>
      </c>
      <c r="MU21" s="24">
        <f t="shared" ca="1" si="364"/>
        <v>25.37876235783602</v>
      </c>
      <c r="MV21" s="24">
        <f t="shared" ca="1" si="365"/>
        <v>23.756731356991725</v>
      </c>
      <c r="MW21" s="24">
        <f t="shared" ca="1" si="366"/>
        <v>24.624093494180162</v>
      </c>
      <c r="MX21" s="24">
        <f t="shared" ca="1" si="367"/>
        <v>23.617459290956042</v>
      </c>
      <c r="MY21" s="24">
        <f t="shared" ca="1" si="368"/>
        <v>24.799007600955434</v>
      </c>
      <c r="MZ21" s="24">
        <f t="shared" ca="1" si="369"/>
        <v>27.22975844310897</v>
      </c>
      <c r="NA21" s="24">
        <f t="shared" ca="1" si="370"/>
        <v>25.44182220679566</v>
      </c>
      <c r="NB21" s="24">
        <f t="shared" ca="1" si="371"/>
        <v>23.933069703696074</v>
      </c>
      <c r="NC21" s="24">
        <f t="shared" ca="1" si="372"/>
        <v>24.552608148889135</v>
      </c>
      <c r="ND21" s="24">
        <f t="shared" ca="1" si="373"/>
        <v>26.389950507241359</v>
      </c>
      <c r="NE21" s="24">
        <f t="shared" ca="1" si="374"/>
        <v>22.556591205579725</v>
      </c>
      <c r="NF21" s="24">
        <f t="shared" ca="1" si="375"/>
        <v>25.875077322485271</v>
      </c>
      <c r="NG21" s="24">
        <f t="shared" ca="1" si="376"/>
        <v>25.235822147234796</v>
      </c>
      <c r="NH21" s="24">
        <f t="shared" ca="1" si="377"/>
        <v>23.61690318273326</v>
      </c>
      <c r="NI21" s="24">
        <f t="shared" ca="1" si="378"/>
        <v>25.250138762717093</v>
      </c>
      <c r="NJ21" s="24">
        <f t="shared" ca="1" si="379"/>
        <v>25.251108074902447</v>
      </c>
      <c r="NK21" s="24">
        <f t="shared" ca="1" si="380"/>
        <v>26.20185469289201</v>
      </c>
      <c r="NL21" s="24">
        <f t="shared" ca="1" si="381"/>
        <v>22.82695842107049</v>
      </c>
      <c r="NM21" s="24">
        <f t="shared" ca="1" si="382"/>
        <v>25.427282670212787</v>
      </c>
      <c r="NN21" s="24">
        <f t="shared" ca="1" si="383"/>
        <v>28.050270453901259</v>
      </c>
      <c r="NO21" s="24">
        <f t="shared" ca="1" si="384"/>
        <v>26.253414796833322</v>
      </c>
      <c r="NP21" s="24">
        <f t="shared" ca="1" si="385"/>
        <v>23.322335372333779</v>
      </c>
      <c r="NQ21" s="24">
        <f t="shared" ca="1" si="386"/>
        <v>26.52370017681778</v>
      </c>
      <c r="NR21" s="24">
        <f t="shared" ca="1" si="387"/>
        <v>25.381195968343622</v>
      </c>
      <c r="NS21" s="24">
        <f t="shared" ca="1" si="388"/>
        <v>23.636339065348139</v>
      </c>
      <c r="NT21" s="24">
        <f t="shared" ca="1" si="389"/>
        <v>21.097626885273932</v>
      </c>
      <c r="NU21" s="24">
        <f t="shared" ca="1" si="390"/>
        <v>25.793036793039171</v>
      </c>
      <c r="NV21" s="24">
        <f t="shared" ca="1" si="391"/>
        <v>23.574375735635801</v>
      </c>
      <c r="NW21" s="24">
        <f t="shared" ca="1" si="392"/>
        <v>28.111794556493368</v>
      </c>
      <c r="NX21" s="24">
        <f t="shared" ca="1" si="393"/>
        <v>27.197715163125014</v>
      </c>
      <c r="NY21" s="24">
        <f t="shared" ca="1" si="394"/>
        <v>27.031275933721574</v>
      </c>
      <c r="NZ21" s="24">
        <f t="shared" ca="1" si="395"/>
        <v>27.170916297149397</v>
      </c>
      <c r="OA21" s="24">
        <f t="shared" ca="1" si="396"/>
        <v>25.756785307602772</v>
      </c>
      <c r="OB21" s="24">
        <f t="shared" ca="1" si="397"/>
        <v>24.417369370933827</v>
      </c>
      <c r="OC21" s="24">
        <f t="shared" ca="1" si="398"/>
        <v>23.553485530415376</v>
      </c>
      <c r="OD21" s="24">
        <f t="shared" ca="1" si="399"/>
        <v>23.626533939112011</v>
      </c>
      <c r="OE21" s="24">
        <f t="shared" ca="1" si="400"/>
        <v>26.062101709438657</v>
      </c>
      <c r="OF21" s="24">
        <f t="shared" ca="1" si="401"/>
        <v>23.024951891336219</v>
      </c>
      <c r="OG21" s="24">
        <f t="shared" ca="1" si="402"/>
        <v>23.633796037968828</v>
      </c>
      <c r="OH21" s="24">
        <f t="shared" ca="1" si="403"/>
        <v>24.158496514283549</v>
      </c>
      <c r="OI21" s="24">
        <f t="shared" ca="1" si="404"/>
        <v>24.489537938864583</v>
      </c>
      <c r="OJ21" s="24">
        <f t="shared" ca="1" si="405"/>
        <v>22.910608088291582</v>
      </c>
      <c r="OK21" s="24">
        <f t="shared" ca="1" si="406"/>
        <v>21.324058983034803</v>
      </c>
      <c r="OL21" s="24">
        <f t="shared" ca="1" si="407"/>
        <v>25.763012948932378</v>
      </c>
      <c r="OM21" s="24">
        <f t="shared" ca="1" si="408"/>
        <v>25.10259353434386</v>
      </c>
      <c r="ON21" s="24">
        <f t="shared" ca="1" si="409"/>
        <v>26.328922459532304</v>
      </c>
      <c r="OO21" s="24">
        <f t="shared" ca="1" si="410"/>
        <v>23.760017015436276</v>
      </c>
      <c r="OP21" s="24">
        <f t="shared" ca="1" si="411"/>
        <v>25.191736550607324</v>
      </c>
      <c r="OQ21" s="24">
        <f t="shared" ca="1" si="412"/>
        <v>28.526270762281261</v>
      </c>
      <c r="OR21" s="24">
        <f t="shared" ca="1" si="413"/>
        <v>26.253860587163455</v>
      </c>
      <c r="OS21" s="24">
        <f t="shared" ca="1" si="414"/>
        <v>25.94912598780693</v>
      </c>
      <c r="OT21" s="24">
        <f t="shared" ca="1" si="415"/>
        <v>26.034903056453611</v>
      </c>
      <c r="OU21" s="24">
        <f t="shared" ca="1" si="416"/>
        <v>23.997568730509236</v>
      </c>
      <c r="OV21" s="24">
        <f t="shared" ca="1" si="417"/>
        <v>23.741865206046107</v>
      </c>
      <c r="OW21" s="24">
        <f t="shared" ca="1" si="418"/>
        <v>26.051673542996987</v>
      </c>
      <c r="OX21" s="24">
        <f t="shared" ca="1" si="419"/>
        <v>26.000813489541503</v>
      </c>
      <c r="OY21" s="24">
        <f t="shared" ca="1" si="420"/>
        <v>22.545548939678785</v>
      </c>
      <c r="OZ21" s="24">
        <f t="shared" ca="1" si="421"/>
        <v>23.099313276660855</v>
      </c>
      <c r="PA21" s="24">
        <f t="shared" ca="1" si="422"/>
        <v>26.811123174175378</v>
      </c>
      <c r="PB21" s="24">
        <f t="shared" ca="1" si="423"/>
        <v>28.045488835781907</v>
      </c>
      <c r="PC21" s="24">
        <f t="shared" ca="1" si="424"/>
        <v>24.250452654453898</v>
      </c>
      <c r="PD21" s="24">
        <f t="shared" ca="1" si="425"/>
        <v>22.488915962877254</v>
      </c>
      <c r="PE21" s="24">
        <f t="shared" ca="1" si="426"/>
        <v>23.707453553454243</v>
      </c>
      <c r="PF21" s="24">
        <f t="shared" ca="1" si="427"/>
        <v>25.949663761153133</v>
      </c>
      <c r="PG21" s="24">
        <f t="shared" ca="1" si="428"/>
        <v>26.412083359189733</v>
      </c>
      <c r="PH21" s="24">
        <f t="shared" ca="1" si="429"/>
        <v>24.651612269441188</v>
      </c>
      <c r="PI21" s="24">
        <f t="shared" ca="1" si="430"/>
        <v>22.402095715942167</v>
      </c>
      <c r="PJ21" s="24">
        <f t="shared" ca="1" si="431"/>
        <v>23.034427733548281</v>
      </c>
      <c r="PK21" s="24">
        <f t="shared" ca="1" si="432"/>
        <v>26.930610173948111</v>
      </c>
      <c r="PL21" s="24">
        <f t="shared" ca="1" si="433"/>
        <v>27.20438312864329</v>
      </c>
      <c r="PM21" s="24">
        <f t="shared" ca="1" si="434"/>
        <v>24.588104571695055</v>
      </c>
      <c r="PN21" s="24">
        <f t="shared" ca="1" si="435"/>
        <v>25.852893870013478</v>
      </c>
      <c r="PO21" s="24">
        <f t="shared" ca="1" si="436"/>
        <v>23.425698358855332</v>
      </c>
      <c r="PP21" s="24">
        <f t="shared" ca="1" si="437"/>
        <v>23.623502222013027</v>
      </c>
      <c r="PQ21" s="24">
        <f t="shared" ca="1" si="438"/>
        <v>24.598055036715412</v>
      </c>
      <c r="PR21" s="24">
        <f t="shared" ca="1" si="439"/>
        <v>25.615652115923613</v>
      </c>
      <c r="PS21" s="24">
        <f t="shared" ca="1" si="440"/>
        <v>23.766307097849193</v>
      </c>
      <c r="PT21" s="24">
        <f t="shared" ca="1" si="441"/>
        <v>27.417878594677621</v>
      </c>
      <c r="PU21" s="24">
        <f t="shared" ca="1" si="442"/>
        <v>24.045110065749121</v>
      </c>
      <c r="PV21" s="24">
        <f t="shared" ca="1" si="443"/>
        <v>21.992220378572128</v>
      </c>
      <c r="PW21" s="24">
        <f t="shared" ca="1" si="444"/>
        <v>26.811619070519008</v>
      </c>
      <c r="PX21" s="24">
        <f t="shared" ca="1" si="445"/>
        <v>26.657187711625021</v>
      </c>
      <c r="PY21" s="24">
        <f t="shared" ca="1" si="446"/>
        <v>22.189262408596793</v>
      </c>
      <c r="PZ21" s="24">
        <f t="shared" ca="1" si="447"/>
        <v>21.84802801140739</v>
      </c>
      <c r="QA21" s="24">
        <f t="shared" ca="1" si="448"/>
        <v>23.125974512049879</v>
      </c>
      <c r="QB21" s="24">
        <f t="shared" ca="1" si="449"/>
        <v>30.355174809843231</v>
      </c>
      <c r="QC21" s="24">
        <f t="shared" ca="1" si="450"/>
        <v>24.185985685395863</v>
      </c>
      <c r="QD21" s="24">
        <f t="shared" ca="1" si="451"/>
        <v>30.521626113350688</v>
      </c>
      <c r="QE21" s="24">
        <f t="shared" ca="1" si="452"/>
        <v>27.649634034882972</v>
      </c>
      <c r="QF21" s="24">
        <f t="shared" ca="1" si="453"/>
        <v>27.259099358062645</v>
      </c>
      <c r="QG21" s="24">
        <f t="shared" ca="1" si="454"/>
        <v>22.509395649627884</v>
      </c>
      <c r="QH21" s="24">
        <f t="shared" ca="1" si="455"/>
        <v>26.395307609462076</v>
      </c>
      <c r="QI21" s="24">
        <f t="shared" ca="1" si="456"/>
        <v>21.251117387135867</v>
      </c>
      <c r="QJ21" s="24">
        <f t="shared" ca="1" si="457"/>
        <v>25.814851920464822</v>
      </c>
      <c r="QK21" s="24">
        <f t="shared" ca="1" si="458"/>
        <v>23.992950354442097</v>
      </c>
      <c r="QL21" s="24">
        <f t="shared" ca="1" si="459"/>
        <v>23.661360316756543</v>
      </c>
      <c r="QM21" s="24">
        <f t="shared" ca="1" si="460"/>
        <v>23.151661627588602</v>
      </c>
      <c r="QN21" s="24">
        <f t="shared" ca="1" si="461"/>
        <v>23.788080844419245</v>
      </c>
      <c r="QO21" s="24">
        <f t="shared" ca="1" si="462"/>
        <v>25.492049814984014</v>
      </c>
      <c r="QP21" s="24">
        <f t="shared" ca="1" si="463"/>
        <v>29.276752418421278</v>
      </c>
      <c r="QQ21" s="24">
        <f t="shared" ca="1" si="464"/>
        <v>26.258920652553872</v>
      </c>
      <c r="QR21" s="24">
        <f t="shared" ca="1" si="465"/>
        <v>27.774470084892208</v>
      </c>
      <c r="QS21" s="24">
        <f t="shared" ca="1" si="466"/>
        <v>24.245135877683342</v>
      </c>
      <c r="QT21" s="24">
        <f t="shared" ca="1" si="467"/>
        <v>22.952045707106411</v>
      </c>
      <c r="QU21" s="24">
        <f t="shared" ca="1" si="468"/>
        <v>27.477832809508495</v>
      </c>
      <c r="QV21" s="24">
        <f t="shared" ca="1" si="469"/>
        <v>25.156044751517022</v>
      </c>
      <c r="QW21" s="24">
        <f t="shared" ca="1" si="470"/>
        <v>26.856683172113641</v>
      </c>
      <c r="QX21" s="24">
        <f t="shared" ca="1" si="471"/>
        <v>24.059399973269315</v>
      </c>
      <c r="QY21" s="24">
        <f t="shared" ca="1" si="472"/>
        <v>25.151129938096968</v>
      </c>
      <c r="QZ21" s="24">
        <f t="shared" ca="1" si="473"/>
        <v>29.06283913789974</v>
      </c>
      <c r="RA21" s="24">
        <f t="shared" ca="1" si="474"/>
        <v>24.640871682766406</v>
      </c>
      <c r="RB21" s="24">
        <f t="shared" ca="1" si="475"/>
        <v>25.346319415456612</v>
      </c>
      <c r="RC21" s="24">
        <f t="shared" ca="1" si="476"/>
        <v>22.850733234799975</v>
      </c>
      <c r="RD21" s="24">
        <f t="shared" ca="1" si="477"/>
        <v>24.349361778081963</v>
      </c>
      <c r="RE21" s="24">
        <f t="shared" ca="1" si="478"/>
        <v>25.152500653422472</v>
      </c>
      <c r="RF21" s="24">
        <f t="shared" ca="1" si="479"/>
        <v>27.01455438150855</v>
      </c>
      <c r="RG21" s="24">
        <f t="shared" ca="1" si="480"/>
        <v>25.52658563886126</v>
      </c>
      <c r="RH21" s="24">
        <f t="shared" ca="1" si="481"/>
        <v>26.478918859106649</v>
      </c>
      <c r="RI21" s="24">
        <f t="shared" ca="1" si="482"/>
        <v>26.221370206422971</v>
      </c>
      <c r="RJ21" s="24">
        <f t="shared" ca="1" si="483"/>
        <v>24.457138305032313</v>
      </c>
      <c r="RK21" s="24">
        <f t="shared" ca="1" si="484"/>
        <v>24.423742661473341</v>
      </c>
      <c r="RL21" s="24">
        <f t="shared" ca="1" si="485"/>
        <v>28.920815100229561</v>
      </c>
      <c r="RM21" s="24">
        <f t="shared" ca="1" si="486"/>
        <v>25.248770272351468</v>
      </c>
      <c r="RN21" s="24">
        <f t="shared" ca="1" si="487"/>
        <v>25.966434123261088</v>
      </c>
      <c r="RO21" s="24">
        <f t="shared" ca="1" si="488"/>
        <v>23.260409579595382</v>
      </c>
      <c r="RP21" s="24">
        <f t="shared" ca="1" si="489"/>
        <v>24.801478414845899</v>
      </c>
      <c r="RQ21" s="24">
        <f t="shared" ca="1" si="490"/>
        <v>23.228850790108822</v>
      </c>
      <c r="RR21" s="24">
        <f t="shared" ca="1" si="491"/>
        <v>26.556028332205582</v>
      </c>
      <c r="RS21" s="24">
        <f t="shared" ca="1" si="492"/>
        <v>25.53400106350254</v>
      </c>
      <c r="RT21" s="24">
        <f t="shared" ca="1" si="493"/>
        <v>24.043008374204266</v>
      </c>
      <c r="RU21" s="24">
        <f t="shared" ca="1" si="494"/>
        <v>24.812653421994991</v>
      </c>
      <c r="RV21" s="24">
        <f t="shared" ca="1" si="495"/>
        <v>25.88480397490893</v>
      </c>
      <c r="RW21" s="24">
        <f t="shared" ca="1" si="496"/>
        <v>23.893228883341212</v>
      </c>
      <c r="RX21" s="24">
        <f t="shared" ca="1" si="497"/>
        <v>23.560434717252718</v>
      </c>
      <c r="RY21" s="24">
        <f t="shared" ca="1" si="498"/>
        <v>23.178385658184268</v>
      </c>
      <c r="RZ21" s="24">
        <f t="shared" ca="1" si="499"/>
        <v>24.519786555303732</v>
      </c>
      <c r="SA21" s="24">
        <f t="shared" ca="1" si="500"/>
        <v>23.391906513453986</v>
      </c>
      <c r="SB21" s="24">
        <f t="shared" ca="1" si="501"/>
        <v>23.488295484089068</v>
      </c>
      <c r="SC21" s="24">
        <f t="shared" ca="1" si="502"/>
        <v>25.17691458829081</v>
      </c>
      <c r="SD21" s="24">
        <f t="shared" ca="1" si="503"/>
        <v>21.729263592017666</v>
      </c>
      <c r="SE21" s="24">
        <f t="shared" ca="1" si="504"/>
        <v>22.230142245500829</v>
      </c>
      <c r="SF21" s="24">
        <f t="shared" ca="1" si="505"/>
        <v>26.486457645840634</v>
      </c>
      <c r="SG21" s="24">
        <f t="shared" ca="1" si="506"/>
        <v>23.811556973164389</v>
      </c>
      <c r="SH21" s="24">
        <f t="shared" ca="1" si="507"/>
        <v>27.512238053961795</v>
      </c>
      <c r="SI21" s="24">
        <f t="shared" ca="1" si="508"/>
        <v>26.510277131867284</v>
      </c>
      <c r="SJ21" s="24">
        <f t="shared" ca="1" si="509"/>
        <v>23.926394945727395</v>
      </c>
      <c r="SK21" s="24">
        <f t="shared" ca="1" si="510"/>
        <v>24.44048254431971</v>
      </c>
      <c r="SL21" s="24">
        <f t="shared" ca="1" si="511"/>
        <v>23.690280566645335</v>
      </c>
      <c r="SM21" s="24">
        <f t="shared" ca="1" si="512"/>
        <v>24.384331204815055</v>
      </c>
      <c r="SN21" s="24">
        <f t="shared" ca="1" si="513"/>
        <v>25.091074368908203</v>
      </c>
      <c r="SO21" s="24">
        <f t="shared" ca="1" si="514"/>
        <v>24.775488329646922</v>
      </c>
      <c r="SP21" s="24">
        <f t="shared" ca="1" si="515"/>
        <v>25.843953611968058</v>
      </c>
      <c r="SQ21" s="24">
        <f t="shared" ca="1" si="516"/>
        <v>25.433331880427342</v>
      </c>
      <c r="SR21" s="24">
        <f t="shared" ca="1" si="517"/>
        <v>23.344022063862621</v>
      </c>
      <c r="SS21" s="24">
        <f t="shared" ca="1" si="518"/>
        <v>23.807724181991993</v>
      </c>
      <c r="ST21" s="24">
        <f t="shared" ca="1" si="519"/>
        <v>22.066095416563254</v>
      </c>
      <c r="SU21" s="24">
        <f t="shared" ca="1" si="520"/>
        <v>25.601281582226044</v>
      </c>
      <c r="SV21" s="24">
        <f t="shared" ca="1" si="521"/>
        <v>26.07471924163449</v>
      </c>
      <c r="SW21" s="24">
        <f t="shared" ca="1" si="522"/>
        <v>23.556534759355259</v>
      </c>
      <c r="SX21" s="24">
        <f t="shared" ca="1" si="523"/>
        <v>24.692994277816343</v>
      </c>
      <c r="SY21" s="24">
        <f t="shared" ca="1" si="524"/>
        <v>24.877157643973412</v>
      </c>
      <c r="SZ21" s="24">
        <f t="shared" ca="1" si="525"/>
        <v>26.525158960723044</v>
      </c>
      <c r="TA21" s="24">
        <f t="shared" ca="1" si="526"/>
        <v>23.658395536717951</v>
      </c>
      <c r="TB21" s="24">
        <f t="shared" ca="1" si="527"/>
        <v>26.22270934588202</v>
      </c>
      <c r="TC21" s="24">
        <f t="shared" ca="1" si="528"/>
        <v>24.456095091647086</v>
      </c>
      <c r="TD21" s="24">
        <f t="shared" ca="1" si="529"/>
        <v>23.242217923510548</v>
      </c>
      <c r="TE21" s="24">
        <f t="shared" ca="1" si="530"/>
        <v>24.555949089966116</v>
      </c>
      <c r="TF21" s="24">
        <f t="shared" ca="1" si="531"/>
        <v>27.65306625181957</v>
      </c>
      <c r="TG21" s="24">
        <f t="shared" ca="1" si="532"/>
        <v>22.892194394255554</v>
      </c>
      <c r="TH21" s="24">
        <f t="shared" ca="1" si="533"/>
        <v>25.137149228208461</v>
      </c>
      <c r="TI21" s="24">
        <f t="shared" ca="1" si="534"/>
        <v>24.615777339951755</v>
      </c>
      <c r="TJ21" s="24">
        <f t="shared" ca="1" si="535"/>
        <v>23.46777807713169</v>
      </c>
      <c r="TK21" s="24">
        <f t="shared" ca="1" si="536"/>
        <v>22.915481481103537</v>
      </c>
      <c r="TL21" s="24">
        <f t="shared" ca="1" si="537"/>
        <v>27.959258001645285</v>
      </c>
      <c r="TM21" s="24">
        <f t="shared" ca="1" si="538"/>
        <v>26.092989349080021</v>
      </c>
      <c r="TN21" s="24">
        <f t="shared" ca="1" si="539"/>
        <v>22.882398907122965</v>
      </c>
      <c r="TO21" s="24">
        <f t="shared" ca="1" si="540"/>
        <v>24.636078223316581</v>
      </c>
      <c r="TP21" s="24">
        <f t="shared" ca="1" si="541"/>
        <v>25.055714640679781</v>
      </c>
      <c r="TQ21" s="24">
        <f t="shared" ca="1" si="542"/>
        <v>23.346000647858194</v>
      </c>
      <c r="TR21" s="24">
        <f t="shared" ca="1" si="543"/>
        <v>27.509739629730767</v>
      </c>
      <c r="TS21" s="24">
        <f t="shared" ca="1" si="544"/>
        <v>25.866365948241587</v>
      </c>
      <c r="TT21" s="24">
        <f t="shared" ca="1" si="545"/>
        <v>25.601584121305628</v>
      </c>
      <c r="TU21" s="24">
        <f t="shared" ca="1" si="546"/>
        <v>25.082740410724732</v>
      </c>
      <c r="TV21" s="24">
        <f t="shared" ca="1" si="547"/>
        <v>24.812700475546968</v>
      </c>
      <c r="TW21" s="24">
        <f t="shared" ca="1" si="548"/>
        <v>26.178566445169814</v>
      </c>
      <c r="TX21" s="24">
        <f t="shared" ca="1" si="549"/>
        <v>24.708397804364207</v>
      </c>
      <c r="TY21" s="24">
        <f t="shared" ca="1" si="550"/>
        <v>25.176147770564903</v>
      </c>
      <c r="TZ21" s="24">
        <f t="shared" ca="1" si="551"/>
        <v>19.814423640343144</v>
      </c>
      <c r="UA21" s="24">
        <f t="shared" ca="1" si="552"/>
        <v>27.674896633188364</v>
      </c>
      <c r="UB21" s="24">
        <f t="shared" ca="1" si="553"/>
        <v>22.85391555734655</v>
      </c>
      <c r="UC21" s="24">
        <f t="shared" ca="1" si="554"/>
        <v>21.473546345231792</v>
      </c>
      <c r="UD21" s="24">
        <f t="shared" ca="1" si="555"/>
        <v>23.904176067105556</v>
      </c>
      <c r="UE21" s="24">
        <f t="shared" ca="1" si="556"/>
        <v>25.862920614766477</v>
      </c>
      <c r="UF21" s="24">
        <f t="shared" ca="1" si="557"/>
        <v>24.903501890960314</v>
      </c>
      <c r="UG21" s="24">
        <f t="shared" ca="1" si="558"/>
        <v>25.614560556860301</v>
      </c>
      <c r="UH21" s="24">
        <f t="shared" ca="1" si="559"/>
        <v>23.101327940148895</v>
      </c>
      <c r="UI21" s="24">
        <f t="shared" ca="1" si="560"/>
        <v>27.234848778397104</v>
      </c>
      <c r="UJ21" s="24">
        <f t="shared" ca="1" si="561"/>
        <v>26.438026036238806</v>
      </c>
      <c r="UK21" s="24">
        <f t="shared" ca="1" si="562"/>
        <v>29.316972005916842</v>
      </c>
      <c r="UL21" s="24">
        <f t="shared" ca="1" si="563"/>
        <v>24.855181645742256</v>
      </c>
      <c r="UM21" s="24">
        <f t="shared" ca="1" si="564"/>
        <v>20.843745205805671</v>
      </c>
      <c r="UN21" s="24">
        <f t="shared" ca="1" si="565"/>
        <v>23.758912171134131</v>
      </c>
      <c r="UO21" s="24">
        <f t="shared" ca="1" si="566"/>
        <v>23.000100448175608</v>
      </c>
      <c r="UP21" s="24">
        <f t="shared" ca="1" si="567"/>
        <v>24.25006094737514</v>
      </c>
      <c r="UQ21" s="24">
        <f t="shared" ca="1" si="568"/>
        <v>25.225977427020727</v>
      </c>
      <c r="UR21" s="24">
        <f t="shared" ca="1" si="569"/>
        <v>23.64363768174082</v>
      </c>
      <c r="US21" s="24">
        <f t="shared" ca="1" si="570"/>
        <v>27.360503541286349</v>
      </c>
      <c r="UT21" s="24">
        <f t="shared" ca="1" si="571"/>
        <v>24.783219698640437</v>
      </c>
      <c r="UU21" s="24">
        <f t="shared" ca="1" si="572"/>
        <v>25.288334357522757</v>
      </c>
      <c r="UV21" s="24">
        <f t="shared" ca="1" si="573"/>
        <v>22.792116558374506</v>
      </c>
      <c r="UW21" s="24">
        <f t="shared" ca="1" si="574"/>
        <v>24.971837757408952</v>
      </c>
      <c r="UX21" s="24">
        <f t="shared" ca="1" si="575"/>
        <v>24.400599970335634</v>
      </c>
      <c r="UY21" s="24">
        <f t="shared" ca="1" si="576"/>
        <v>28.656312663323021</v>
      </c>
      <c r="UZ21" s="24">
        <f t="shared" ca="1" si="577"/>
        <v>25.268742939521122</v>
      </c>
      <c r="VA21" s="24">
        <f t="shared" ca="1" si="578"/>
        <v>28.804876950531085</v>
      </c>
      <c r="VB21" s="24">
        <f t="shared" ca="1" si="579"/>
        <v>23.677288130512252</v>
      </c>
      <c r="VC21" s="24">
        <f t="shared" ca="1" si="580"/>
        <v>23.786518425704408</v>
      </c>
      <c r="VD21" s="24">
        <f t="shared" ca="1" si="581"/>
        <v>22.904239497435313</v>
      </c>
      <c r="VE21" s="24">
        <f t="shared" ca="1" si="582"/>
        <v>26.323794070730202</v>
      </c>
      <c r="VF21" s="24">
        <f t="shared" ca="1" si="583"/>
        <v>24.506495185398038</v>
      </c>
      <c r="VG21" s="24">
        <f t="shared" ca="1" si="584"/>
        <v>25.972496029651097</v>
      </c>
      <c r="VH21" s="24">
        <f t="shared" ca="1" si="585"/>
        <v>24.79317892736551</v>
      </c>
      <c r="VI21" s="24">
        <f t="shared" ca="1" si="586"/>
        <v>25.102379068298021</v>
      </c>
      <c r="VJ21" s="24">
        <f t="shared" ca="1" si="587"/>
        <v>27.32381976558916</v>
      </c>
      <c r="VK21" s="24">
        <f t="shared" ca="1" si="588"/>
        <v>21.980081924113271</v>
      </c>
      <c r="VL21" s="24">
        <f t="shared" ca="1" si="589"/>
        <v>28.376338085475734</v>
      </c>
      <c r="VM21" s="24">
        <f t="shared" ca="1" si="590"/>
        <v>25.264884968376332</v>
      </c>
      <c r="VN21" s="24">
        <f t="shared" ca="1" si="591"/>
        <v>20.9659487764056</v>
      </c>
      <c r="VO21" s="24">
        <f t="shared" ca="1" si="592"/>
        <v>25.419828578759383</v>
      </c>
      <c r="VP21" s="24">
        <f t="shared" ca="1" si="593"/>
        <v>23.333084893712584</v>
      </c>
      <c r="VQ21" s="24">
        <f t="shared" ca="1" si="594"/>
        <v>22.731662456731133</v>
      </c>
      <c r="VR21" s="24">
        <f t="shared" ca="1" si="595"/>
        <v>22.966209805645967</v>
      </c>
      <c r="VS21" s="24">
        <f t="shared" ca="1" si="596"/>
        <v>23.031102152904616</v>
      </c>
      <c r="VT21" s="24">
        <f t="shared" ca="1" si="597"/>
        <v>30.015390318061709</v>
      </c>
      <c r="VU21" s="24">
        <f t="shared" ca="1" si="598"/>
        <v>25.709554924527218</v>
      </c>
      <c r="VV21" s="24">
        <f t="shared" ca="1" si="599"/>
        <v>24.896277447083804</v>
      </c>
      <c r="VW21" s="24">
        <f t="shared" ca="1" si="600"/>
        <v>24.220826899508378</v>
      </c>
      <c r="VX21" s="24">
        <f t="shared" ca="1" si="601"/>
        <v>24.709130565062392</v>
      </c>
      <c r="VY21" s="24">
        <f t="shared" ca="1" si="602"/>
        <v>29.504546139839256</v>
      </c>
      <c r="VZ21" s="24">
        <f t="shared" ca="1" si="603"/>
        <v>23.197501685803147</v>
      </c>
      <c r="WA21" s="24">
        <f t="shared" ca="1" si="604"/>
        <v>23.246726515720951</v>
      </c>
      <c r="WB21" s="24">
        <f t="shared" ca="1" si="605"/>
        <v>26.18679217513078</v>
      </c>
      <c r="WC21" s="24">
        <f t="shared" ca="1" si="606"/>
        <v>25.509782000920012</v>
      </c>
      <c r="WD21" s="24">
        <f t="shared" ca="1" si="607"/>
        <v>24.31849899225119</v>
      </c>
      <c r="WE21" s="24">
        <f t="shared" ca="1" si="608"/>
        <v>23.355848009473888</v>
      </c>
      <c r="WF21" s="24">
        <f t="shared" ca="1" si="609"/>
        <v>23.683137967413277</v>
      </c>
      <c r="WG21" s="24">
        <f t="shared" ca="1" si="610"/>
        <v>26.284257530758936</v>
      </c>
      <c r="WH21" s="24">
        <f t="shared" ca="1" si="611"/>
        <v>27.770635875023867</v>
      </c>
      <c r="WI21" s="24">
        <f t="shared" ca="1" si="612"/>
        <v>24.229835783385422</v>
      </c>
      <c r="WJ21" s="24">
        <f t="shared" ca="1" si="613"/>
        <v>26.052429227754022</v>
      </c>
      <c r="WK21" s="24">
        <f t="shared" ca="1" si="614"/>
        <v>25.134092690766604</v>
      </c>
      <c r="WL21" s="24">
        <f t="shared" ca="1" si="615"/>
        <v>24.476393141118699</v>
      </c>
      <c r="WM21" s="24">
        <f t="shared" ca="1" si="616"/>
        <v>23.749806577296262</v>
      </c>
      <c r="WN21" s="24">
        <f t="shared" ca="1" si="617"/>
        <v>26.229704244502795</v>
      </c>
      <c r="WO21" s="24">
        <f t="shared" ca="1" si="618"/>
        <v>26.417422792628308</v>
      </c>
      <c r="WP21" s="24">
        <f t="shared" ca="1" si="619"/>
        <v>23.953363082470979</v>
      </c>
      <c r="WQ21" s="24">
        <f t="shared" ca="1" si="620"/>
        <v>24.921507217203544</v>
      </c>
      <c r="WR21" s="24">
        <f t="shared" ca="1" si="621"/>
        <v>22.431571276972004</v>
      </c>
      <c r="WS21" s="24">
        <f t="shared" ca="1" si="622"/>
        <v>23.500819814665778</v>
      </c>
      <c r="WT21" s="24">
        <f t="shared" ca="1" si="623"/>
        <v>25.528410588672106</v>
      </c>
      <c r="WU21" s="24">
        <f t="shared" ca="1" si="624"/>
        <v>24.809484066923044</v>
      </c>
      <c r="WV21" s="24">
        <f t="shared" ca="1" si="625"/>
        <v>23.191449272719719</v>
      </c>
      <c r="WW21" s="24">
        <f t="shared" ca="1" si="626"/>
        <v>23.008064159480636</v>
      </c>
      <c r="WX21" s="24">
        <f t="shared" ca="1" si="627"/>
        <v>21.596034863249123</v>
      </c>
      <c r="WY21" s="24">
        <f t="shared" ca="1" si="628"/>
        <v>24.079828769108957</v>
      </c>
      <c r="WZ21" s="24">
        <f t="shared" ca="1" si="629"/>
        <v>23.596898935958265</v>
      </c>
      <c r="XA21" s="24">
        <f t="shared" ca="1" si="630"/>
        <v>26.30942962096556</v>
      </c>
      <c r="XB21" s="24">
        <f t="shared" ca="1" si="631"/>
        <v>23.122770516733194</v>
      </c>
      <c r="XC21" s="24">
        <f t="shared" ca="1" si="632"/>
        <v>24.721631205214251</v>
      </c>
      <c r="XD21" s="24">
        <f t="shared" ca="1" si="633"/>
        <v>24.710228784623514</v>
      </c>
      <c r="XE21" s="24">
        <f t="shared" ca="1" si="634"/>
        <v>24.570813010902288</v>
      </c>
      <c r="XF21" s="24">
        <f t="shared" ca="1" si="635"/>
        <v>26.389141554052191</v>
      </c>
      <c r="XG21" s="24">
        <f t="shared" ca="1" si="636"/>
        <v>25.222404449191345</v>
      </c>
      <c r="XH21" s="24">
        <f t="shared" ca="1" si="637"/>
        <v>25.327168764097308</v>
      </c>
      <c r="XI21" s="24">
        <f t="shared" ca="1" si="638"/>
        <v>21.012777374096832</v>
      </c>
      <c r="XJ21" s="24">
        <f t="shared" ca="1" si="639"/>
        <v>25.885680547653948</v>
      </c>
      <c r="XK21" s="24">
        <f t="shared" ca="1" si="640"/>
        <v>26.113112186643495</v>
      </c>
      <c r="XL21" s="24">
        <f t="shared" ca="1" si="641"/>
        <v>23.72620344315186</v>
      </c>
      <c r="XM21" s="24">
        <f t="shared" ca="1" si="642"/>
        <v>24.503971946118217</v>
      </c>
      <c r="XN21" s="24">
        <f t="shared" ca="1" si="643"/>
        <v>24.985820838955398</v>
      </c>
      <c r="XO21" s="24">
        <f t="shared" ca="1" si="644"/>
        <v>25.421171746601861</v>
      </c>
      <c r="XP21" s="24">
        <f t="shared" ca="1" si="645"/>
        <v>24.643859195787591</v>
      </c>
      <c r="XQ21" s="24">
        <f t="shared" ca="1" si="646"/>
        <v>25.622367842088615</v>
      </c>
      <c r="XR21" s="24">
        <f t="shared" ca="1" si="647"/>
        <v>30.270577263035026</v>
      </c>
      <c r="XS21" s="24">
        <f t="shared" ca="1" si="648"/>
        <v>22.555698151990804</v>
      </c>
      <c r="XT21" s="24">
        <f t="shared" ca="1" si="649"/>
        <v>24.030782008385568</v>
      </c>
      <c r="XU21" s="24">
        <f t="shared" ca="1" si="650"/>
        <v>26.446955296257244</v>
      </c>
      <c r="XV21" s="24">
        <f t="shared" ca="1" si="651"/>
        <v>25.587200773530384</v>
      </c>
      <c r="XW21" s="24">
        <f t="shared" ca="1" si="652"/>
        <v>28.667920255330255</v>
      </c>
      <c r="XX21" s="24">
        <f t="shared" ca="1" si="653"/>
        <v>26.782544534135496</v>
      </c>
      <c r="XY21" s="24">
        <f t="shared" ca="1" si="654"/>
        <v>27.860959344366126</v>
      </c>
      <c r="XZ21" s="24">
        <f t="shared" ca="1" si="655"/>
        <v>24.21497851886356</v>
      </c>
      <c r="YA21" s="24">
        <f t="shared" ca="1" si="656"/>
        <v>25.130022408457656</v>
      </c>
      <c r="YB21" s="24">
        <f t="shared" ca="1" si="657"/>
        <v>27.580378669658224</v>
      </c>
      <c r="YC21" s="24">
        <f t="shared" ca="1" si="658"/>
        <v>25.964094679952062</v>
      </c>
      <c r="YD21" s="24">
        <f t="shared" ca="1" si="659"/>
        <v>26.840320450790106</v>
      </c>
      <c r="YE21" s="24">
        <f t="shared" ca="1" si="660"/>
        <v>20.874204465346168</v>
      </c>
      <c r="YF21" s="24">
        <f t="shared" ca="1" si="661"/>
        <v>27.450223425969</v>
      </c>
      <c r="YG21" s="24">
        <f t="shared" ca="1" si="662"/>
        <v>28.90659524295652</v>
      </c>
      <c r="YH21" s="24">
        <f t="shared" ca="1" si="663"/>
        <v>26.394564562074923</v>
      </c>
      <c r="YI21" s="24">
        <f t="shared" ca="1" si="664"/>
        <v>25.726903980424535</v>
      </c>
      <c r="YJ21" s="24">
        <f t="shared" ca="1" si="665"/>
        <v>25.876391278387313</v>
      </c>
      <c r="YK21" s="24">
        <f t="shared" ca="1" si="666"/>
        <v>22.787105136892166</v>
      </c>
      <c r="YL21" s="24">
        <f t="shared" ca="1" si="667"/>
        <v>24.981243456744085</v>
      </c>
      <c r="YM21" s="24">
        <f t="shared" ca="1" si="668"/>
        <v>26.28040305333705</v>
      </c>
      <c r="YN21" s="24">
        <f t="shared" ca="1" si="669"/>
        <v>25.561109713053501</v>
      </c>
      <c r="YO21" s="24">
        <f t="shared" ca="1" si="670"/>
        <v>23.881918071635226</v>
      </c>
      <c r="YP21" s="24">
        <f t="shared" ca="1" si="671"/>
        <v>26.215246582524205</v>
      </c>
      <c r="YQ21" s="24">
        <f t="shared" ca="1" si="672"/>
        <v>25.368079386966336</v>
      </c>
      <c r="YR21" s="24">
        <f t="shared" ca="1" si="673"/>
        <v>23.399482982327914</v>
      </c>
      <c r="YS21" s="24">
        <f t="shared" ca="1" si="674"/>
        <v>28.926553973181989</v>
      </c>
      <c r="YT21" s="24">
        <f t="shared" ca="1" si="675"/>
        <v>25.04533585246433</v>
      </c>
      <c r="YU21" s="24">
        <f t="shared" ca="1" si="676"/>
        <v>23.725918240886894</v>
      </c>
      <c r="YV21" s="24">
        <f t="shared" ca="1" si="677"/>
        <v>24.276954577504544</v>
      </c>
      <c r="YW21" s="24">
        <f t="shared" ca="1" si="678"/>
        <v>22.630135580386643</v>
      </c>
      <c r="YX21" s="24">
        <f t="shared" ca="1" si="679"/>
        <v>22.63158547062794</v>
      </c>
      <c r="YY21" s="24">
        <f t="shared" ca="1" si="680"/>
        <v>24.437045394072776</v>
      </c>
      <c r="YZ21" s="24">
        <f t="shared" ca="1" si="681"/>
        <v>23.616638422053057</v>
      </c>
      <c r="ZA21" s="24">
        <f t="shared" ca="1" si="682"/>
        <v>26.611123991662929</v>
      </c>
      <c r="ZB21" s="24">
        <f t="shared" ca="1" si="683"/>
        <v>25.326919518880754</v>
      </c>
      <c r="ZC21" s="24">
        <f t="shared" ca="1" si="684"/>
        <v>24.708448569077312</v>
      </c>
      <c r="ZD21" s="24">
        <f t="shared" ca="1" si="685"/>
        <v>23.825364204261998</v>
      </c>
      <c r="ZE21" s="24">
        <f t="shared" ca="1" si="686"/>
        <v>24.895774493173917</v>
      </c>
      <c r="ZF21" s="24">
        <f t="shared" ca="1" si="687"/>
        <v>20.440001914787636</v>
      </c>
      <c r="ZG21" s="24">
        <f t="shared" ca="1" si="688"/>
        <v>22.161832194546555</v>
      </c>
      <c r="ZH21" s="24">
        <f t="shared" ca="1" si="689"/>
        <v>29.250596428544313</v>
      </c>
      <c r="ZI21" s="24">
        <f t="shared" ca="1" si="690"/>
        <v>26.2801248064054</v>
      </c>
      <c r="ZJ21" s="24">
        <f t="shared" ca="1" si="691"/>
        <v>25.363908925748564</v>
      </c>
      <c r="ZK21" s="24">
        <f t="shared" ca="1" si="692"/>
        <v>29.511236611386199</v>
      </c>
      <c r="ZL21" s="24">
        <f t="shared" ca="1" si="693"/>
        <v>26.233258863784464</v>
      </c>
      <c r="ZM21" s="24">
        <f t="shared" ca="1" si="694"/>
        <v>26.898835360560266</v>
      </c>
      <c r="ZN21" s="24">
        <f t="shared" ca="1" si="695"/>
        <v>26.685572677965041</v>
      </c>
      <c r="ZO21" s="24">
        <f t="shared" ca="1" si="696"/>
        <v>22.110206010012586</v>
      </c>
      <c r="ZP21" s="24">
        <f t="shared" ca="1" si="697"/>
        <v>28.542008369684705</v>
      </c>
      <c r="ZQ21" s="24">
        <f t="shared" ca="1" si="698"/>
        <v>26.222760239531574</v>
      </c>
      <c r="ZR21" s="24">
        <f t="shared" ca="1" si="699"/>
        <v>26.418700872208628</v>
      </c>
      <c r="ZS21" s="24">
        <f t="shared" ca="1" si="700"/>
        <v>28.611328743084716</v>
      </c>
      <c r="ZT21" s="24">
        <f t="shared" ca="1" si="701"/>
        <v>26.967915549537153</v>
      </c>
      <c r="ZU21" s="24">
        <f t="shared" ca="1" si="702"/>
        <v>24.785849047198571</v>
      </c>
      <c r="ZV21" s="24">
        <f t="shared" ca="1" si="703"/>
        <v>27.104801913999101</v>
      </c>
      <c r="ZW21" s="24">
        <f t="shared" ca="1" si="704"/>
        <v>23.811613484405093</v>
      </c>
      <c r="ZX21" s="24">
        <f t="shared" ca="1" si="705"/>
        <v>25.24465011054631</v>
      </c>
      <c r="ZY21" s="24">
        <f t="shared" ca="1" si="706"/>
        <v>22.560402406660522</v>
      </c>
      <c r="ZZ21" s="24">
        <f t="shared" ca="1" si="707"/>
        <v>26.542214967595442</v>
      </c>
      <c r="AAA21" s="24">
        <f t="shared" ca="1" si="708"/>
        <v>26.596902951411366</v>
      </c>
      <c r="AAB21" s="24">
        <f t="shared" ca="1" si="709"/>
        <v>29.783918669433959</v>
      </c>
      <c r="AAC21" s="24">
        <f t="shared" ca="1" si="710"/>
        <v>28.666198942761223</v>
      </c>
      <c r="AAD21" s="24">
        <f t="shared" ca="1" si="711"/>
        <v>26.371250914761568</v>
      </c>
      <c r="AAE21" s="24">
        <f t="shared" ca="1" si="712"/>
        <v>24.107900758402511</v>
      </c>
      <c r="AAF21" s="24">
        <f t="shared" ca="1" si="713"/>
        <v>26.488881894572263</v>
      </c>
      <c r="AAG21" s="24">
        <f t="shared" ca="1" si="714"/>
        <v>29.085011980575498</v>
      </c>
      <c r="AAH21" s="24">
        <f t="shared" ca="1" si="715"/>
        <v>22.237918250856936</v>
      </c>
      <c r="AAI21" s="24">
        <f t="shared" ca="1" si="716"/>
        <v>27.384280805012882</v>
      </c>
      <c r="AAJ21" s="24">
        <f t="shared" ca="1" si="717"/>
        <v>27.960612359890149</v>
      </c>
      <c r="AAK21" s="24">
        <f t="shared" ca="1" si="718"/>
        <v>22.969511324313384</v>
      </c>
      <c r="AAL21" s="24">
        <f t="shared" ca="1" si="719"/>
        <v>25.08626698556396</v>
      </c>
      <c r="AAM21" s="24">
        <f t="shared" ca="1" si="720"/>
        <v>24.43855054709654</v>
      </c>
      <c r="AAN21" s="24">
        <f t="shared" ca="1" si="721"/>
        <v>26.334228993231051</v>
      </c>
      <c r="AAO21" s="24">
        <f t="shared" ca="1" si="722"/>
        <v>24.813157024795082</v>
      </c>
      <c r="AAP21" s="24">
        <f t="shared" ca="1" si="723"/>
        <v>23.783085539540277</v>
      </c>
      <c r="AAQ21" s="24">
        <f t="shared" ca="1" si="724"/>
        <v>22.888606873341345</v>
      </c>
      <c r="AAR21" s="24">
        <f t="shared" ca="1" si="725"/>
        <v>29.571481561072567</v>
      </c>
      <c r="AAS21" s="24">
        <f t="shared" ca="1" si="726"/>
        <v>25.198321795255552</v>
      </c>
      <c r="AAT21" s="24">
        <f t="shared" ca="1" si="727"/>
        <v>27.944924626198027</v>
      </c>
      <c r="AAU21" s="24">
        <f t="shared" ca="1" si="728"/>
        <v>26.130733608536165</v>
      </c>
      <c r="AAV21" s="24">
        <f t="shared" ca="1" si="729"/>
        <v>26.39445075798049</v>
      </c>
      <c r="AAW21" s="24">
        <f t="shared" ca="1" si="730"/>
        <v>22.644468104674541</v>
      </c>
      <c r="AAX21" s="24">
        <f t="shared" ca="1" si="731"/>
        <v>25.226584369906078</v>
      </c>
      <c r="AAY21" s="24">
        <f t="shared" ca="1" si="732"/>
        <v>26.836321700830212</v>
      </c>
      <c r="AAZ21" s="24">
        <f t="shared" ca="1" si="733"/>
        <v>26.264615937245349</v>
      </c>
      <c r="ABA21" s="24">
        <f t="shared" ca="1" si="734"/>
        <v>22.963316468103635</v>
      </c>
      <c r="ABB21" s="24">
        <f t="shared" ca="1" si="735"/>
        <v>24.050003495727395</v>
      </c>
      <c r="ABC21" s="24">
        <f t="shared" ca="1" si="736"/>
        <v>24.739725478319169</v>
      </c>
      <c r="ABD21" s="24">
        <f t="shared" ca="1" si="737"/>
        <v>24.44305070149214</v>
      </c>
      <c r="ABE21" s="24">
        <f t="shared" ca="1" si="738"/>
        <v>28.656380697640259</v>
      </c>
      <c r="ABF21" s="24">
        <f t="shared" ca="1" si="739"/>
        <v>24.732749737510169</v>
      </c>
      <c r="ABG21" s="24">
        <f t="shared" ca="1" si="740"/>
        <v>22.498298536474422</v>
      </c>
      <c r="ABH21" s="24">
        <f t="shared" ca="1" si="741"/>
        <v>24.148100559467888</v>
      </c>
      <c r="ABI21" s="24">
        <f t="shared" ca="1" si="742"/>
        <v>24.168584509128429</v>
      </c>
      <c r="ABJ21" s="24">
        <f t="shared" ca="1" si="743"/>
        <v>23.201962172706335</v>
      </c>
      <c r="ABK21" s="24">
        <f t="shared" ca="1" si="744"/>
        <v>28.449149708376638</v>
      </c>
      <c r="ABL21" s="24">
        <f t="shared" ca="1" si="745"/>
        <v>24.296140292928698</v>
      </c>
      <c r="ABM21" s="24">
        <f t="shared" ca="1" si="746"/>
        <v>28.497214701480946</v>
      </c>
      <c r="ABN21" s="24">
        <f t="shared" ca="1" si="747"/>
        <v>21.601481296600568</v>
      </c>
      <c r="ABO21" s="24">
        <f t="shared" ca="1" si="748"/>
        <v>22.495027883272702</v>
      </c>
      <c r="ABP21" s="24">
        <f t="shared" ca="1" si="749"/>
        <v>24.536457898496302</v>
      </c>
      <c r="ABQ21" s="24">
        <f t="shared" ca="1" si="750"/>
        <v>22.514298039055774</v>
      </c>
      <c r="ABR21" s="24">
        <f t="shared" ca="1" si="751"/>
        <v>24.80860273966946</v>
      </c>
      <c r="ABS21" s="24">
        <f t="shared" ca="1" si="752"/>
        <v>26.567525673872275</v>
      </c>
      <c r="ABT21" s="24">
        <f t="shared" ca="1" si="753"/>
        <v>23.304249441103266</v>
      </c>
      <c r="ABU21" s="24">
        <f t="shared" ca="1" si="754"/>
        <v>24.54221236006914</v>
      </c>
      <c r="ABV21" s="24">
        <f t="shared" ca="1" si="755"/>
        <v>26.145158562772945</v>
      </c>
      <c r="ABW21" s="24">
        <f t="shared" ca="1" si="756"/>
        <v>24.603719967318366</v>
      </c>
      <c r="ABX21" s="24">
        <f t="shared" ca="1" si="757"/>
        <v>24.704377583054434</v>
      </c>
      <c r="ABY21" s="24">
        <f t="shared" ca="1" si="758"/>
        <v>25.169432837666257</v>
      </c>
      <c r="ABZ21" s="24">
        <f t="shared" ca="1" si="759"/>
        <v>21.55932732827716</v>
      </c>
      <c r="ACA21" s="24">
        <f t="shared" ca="1" si="760"/>
        <v>23.699837432448181</v>
      </c>
      <c r="ACB21" s="24">
        <f t="shared" ca="1" si="761"/>
        <v>26.722123743697857</v>
      </c>
      <c r="ACC21" s="24">
        <f t="shared" ca="1" si="762"/>
        <v>25.469414887099166</v>
      </c>
      <c r="ACD21" s="24">
        <f t="shared" ca="1" si="763"/>
        <v>23.457879500608662</v>
      </c>
      <c r="ACE21" s="24">
        <f t="shared" ca="1" si="764"/>
        <v>25.543919293414767</v>
      </c>
      <c r="ACF21" s="24">
        <f t="shared" ca="1" si="765"/>
        <v>23.362184524763197</v>
      </c>
      <c r="ACG21" s="24">
        <f t="shared" ca="1" si="766"/>
        <v>23.651757005322366</v>
      </c>
      <c r="ACH21" s="24">
        <f t="shared" ca="1" si="767"/>
        <v>24.404373211051023</v>
      </c>
      <c r="ACI21" s="24">
        <f t="shared" ca="1" si="768"/>
        <v>23.326317793535868</v>
      </c>
      <c r="ACJ21" s="24">
        <f t="shared" ca="1" si="769"/>
        <v>21.582052504536197</v>
      </c>
      <c r="ACK21" s="24">
        <f t="shared" ca="1" si="770"/>
        <v>24.958638845874834</v>
      </c>
      <c r="ACL21" s="24">
        <f t="shared" ca="1" si="771"/>
        <v>25.063797228998943</v>
      </c>
      <c r="ACM21" s="24">
        <f t="shared" ca="1" si="772"/>
        <v>23.650330343365347</v>
      </c>
      <c r="ACN21" s="24">
        <f t="shared" ca="1" si="773"/>
        <v>23.923142898558037</v>
      </c>
      <c r="ACO21" s="24">
        <f t="shared" ca="1" si="774"/>
        <v>25.312543371245706</v>
      </c>
      <c r="ACP21" s="24">
        <f t="shared" ca="1" si="775"/>
        <v>23.688141561046226</v>
      </c>
      <c r="ACQ21" s="24">
        <f t="shared" ca="1" si="776"/>
        <v>23.569768732334555</v>
      </c>
      <c r="ACR21" s="24">
        <f t="shared" ca="1" si="777"/>
        <v>26.564482640334329</v>
      </c>
      <c r="ACS21" s="24">
        <f t="shared" ca="1" si="778"/>
        <v>21.772975019578034</v>
      </c>
      <c r="ACT21" s="24">
        <f t="shared" ca="1" si="779"/>
        <v>22.100692145727638</v>
      </c>
      <c r="ACU21" s="24">
        <f t="shared" ca="1" si="780"/>
        <v>30.661440022767835</v>
      </c>
      <c r="ACV21" s="24">
        <f t="shared" ca="1" si="781"/>
        <v>27.394632627359826</v>
      </c>
      <c r="ACW21" s="24">
        <f t="shared" ca="1" si="782"/>
        <v>27.638461576774418</v>
      </c>
      <c r="ACX21" s="24">
        <f t="shared" ca="1" si="783"/>
        <v>24.006180666560631</v>
      </c>
      <c r="ACY21" s="24">
        <f t="shared" ca="1" si="784"/>
        <v>24.341213363726204</v>
      </c>
      <c r="ACZ21" s="24">
        <f t="shared" ca="1" si="785"/>
        <v>23.997131995831033</v>
      </c>
      <c r="ADA21" s="24">
        <f t="shared" ca="1" si="786"/>
        <v>28.520005338228074</v>
      </c>
      <c r="ADB21" s="24">
        <f t="shared" ca="1" si="787"/>
        <v>23.133375323058885</v>
      </c>
      <c r="ADC21" s="24">
        <f t="shared" ca="1" si="788"/>
        <v>25.622324964381431</v>
      </c>
      <c r="ADD21" s="24">
        <f t="shared" ca="1" si="789"/>
        <v>24.749262048153117</v>
      </c>
      <c r="ADE21" s="24">
        <f t="shared" ca="1" si="790"/>
        <v>23.453364065928977</v>
      </c>
      <c r="ADF21" s="24">
        <f t="shared" ca="1" si="791"/>
        <v>22.911393756435842</v>
      </c>
      <c r="ADG21" s="24">
        <f t="shared" ca="1" si="792"/>
        <v>23.135239780445691</v>
      </c>
      <c r="ADH21" s="24">
        <f t="shared" ca="1" si="793"/>
        <v>26.434700777482345</v>
      </c>
      <c r="ADI21" s="24">
        <f t="shared" ca="1" si="794"/>
        <v>26.336133009010034</v>
      </c>
      <c r="ADJ21" s="24">
        <f t="shared" ca="1" si="795"/>
        <v>25.152521667556929</v>
      </c>
      <c r="ADK21" s="24">
        <f t="shared" ca="1" si="796"/>
        <v>26.500227379516005</v>
      </c>
      <c r="ADL21" s="24">
        <f t="shared" ca="1" si="797"/>
        <v>25.380811602157404</v>
      </c>
      <c r="ADM21" s="24">
        <f t="shared" ca="1" si="798"/>
        <v>23.682032947536676</v>
      </c>
      <c r="ADN21" s="24">
        <f t="shared" ca="1" si="799"/>
        <v>24.65475686158144</v>
      </c>
      <c r="ADO21" s="24">
        <f t="shared" ca="1" si="800"/>
        <v>28.004139908955281</v>
      </c>
      <c r="ADP21" s="24">
        <f t="shared" ca="1" si="801"/>
        <v>24.802241977338905</v>
      </c>
      <c r="ADQ21" s="24">
        <f t="shared" ca="1" si="802"/>
        <v>26.867074647280258</v>
      </c>
      <c r="ADR21" s="24">
        <f t="shared" ca="1" si="803"/>
        <v>24.031768755770017</v>
      </c>
      <c r="ADS21" s="24">
        <f t="shared" ca="1" si="804"/>
        <v>23.799858987102493</v>
      </c>
      <c r="ADT21" s="24">
        <f t="shared" ca="1" si="805"/>
        <v>23.928430403503103</v>
      </c>
      <c r="ADU21" s="24">
        <f t="shared" ca="1" si="806"/>
        <v>30.216068752672253</v>
      </c>
      <c r="ADV21" s="24">
        <f t="shared" ca="1" si="807"/>
        <v>26.096432137352942</v>
      </c>
      <c r="ADW21" s="24">
        <f t="shared" ca="1" si="808"/>
        <v>22.299403901321263</v>
      </c>
      <c r="ADX21" s="24">
        <f t="shared" ca="1" si="809"/>
        <v>23.672181136221784</v>
      </c>
      <c r="ADY21" s="24">
        <f t="shared" ca="1" si="810"/>
        <v>24.680299230701525</v>
      </c>
      <c r="ADZ21" s="24">
        <f t="shared" ca="1" si="811"/>
        <v>25.408246686499151</v>
      </c>
      <c r="AEA21" s="24">
        <f t="shared" ca="1" si="812"/>
        <v>24.20461319042143</v>
      </c>
      <c r="AEB21" s="24">
        <f t="shared" ca="1" si="813"/>
        <v>23.235313566659567</v>
      </c>
      <c r="AEC21" s="24">
        <f t="shared" ca="1" si="814"/>
        <v>21.776405456169361</v>
      </c>
      <c r="AED21" s="24">
        <f t="shared" ca="1" si="815"/>
        <v>24.399840722336311</v>
      </c>
      <c r="AEE21" s="24">
        <f t="shared" ca="1" si="816"/>
        <v>24.787000512593682</v>
      </c>
      <c r="AEF21" s="24">
        <f t="shared" ca="1" si="817"/>
        <v>25.632879976596389</v>
      </c>
      <c r="AEG21" s="24">
        <f t="shared" ca="1" si="818"/>
        <v>22.914062420294904</v>
      </c>
      <c r="AEH21" s="24">
        <f t="shared" ca="1" si="819"/>
        <v>25.760703006828205</v>
      </c>
      <c r="AEI21" s="24">
        <f t="shared" ca="1" si="820"/>
        <v>22.183282308417088</v>
      </c>
      <c r="AEJ21" s="24">
        <f t="shared" ca="1" si="821"/>
        <v>24.732013791762977</v>
      </c>
      <c r="AEK21" s="24">
        <f t="shared" ca="1" si="822"/>
        <v>24.875792865547695</v>
      </c>
      <c r="AEL21" s="24">
        <f t="shared" ca="1" si="823"/>
        <v>23.415344680364147</v>
      </c>
      <c r="AEM21" s="24">
        <f t="shared" ca="1" si="824"/>
        <v>25.870990286364282</v>
      </c>
      <c r="AEN21" s="24">
        <f t="shared" ca="1" si="825"/>
        <v>23.607483463685764</v>
      </c>
      <c r="AEO21" s="24">
        <f t="shared" ca="1" si="826"/>
        <v>28.47385677246368</v>
      </c>
      <c r="AEP21" s="24">
        <f t="shared" ca="1" si="827"/>
        <v>25.344707052899562</v>
      </c>
      <c r="AEQ21" s="24">
        <f t="shared" ca="1" si="828"/>
        <v>23.765910465977278</v>
      </c>
      <c r="AER21" s="24">
        <f t="shared" ca="1" si="829"/>
        <v>23.764387120426434</v>
      </c>
      <c r="AES21" s="24">
        <f t="shared" ca="1" si="830"/>
        <v>25.604953281042398</v>
      </c>
      <c r="AET21" s="24">
        <f t="shared" ca="1" si="831"/>
        <v>23.032603005745919</v>
      </c>
      <c r="AEU21" s="24">
        <f t="shared" ca="1" si="832"/>
        <v>23.327931504082912</v>
      </c>
      <c r="AEV21" s="24">
        <f t="shared" ca="1" si="833"/>
        <v>25.608423200986053</v>
      </c>
      <c r="AEW21" s="24">
        <f t="shared" ca="1" si="834"/>
        <v>21.804009315038115</v>
      </c>
      <c r="AEX21" s="24">
        <f t="shared" ca="1" si="835"/>
        <v>22.548203386530261</v>
      </c>
      <c r="AEY21" s="24">
        <f t="shared" ca="1" si="836"/>
        <v>26.20866166642957</v>
      </c>
      <c r="AEZ21" s="24">
        <f t="shared" ca="1" si="837"/>
        <v>24.227100966400787</v>
      </c>
      <c r="AFA21" s="24">
        <f t="shared" ca="1" si="838"/>
        <v>26.223280143881304</v>
      </c>
      <c r="AFB21" s="24">
        <f t="shared" ca="1" si="839"/>
        <v>23.722438550999371</v>
      </c>
      <c r="AFC21" s="24">
        <f t="shared" ca="1" si="840"/>
        <v>26.266200758417238</v>
      </c>
      <c r="AFD21" s="24">
        <f t="shared" ca="1" si="841"/>
        <v>24.502709397770186</v>
      </c>
      <c r="AFE21" s="24">
        <f t="shared" ca="1" si="842"/>
        <v>23.415153898947104</v>
      </c>
      <c r="AFF21" s="24">
        <f t="shared" ca="1" si="843"/>
        <v>28.114293441679198</v>
      </c>
      <c r="AFG21" s="24">
        <f t="shared" ca="1" si="844"/>
        <v>26.039450348922241</v>
      </c>
      <c r="AFH21" s="24">
        <f t="shared" ca="1" si="845"/>
        <v>25.273997661878195</v>
      </c>
      <c r="AFI21" s="24">
        <f t="shared" ca="1" si="846"/>
        <v>26.651596032759546</v>
      </c>
      <c r="AFJ21" s="24">
        <f t="shared" ca="1" si="847"/>
        <v>25.542124343192718</v>
      </c>
      <c r="AFK21" s="24">
        <f t="shared" ca="1" si="848"/>
        <v>24.912868583209836</v>
      </c>
      <c r="AFL21" s="24">
        <f t="shared" ca="1" si="849"/>
        <v>27.635309563826258</v>
      </c>
      <c r="AFM21" s="24">
        <f t="shared" ca="1" si="850"/>
        <v>25.837866470928322</v>
      </c>
      <c r="AFN21" s="24">
        <f t="shared" ca="1" si="851"/>
        <v>25.604091796989547</v>
      </c>
      <c r="AFO21" s="24">
        <f t="shared" ca="1" si="852"/>
        <v>26.435986931019627</v>
      </c>
      <c r="AFP21" s="24">
        <f t="shared" ca="1" si="853"/>
        <v>25.328654589595768</v>
      </c>
      <c r="AFQ21" s="24">
        <f t="shared" ca="1" si="854"/>
        <v>24.694327040900951</v>
      </c>
      <c r="AFR21" s="24">
        <f t="shared" ca="1" si="855"/>
        <v>24.498894618414429</v>
      </c>
      <c r="AFS21" s="24">
        <f t="shared" ca="1" si="856"/>
        <v>23.38487500583599</v>
      </c>
      <c r="AFT21" s="24">
        <f t="shared" ca="1" si="857"/>
        <v>22.123456644707392</v>
      </c>
      <c r="AFU21" s="24">
        <f t="shared" ca="1" si="858"/>
        <v>25.684730374293682</v>
      </c>
      <c r="AFV21" s="24">
        <f t="shared" ca="1" si="859"/>
        <v>22.391240125478319</v>
      </c>
      <c r="AFW21" s="24">
        <f t="shared" ca="1" si="860"/>
        <v>21.324089687080981</v>
      </c>
      <c r="AFX21" s="24">
        <f t="shared" ca="1" si="861"/>
        <v>23.738972467340499</v>
      </c>
      <c r="AFY21" s="24">
        <f t="shared" ca="1" si="862"/>
        <v>23.513817628887843</v>
      </c>
      <c r="AFZ21" s="24">
        <f t="shared" ca="1" si="863"/>
        <v>27.46010657974028</v>
      </c>
      <c r="AGA21" s="24">
        <f t="shared" ca="1" si="864"/>
        <v>23.48507055088314</v>
      </c>
      <c r="AGB21" s="24">
        <f t="shared" ca="1" si="865"/>
        <v>25.922498505300101</v>
      </c>
      <c r="AGC21" s="24">
        <f t="shared" ca="1" si="866"/>
        <v>24.600611745127306</v>
      </c>
      <c r="AGD21" s="24">
        <f t="shared" ca="1" si="867"/>
        <v>24.495270329430539</v>
      </c>
      <c r="AGE21" s="24">
        <f t="shared" ca="1" si="868"/>
        <v>27.959461953414092</v>
      </c>
      <c r="AGF21" s="24">
        <f t="shared" ca="1" si="869"/>
        <v>28.701190577774799</v>
      </c>
      <c r="AGG21" s="24">
        <f t="shared" ca="1" si="870"/>
        <v>30.488976636535426</v>
      </c>
      <c r="AGH21" s="24">
        <f t="shared" ca="1" si="871"/>
        <v>24.356731336453937</v>
      </c>
      <c r="AGI21" s="24">
        <f t="shared" ca="1" si="872"/>
        <v>24.058006543563195</v>
      </c>
      <c r="AGJ21" s="24">
        <f t="shared" ca="1" si="873"/>
        <v>25.421445752086836</v>
      </c>
      <c r="AGK21" s="24">
        <f t="shared" ca="1" si="874"/>
        <v>24.713717324436828</v>
      </c>
      <c r="AGL21" s="24">
        <f t="shared" ca="1" si="875"/>
        <v>25.60453807506342</v>
      </c>
      <c r="AGM21" s="24">
        <f t="shared" ca="1" si="876"/>
        <v>25.508296488922959</v>
      </c>
      <c r="AGN21" s="24">
        <f t="shared" ca="1" si="877"/>
        <v>23.253146819730286</v>
      </c>
      <c r="AGO21" s="24">
        <f t="shared" ca="1" si="878"/>
        <v>27.160617458133324</v>
      </c>
      <c r="AGP21" s="24">
        <f t="shared" ca="1" si="879"/>
        <v>23.908097665549054</v>
      </c>
      <c r="AGQ21" s="24">
        <f t="shared" ca="1" si="880"/>
        <v>25.763912669808846</v>
      </c>
      <c r="AGR21" s="24">
        <f t="shared" ca="1" si="881"/>
        <v>23.209390924602033</v>
      </c>
      <c r="AGS21" s="24">
        <f t="shared" ca="1" si="882"/>
        <v>22.797743927497965</v>
      </c>
      <c r="AGT21" s="24">
        <f t="shared" ca="1" si="883"/>
        <v>25.382825095228068</v>
      </c>
      <c r="AGU21" s="24">
        <f t="shared" ca="1" si="884"/>
        <v>29.067562218917459</v>
      </c>
      <c r="AGV21" s="24">
        <f t="shared" ca="1" si="885"/>
        <v>23.839700555859174</v>
      </c>
      <c r="AGW21" s="24">
        <f t="shared" ca="1" si="886"/>
        <v>24.20163877956313</v>
      </c>
      <c r="AGX21" s="24">
        <f t="shared" ca="1" si="887"/>
        <v>23.73959039873424</v>
      </c>
      <c r="AGY21" s="24">
        <f t="shared" ca="1" si="888"/>
        <v>22.765937387437816</v>
      </c>
      <c r="AGZ21" s="24">
        <f t="shared" ca="1" si="889"/>
        <v>24.118286936939796</v>
      </c>
      <c r="AHA21" s="24">
        <f t="shared" ca="1" si="890"/>
        <v>25.01311919637633</v>
      </c>
      <c r="AHB21" s="24">
        <f t="shared" ca="1" si="891"/>
        <v>23.854631682160839</v>
      </c>
      <c r="AHC21" s="24">
        <f t="shared" ca="1" si="892"/>
        <v>26.922839164983397</v>
      </c>
      <c r="AHD21" s="24">
        <f t="shared" ca="1" si="893"/>
        <v>28.619739122929882</v>
      </c>
      <c r="AHE21" s="24">
        <f t="shared" ca="1" si="894"/>
        <v>25.370200530200169</v>
      </c>
      <c r="AHF21" s="24">
        <f t="shared" ca="1" si="895"/>
        <v>21.806328160423394</v>
      </c>
      <c r="AHG21" s="24">
        <f t="shared" ca="1" si="896"/>
        <v>27.345961865168842</v>
      </c>
      <c r="AHH21" s="24">
        <f t="shared" ca="1" si="897"/>
        <v>27.954319502570911</v>
      </c>
      <c r="AHI21" s="24">
        <f t="shared" ca="1" si="898"/>
        <v>24.61212604534218</v>
      </c>
      <c r="AHJ21" s="24">
        <f t="shared" ca="1" si="899"/>
        <v>25.598513991381431</v>
      </c>
      <c r="AHK21" s="24">
        <f t="shared" ca="1" si="900"/>
        <v>26.64659531009055</v>
      </c>
      <c r="AHL21" s="24">
        <f t="shared" ca="1" si="901"/>
        <v>24.983915654766346</v>
      </c>
      <c r="AHM21" s="24">
        <f t="shared" ca="1" si="902"/>
        <v>28.875323087334834</v>
      </c>
      <c r="AHN21" s="24">
        <f t="shared" ca="1" si="903"/>
        <v>26.912569283039836</v>
      </c>
      <c r="AHO21" s="24">
        <f t="shared" ca="1" si="904"/>
        <v>24.277140111036069</v>
      </c>
      <c r="AHP21" s="24">
        <f t="shared" ca="1" si="905"/>
        <v>26.631906854180926</v>
      </c>
      <c r="AHQ21" s="24">
        <f t="shared" ca="1" si="906"/>
        <v>24.899749958306032</v>
      </c>
      <c r="AHR21" s="24">
        <f t="shared" ca="1" si="907"/>
        <v>23.348249326221385</v>
      </c>
      <c r="AHS21" s="24">
        <f t="shared" ca="1" si="908"/>
        <v>23.723765425635108</v>
      </c>
      <c r="AHT21" s="24">
        <f t="shared" ca="1" si="909"/>
        <v>26.234405124170351</v>
      </c>
      <c r="AHU21" s="24">
        <f t="shared" ca="1" si="910"/>
        <v>25.956859995998066</v>
      </c>
      <c r="AHV21" s="24">
        <f t="shared" ca="1" si="911"/>
        <v>26.525623505269081</v>
      </c>
      <c r="AHW21" s="24">
        <f t="shared" ca="1" si="912"/>
        <v>25.164610802435739</v>
      </c>
      <c r="AHX21" s="24">
        <f t="shared" ca="1" si="913"/>
        <v>23.751478513574803</v>
      </c>
      <c r="AHY21" s="24">
        <f t="shared" ca="1" si="914"/>
        <v>22.755874657339543</v>
      </c>
      <c r="AHZ21" s="24">
        <f t="shared" ca="1" si="915"/>
        <v>22.324826593905495</v>
      </c>
      <c r="AIA21" s="24">
        <f t="shared" ca="1" si="916"/>
        <v>23.08576335844241</v>
      </c>
      <c r="AIB21" s="24">
        <f t="shared" ca="1" si="917"/>
        <v>23.616304661238544</v>
      </c>
      <c r="AIC21" s="24">
        <f t="shared" ca="1" si="918"/>
        <v>25.620414524724985</v>
      </c>
      <c r="AID21" s="24">
        <f t="shared" ca="1" si="919"/>
        <v>21.275569941974272</v>
      </c>
      <c r="AIE21" s="24">
        <f t="shared" ca="1" si="920"/>
        <v>26.839384865074251</v>
      </c>
      <c r="AIF21" s="24">
        <f t="shared" ca="1" si="921"/>
        <v>24.750888028970287</v>
      </c>
      <c r="AIG21" s="24">
        <f t="shared" ca="1" si="922"/>
        <v>26.923402883683792</v>
      </c>
      <c r="AIH21" s="24">
        <f t="shared" ca="1" si="923"/>
        <v>24.421383906301376</v>
      </c>
      <c r="AII21" s="24">
        <f t="shared" ca="1" si="924"/>
        <v>26.144657465263204</v>
      </c>
      <c r="AIJ21" s="24">
        <f t="shared" ca="1" si="925"/>
        <v>24.334036132564986</v>
      </c>
      <c r="AIK21" s="24">
        <f t="shared" ca="1" si="926"/>
        <v>24.940025918065778</v>
      </c>
      <c r="AIL21" s="24">
        <f t="shared" ca="1" si="927"/>
        <v>24.688365318432538</v>
      </c>
      <c r="AIM21" s="24">
        <f t="shared" ca="1" si="928"/>
        <v>25.787303933351748</v>
      </c>
      <c r="AIN21" s="24">
        <f t="shared" ca="1" si="929"/>
        <v>25.535750682113385</v>
      </c>
      <c r="AIO21" s="24">
        <f t="shared" ca="1" si="930"/>
        <v>25.058313672104873</v>
      </c>
      <c r="AIP21" s="24">
        <f t="shared" ca="1" si="931"/>
        <v>22.843819543046077</v>
      </c>
      <c r="AIQ21" s="24">
        <f t="shared" ca="1" si="932"/>
        <v>26.383167438118736</v>
      </c>
      <c r="AIR21" s="24">
        <f t="shared" ca="1" si="933"/>
        <v>26.780533544930982</v>
      </c>
      <c r="AIS21" s="24">
        <f t="shared" ca="1" si="934"/>
        <v>22.940528211777444</v>
      </c>
      <c r="AIT21" s="24">
        <f t="shared" ca="1" si="935"/>
        <v>23.835967510395047</v>
      </c>
      <c r="AIU21" s="24">
        <f t="shared" ca="1" si="936"/>
        <v>26.150688373946803</v>
      </c>
      <c r="AIV21" s="24">
        <f t="shared" ca="1" si="937"/>
        <v>30.075962513757059</v>
      </c>
      <c r="AIW21" s="24">
        <f t="shared" ca="1" si="938"/>
        <v>22.756126610752073</v>
      </c>
      <c r="AIX21" s="24">
        <f t="shared" ca="1" si="939"/>
        <v>24.878878840446028</v>
      </c>
      <c r="AIY21" s="24">
        <f t="shared" ca="1" si="940"/>
        <v>25.465368778104366</v>
      </c>
      <c r="AIZ21" s="24">
        <f t="shared" ca="1" si="941"/>
        <v>27.236034278096128</v>
      </c>
      <c r="AJA21" s="24">
        <f t="shared" ca="1" si="942"/>
        <v>24.26452524812964</v>
      </c>
      <c r="AJB21" s="24">
        <f t="shared" ca="1" si="943"/>
        <v>24.980848213171363</v>
      </c>
      <c r="AJC21" s="24">
        <f t="shared" ca="1" si="944"/>
        <v>23.567630591797545</v>
      </c>
      <c r="AJD21" s="24">
        <f t="shared" ca="1" si="945"/>
        <v>24.263306984224283</v>
      </c>
      <c r="AJE21" s="24">
        <f t="shared" ca="1" si="946"/>
        <v>27.110399578140367</v>
      </c>
      <c r="AJF21" s="24">
        <f t="shared" ca="1" si="947"/>
        <v>28.322888035196652</v>
      </c>
      <c r="AJG21" s="24">
        <f t="shared" ca="1" si="948"/>
        <v>23.597058274308534</v>
      </c>
      <c r="AJH21" s="24">
        <f t="shared" ca="1" si="949"/>
        <v>23.913309139886959</v>
      </c>
      <c r="AJI21" s="24">
        <f t="shared" ca="1" si="950"/>
        <v>26.528776762280899</v>
      </c>
      <c r="AJJ21" s="24">
        <f t="shared" ca="1" si="951"/>
        <v>29.020205998719472</v>
      </c>
      <c r="AJK21" s="24">
        <f t="shared" ca="1" si="952"/>
        <v>22.636779272491658</v>
      </c>
      <c r="AJL21" s="24">
        <f t="shared" ca="1" si="953"/>
        <v>23.217122083700424</v>
      </c>
      <c r="AJM21" s="24">
        <f t="shared" ca="1" si="954"/>
        <v>24.346766522801627</v>
      </c>
      <c r="AJN21" s="24">
        <f t="shared" ca="1" si="955"/>
        <v>24.073695173769313</v>
      </c>
      <c r="AJO21" s="24">
        <f t="shared" ca="1" si="956"/>
        <v>25.775758946805666</v>
      </c>
      <c r="AJP21" s="24">
        <f t="shared" ca="1" si="957"/>
        <v>25.177809092045685</v>
      </c>
      <c r="AJQ21" s="24">
        <f t="shared" ca="1" si="958"/>
        <v>25.776139678577788</v>
      </c>
      <c r="AJR21" s="24">
        <f t="shared" ca="1" si="959"/>
        <v>27.968924600513539</v>
      </c>
      <c r="AJS21" s="24">
        <f t="shared" ca="1" si="960"/>
        <v>26.351915345469319</v>
      </c>
      <c r="AJT21" s="24">
        <f t="shared" ca="1" si="961"/>
        <v>25.772076481785106</v>
      </c>
      <c r="AJU21" s="24">
        <f t="shared" ca="1" si="962"/>
        <v>25.1464180104573</v>
      </c>
      <c r="AJV21" s="24">
        <f t="shared" ca="1" si="963"/>
        <v>24.590713982782294</v>
      </c>
      <c r="AJW21" s="24">
        <f t="shared" ca="1" si="964"/>
        <v>23.284733493836839</v>
      </c>
      <c r="AJX21" s="24">
        <f t="shared" ca="1" si="965"/>
        <v>24.918210646289598</v>
      </c>
      <c r="AJY21" s="24">
        <f t="shared" ca="1" si="966"/>
        <v>22.962874620415509</v>
      </c>
      <c r="AJZ21" s="24">
        <f t="shared" ca="1" si="967"/>
        <v>24.431589451845735</v>
      </c>
      <c r="AKA21" s="24">
        <f t="shared" ca="1" si="968"/>
        <v>23.253509867249242</v>
      </c>
      <c r="AKB21" s="24">
        <f t="shared" ca="1" si="969"/>
        <v>25.071294870924643</v>
      </c>
      <c r="AKC21" s="24">
        <f t="shared" ca="1" si="970"/>
        <v>23.815199508826023</v>
      </c>
      <c r="AKD21" s="24">
        <f t="shared" ca="1" si="971"/>
        <v>24.797946965900728</v>
      </c>
      <c r="AKE21" s="24">
        <f t="shared" ca="1" si="972"/>
        <v>26.090043934207319</v>
      </c>
      <c r="AKF21" s="24">
        <f t="shared" ca="1" si="973"/>
        <v>29.277201688841295</v>
      </c>
      <c r="AKG21" s="24">
        <f t="shared" ca="1" si="974"/>
        <v>25.254555281113827</v>
      </c>
      <c r="AKH21" s="24">
        <f t="shared" ca="1" si="975"/>
        <v>25.067933913104866</v>
      </c>
      <c r="AKI21" s="24">
        <f t="shared" ca="1" si="976"/>
        <v>27.157693290445245</v>
      </c>
      <c r="AKJ21" s="24">
        <f t="shared" ca="1" si="977"/>
        <v>26.347470596532311</v>
      </c>
      <c r="AKK21" s="24">
        <f t="shared" ca="1" si="978"/>
        <v>23.678484386178237</v>
      </c>
      <c r="AKL21" s="24">
        <f t="shared" ca="1" si="979"/>
        <v>21.478692164684215</v>
      </c>
      <c r="AKM21" s="24">
        <f t="shared" ca="1" si="980"/>
        <v>25.133000972802375</v>
      </c>
      <c r="AKN21" s="24">
        <f t="shared" ca="1" si="981"/>
        <v>24.457614478250377</v>
      </c>
      <c r="AKO21" s="24">
        <f t="shared" ca="1" si="982"/>
        <v>26.767221945821181</v>
      </c>
      <c r="AKP21" s="24">
        <f t="shared" ca="1" si="983"/>
        <v>25.879964879489123</v>
      </c>
      <c r="AKQ21" s="24">
        <f t="shared" ca="1" si="984"/>
        <v>26.459311675133382</v>
      </c>
      <c r="AKR21" s="24">
        <f t="shared" ca="1" si="985"/>
        <v>25.04560894110865</v>
      </c>
      <c r="AKS21" s="24">
        <f t="shared" ca="1" si="986"/>
        <v>24.885379816588667</v>
      </c>
      <c r="AKT21" s="24">
        <f t="shared" ca="1" si="987"/>
        <v>23.093718681838805</v>
      </c>
      <c r="AKU21" s="24">
        <f t="shared" ca="1" si="988"/>
        <v>26.186803857560037</v>
      </c>
      <c r="AKV21" s="24">
        <f t="shared" ca="1" si="989"/>
        <v>23.680487399519741</v>
      </c>
      <c r="AKW21" s="24">
        <f t="shared" ca="1" si="990"/>
        <v>23.875236902903819</v>
      </c>
      <c r="AKX21" s="24">
        <f t="shared" ca="1" si="991"/>
        <v>24.710848339010692</v>
      </c>
      <c r="AKY21" s="24">
        <f t="shared" ca="1" si="992"/>
        <v>22.293754959600427</v>
      </c>
      <c r="AKZ21" s="24">
        <f t="shared" ca="1" si="993"/>
        <v>23.045505635421797</v>
      </c>
      <c r="ALA21" s="24">
        <f t="shared" ca="1" si="994"/>
        <v>26.866540450917881</v>
      </c>
      <c r="ALB21" s="24">
        <f t="shared" ca="1" si="995"/>
        <v>26.121756095147894</v>
      </c>
      <c r="ALC21" s="24">
        <f t="shared" ca="1" si="996"/>
        <v>23.020409793330469</v>
      </c>
      <c r="ALD21" s="24">
        <f t="shared" ca="1" si="997"/>
        <v>25.739576657116782</v>
      </c>
      <c r="ALE21" s="24">
        <f t="shared" ca="1" si="998"/>
        <v>24.846246918003583</v>
      </c>
      <c r="ALF21" s="24">
        <f t="shared" ca="1" si="999"/>
        <v>24.796590784043367</v>
      </c>
      <c r="ALG21" s="24">
        <f t="shared" ca="1" si="1000"/>
        <v>25.021851479848422</v>
      </c>
      <c r="ALH21" s="24">
        <f t="shared" ca="1" si="1001"/>
        <v>24.889862403102651</v>
      </c>
      <c r="ALI21" s="24">
        <f t="shared" ca="1" si="1002"/>
        <v>23.322520312671571</v>
      </c>
      <c r="ALJ21" s="24">
        <f t="shared" ca="1" si="1003"/>
        <v>25.916412633878192</v>
      </c>
      <c r="ALK21" s="24">
        <f t="shared" ca="1" si="1004"/>
        <v>25.615950044113998</v>
      </c>
      <c r="ALL21" s="24">
        <f t="shared" ca="1" si="1005"/>
        <v>24.111297261398953</v>
      </c>
      <c r="ALM21" s="24">
        <f t="shared" ca="1" si="1006"/>
        <v>23.767944773247518</v>
      </c>
      <c r="ALN21" s="24">
        <f t="shared" ca="1" si="1007"/>
        <v>24.61597441978444</v>
      </c>
      <c r="ALO21" s="24">
        <f t="shared" ca="1" si="1008"/>
        <v>24.63167095642428</v>
      </c>
      <c r="ALP21" s="24">
        <f t="shared" ca="1" si="1009"/>
        <v>25.137232801300389</v>
      </c>
      <c r="ALQ21" s="24">
        <f t="shared" ca="1" si="1010"/>
        <v>22.297877739759844</v>
      </c>
      <c r="ALR21" s="24">
        <f t="shared" ca="1" si="1011"/>
        <v>26.699160801108725</v>
      </c>
      <c r="ALS21" s="24">
        <f t="shared" ca="1" si="1012"/>
        <v>25.83185260271118</v>
      </c>
      <c r="ALT21" s="24">
        <f t="shared" ca="1" si="1013"/>
        <v>24.417460591070448</v>
      </c>
      <c r="ALU21" s="24">
        <f t="shared" ca="1" si="1014"/>
        <v>27.937991227005657</v>
      </c>
      <c r="ALV21" s="24">
        <f t="shared" ca="1" si="1015"/>
        <v>23.716858686330692</v>
      </c>
      <c r="ALW21" s="24">
        <f t="shared" ca="1" si="1016"/>
        <v>23.774800529109129</v>
      </c>
      <c r="ALX21" s="24">
        <f t="shared" ca="1" si="1017"/>
        <v>28.56359941691418</v>
      </c>
    </row>
    <row r="22" spans="1:1012" x14ac:dyDescent="0.25">
      <c r="A22" s="8">
        <v>42765</v>
      </c>
      <c r="B22" s="22">
        <v>22.950001</v>
      </c>
      <c r="C22" s="15">
        <f t="shared" si="16"/>
        <v>-1.7707220688706643E-2</v>
      </c>
      <c r="L22" s="10">
        <f t="shared" si="17"/>
        <v>19</v>
      </c>
      <c r="M22" s="24">
        <f ca="1">M21*EXP(NORMINV(RAND(),$F$7,$F$8))</f>
        <v>24.469713260706129</v>
      </c>
      <c r="N22" s="24">
        <f t="shared" ca="1" si="19"/>
        <v>27.02285211814818</v>
      </c>
      <c r="O22" s="24">
        <f t="shared" ca="1" si="20"/>
        <v>25.291798516412335</v>
      </c>
      <c r="P22" s="24">
        <f t="shared" ca="1" si="21"/>
        <v>27.657652003231689</v>
      </c>
      <c r="Q22" s="24">
        <f t="shared" ca="1" si="22"/>
        <v>27.514753970347108</v>
      </c>
      <c r="R22" s="24">
        <f t="shared" ca="1" si="23"/>
        <v>23.892901455519265</v>
      </c>
      <c r="S22" s="24">
        <f t="shared" ca="1" si="24"/>
        <v>26.630430825736536</v>
      </c>
      <c r="T22" s="24">
        <f t="shared" ca="1" si="25"/>
        <v>26.904996030520355</v>
      </c>
      <c r="U22" s="24">
        <f t="shared" ca="1" si="26"/>
        <v>21.265093736987506</v>
      </c>
      <c r="V22" s="24">
        <f t="shared" ca="1" si="27"/>
        <v>28.101198991626902</v>
      </c>
      <c r="W22" s="24">
        <f t="shared" ca="1" si="28"/>
        <v>26.619302881874276</v>
      </c>
      <c r="X22" s="24">
        <f t="shared" ca="1" si="29"/>
        <v>27.086279674131394</v>
      </c>
      <c r="Y22" s="24">
        <f t="shared" ca="1" si="30"/>
        <v>23.159919052538228</v>
      </c>
      <c r="Z22" s="24">
        <f t="shared" ca="1" si="31"/>
        <v>26.954971514947854</v>
      </c>
      <c r="AA22" s="24">
        <f t="shared" ca="1" si="32"/>
        <v>26.784209419769763</v>
      </c>
      <c r="AB22" s="24">
        <f t="shared" ca="1" si="33"/>
        <v>26.100686524498364</v>
      </c>
      <c r="AC22" s="24">
        <f t="shared" ca="1" si="34"/>
        <v>26.16511872246258</v>
      </c>
      <c r="AD22" s="24">
        <f t="shared" ca="1" si="35"/>
        <v>27.002686980036902</v>
      </c>
      <c r="AE22" s="24">
        <f t="shared" ca="1" si="36"/>
        <v>25.630005076716031</v>
      </c>
      <c r="AF22" s="24">
        <f t="shared" ca="1" si="37"/>
        <v>26.371129806837864</v>
      </c>
      <c r="AG22" s="24">
        <f t="shared" ca="1" si="38"/>
        <v>21.752746870067302</v>
      </c>
      <c r="AH22" s="24">
        <f t="shared" ca="1" si="39"/>
        <v>24.997515784736652</v>
      </c>
      <c r="AI22" s="24">
        <f t="shared" ca="1" si="40"/>
        <v>23.814626324117999</v>
      </c>
      <c r="AJ22" s="24">
        <f t="shared" ca="1" si="41"/>
        <v>25.311572555694791</v>
      </c>
      <c r="AK22" s="24">
        <f t="shared" ca="1" si="42"/>
        <v>24.62477927131134</v>
      </c>
      <c r="AL22" s="24">
        <f t="shared" ca="1" si="43"/>
        <v>25.9511450164694</v>
      </c>
      <c r="AM22" s="24">
        <f t="shared" ca="1" si="44"/>
        <v>23.056720990653876</v>
      </c>
      <c r="AN22" s="24">
        <f t="shared" ca="1" si="45"/>
        <v>26.971377268697495</v>
      </c>
      <c r="AO22" s="24">
        <f t="shared" ca="1" si="46"/>
        <v>25.688836383283224</v>
      </c>
      <c r="AP22" s="24">
        <f t="shared" ca="1" si="47"/>
        <v>24.492649986022858</v>
      </c>
      <c r="AQ22" s="24">
        <f t="shared" ca="1" si="48"/>
        <v>26.024908985867043</v>
      </c>
      <c r="AR22" s="24">
        <f t="shared" ca="1" si="49"/>
        <v>30.051856823090926</v>
      </c>
      <c r="AS22" s="24">
        <f t="shared" ca="1" si="50"/>
        <v>24.766469258929952</v>
      </c>
      <c r="AT22" s="24">
        <f t="shared" ca="1" si="51"/>
        <v>28.50917349592471</v>
      </c>
      <c r="AU22" s="24">
        <f t="shared" ca="1" si="52"/>
        <v>22.088905356657268</v>
      </c>
      <c r="AV22" s="24">
        <f t="shared" ca="1" si="53"/>
        <v>22.726088390695669</v>
      </c>
      <c r="AW22" s="24">
        <f t="shared" ca="1" si="54"/>
        <v>22.149633784837889</v>
      </c>
      <c r="AX22" s="24">
        <f t="shared" ca="1" si="55"/>
        <v>27.735658318638805</v>
      </c>
      <c r="AY22" s="24">
        <f t="shared" ca="1" si="56"/>
        <v>23.170558545447754</v>
      </c>
      <c r="AZ22" s="24">
        <f t="shared" ca="1" si="57"/>
        <v>23.274589625552178</v>
      </c>
      <c r="BA22" s="24">
        <f t="shared" ca="1" si="58"/>
        <v>25.654417834093483</v>
      </c>
      <c r="BB22" s="24">
        <f t="shared" ca="1" si="59"/>
        <v>22.768042987080115</v>
      </c>
      <c r="BC22" s="24">
        <f t="shared" ca="1" si="60"/>
        <v>27.370084364639805</v>
      </c>
      <c r="BD22" s="24">
        <f t="shared" ca="1" si="61"/>
        <v>26.110290723000009</v>
      </c>
      <c r="BE22" s="24">
        <f t="shared" ca="1" si="62"/>
        <v>30.115951777183529</v>
      </c>
      <c r="BF22" s="24">
        <f t="shared" ca="1" si="63"/>
        <v>22.609001147621299</v>
      </c>
      <c r="BG22" s="24">
        <f t="shared" ca="1" si="64"/>
        <v>24.98330864528549</v>
      </c>
      <c r="BH22" s="24">
        <f t="shared" ca="1" si="65"/>
        <v>28.507991267830647</v>
      </c>
      <c r="BI22" s="24">
        <f t="shared" ca="1" si="66"/>
        <v>26.667601524890667</v>
      </c>
      <c r="BJ22" s="24">
        <f t="shared" ca="1" si="67"/>
        <v>23.471321464965772</v>
      </c>
      <c r="BK22" s="24">
        <f t="shared" ca="1" si="68"/>
        <v>26.512493792152128</v>
      </c>
      <c r="BL22" s="24">
        <f t="shared" ca="1" si="69"/>
        <v>23.529459448513073</v>
      </c>
      <c r="BM22" s="24">
        <f t="shared" ca="1" si="70"/>
        <v>25.068362878514531</v>
      </c>
      <c r="BN22" s="24">
        <f t="shared" ca="1" si="71"/>
        <v>25.122598351305129</v>
      </c>
      <c r="BO22" s="24">
        <f t="shared" ca="1" si="72"/>
        <v>24.613675304637667</v>
      </c>
      <c r="BP22" s="24">
        <f t="shared" ca="1" si="73"/>
        <v>24.165697567454313</v>
      </c>
      <c r="BQ22" s="24">
        <f t="shared" ca="1" si="74"/>
        <v>26.254144381536705</v>
      </c>
      <c r="BR22" s="24">
        <f t="shared" ca="1" si="75"/>
        <v>22.077388958854147</v>
      </c>
      <c r="BS22" s="24">
        <f t="shared" ca="1" si="76"/>
        <v>26.337029681273219</v>
      </c>
      <c r="BT22" s="24">
        <f t="shared" ca="1" si="77"/>
        <v>24.338653984624994</v>
      </c>
      <c r="BU22" s="24">
        <f t="shared" ca="1" si="78"/>
        <v>25.518627968963866</v>
      </c>
      <c r="BV22" s="24">
        <f t="shared" ca="1" si="79"/>
        <v>23.289400675613543</v>
      </c>
      <c r="BW22" s="24">
        <f t="shared" ca="1" si="80"/>
        <v>25.909826055028216</v>
      </c>
      <c r="BX22" s="24">
        <f t="shared" ca="1" si="81"/>
        <v>26.316761534162598</v>
      </c>
      <c r="BY22" s="24">
        <f t="shared" ca="1" si="82"/>
        <v>27.250286564841591</v>
      </c>
      <c r="BZ22" s="24">
        <f t="shared" ca="1" si="83"/>
        <v>25.660473509947145</v>
      </c>
      <c r="CA22" s="24">
        <f t="shared" ca="1" si="84"/>
        <v>22.182612502287494</v>
      </c>
      <c r="CB22" s="24">
        <f t="shared" ca="1" si="85"/>
        <v>23.412176923315851</v>
      </c>
      <c r="CC22" s="24">
        <f t="shared" ca="1" si="86"/>
        <v>24.261470743617885</v>
      </c>
      <c r="CD22" s="24">
        <f t="shared" ca="1" si="87"/>
        <v>26.454787329253861</v>
      </c>
      <c r="CE22" s="24">
        <f t="shared" ca="1" si="88"/>
        <v>24.351301170006568</v>
      </c>
      <c r="CF22" s="24">
        <f t="shared" ca="1" si="89"/>
        <v>25.521982169964584</v>
      </c>
      <c r="CG22" s="24">
        <f t="shared" ca="1" si="90"/>
        <v>23.598644011496955</v>
      </c>
      <c r="CH22" s="24">
        <f t="shared" ca="1" si="91"/>
        <v>22.826071987506207</v>
      </c>
      <c r="CI22" s="24">
        <f t="shared" ca="1" si="92"/>
        <v>23.540780948334401</v>
      </c>
      <c r="CJ22" s="24">
        <f t="shared" ca="1" si="93"/>
        <v>28.849602324769361</v>
      </c>
      <c r="CK22" s="24">
        <f t="shared" ca="1" si="94"/>
        <v>24.441248327927159</v>
      </c>
      <c r="CL22" s="24">
        <f t="shared" ca="1" si="95"/>
        <v>24.57708160754694</v>
      </c>
      <c r="CM22" s="24">
        <f t="shared" ca="1" si="96"/>
        <v>23.28360877139048</v>
      </c>
      <c r="CN22" s="24">
        <f t="shared" ca="1" si="97"/>
        <v>27.175430409557194</v>
      </c>
      <c r="CO22" s="24">
        <f t="shared" ca="1" si="98"/>
        <v>25.455457446511524</v>
      </c>
      <c r="CP22" s="24">
        <f t="shared" ca="1" si="99"/>
        <v>26.431337605914837</v>
      </c>
      <c r="CQ22" s="24">
        <f t="shared" ca="1" si="100"/>
        <v>27.8056904408832</v>
      </c>
      <c r="CR22" s="24">
        <f t="shared" ca="1" si="101"/>
        <v>28.372317587256106</v>
      </c>
      <c r="CS22" s="24">
        <f t="shared" ca="1" si="102"/>
        <v>24.044691936549327</v>
      </c>
      <c r="CT22" s="24">
        <f t="shared" ca="1" si="103"/>
        <v>26.450991008979795</v>
      </c>
      <c r="CU22" s="24">
        <f t="shared" ca="1" si="104"/>
        <v>23.731138923607443</v>
      </c>
      <c r="CV22" s="24">
        <f t="shared" ca="1" si="105"/>
        <v>25.383847320887536</v>
      </c>
      <c r="CW22" s="24">
        <f t="shared" ca="1" si="106"/>
        <v>27.725460804359916</v>
      </c>
      <c r="CX22" s="24">
        <f t="shared" ca="1" si="107"/>
        <v>30.370862554427415</v>
      </c>
      <c r="CY22" s="24">
        <f t="shared" ca="1" si="108"/>
        <v>23.682718227504861</v>
      </c>
      <c r="CZ22" s="24">
        <f t="shared" ca="1" si="109"/>
        <v>23.782380257683446</v>
      </c>
      <c r="DA22" s="24">
        <f t="shared" ca="1" si="110"/>
        <v>23.981665003037619</v>
      </c>
      <c r="DB22" s="24">
        <f t="shared" ca="1" si="111"/>
        <v>25.33682493225459</v>
      </c>
      <c r="DC22" s="24">
        <f t="shared" ca="1" si="112"/>
        <v>24.184809189017557</v>
      </c>
      <c r="DD22" s="24">
        <f t="shared" ca="1" si="113"/>
        <v>25.371070499294905</v>
      </c>
      <c r="DE22" s="24">
        <f t="shared" ca="1" si="114"/>
        <v>23.53489643218445</v>
      </c>
      <c r="DF22" s="24">
        <f t="shared" ca="1" si="115"/>
        <v>24.566638820851455</v>
      </c>
      <c r="DG22" s="24">
        <f t="shared" ca="1" si="116"/>
        <v>23.289272390373302</v>
      </c>
      <c r="DH22" s="24">
        <f t="shared" ca="1" si="117"/>
        <v>21.911869240251512</v>
      </c>
      <c r="DI22" s="24">
        <f t="shared" ca="1" si="118"/>
        <v>27.581124178570185</v>
      </c>
      <c r="DJ22" s="24">
        <f t="shared" ca="1" si="119"/>
        <v>22.291036002517856</v>
      </c>
      <c r="DK22" s="24">
        <f t="shared" ca="1" si="120"/>
        <v>26.246272743150239</v>
      </c>
      <c r="DL22" s="24">
        <f t="shared" ca="1" si="121"/>
        <v>25.880356633983737</v>
      </c>
      <c r="DM22" s="24">
        <f t="shared" ca="1" si="122"/>
        <v>23.831030790914902</v>
      </c>
      <c r="DN22" s="24">
        <f t="shared" ca="1" si="123"/>
        <v>31.50769616023516</v>
      </c>
      <c r="DO22" s="24">
        <f t="shared" ca="1" si="124"/>
        <v>24.974602621117011</v>
      </c>
      <c r="DP22" s="24">
        <f t="shared" ca="1" si="125"/>
        <v>22.860564448379613</v>
      </c>
      <c r="DQ22" s="24">
        <f t="shared" ca="1" si="126"/>
        <v>24.621006781459243</v>
      </c>
      <c r="DR22" s="24">
        <f t="shared" ca="1" si="127"/>
        <v>26.027626612129115</v>
      </c>
      <c r="DS22" s="24">
        <f t="shared" ca="1" si="128"/>
        <v>23.537266503649811</v>
      </c>
      <c r="DT22" s="24">
        <f t="shared" ca="1" si="129"/>
        <v>24.939337861318428</v>
      </c>
      <c r="DU22" s="24">
        <f t="shared" ca="1" si="130"/>
        <v>26.52766737127352</v>
      </c>
      <c r="DV22" s="24">
        <f t="shared" ca="1" si="131"/>
        <v>26.791486235828181</v>
      </c>
      <c r="DW22" s="24">
        <f t="shared" ca="1" si="132"/>
        <v>29.433815347465472</v>
      </c>
      <c r="DX22" s="24">
        <f t="shared" ca="1" si="133"/>
        <v>25.997978256469974</v>
      </c>
      <c r="DY22" s="24">
        <f t="shared" ca="1" si="134"/>
        <v>26.358826234568696</v>
      </c>
      <c r="DZ22" s="24">
        <f t="shared" ca="1" si="135"/>
        <v>29.049177504379116</v>
      </c>
      <c r="EA22" s="24">
        <f t="shared" ca="1" si="136"/>
        <v>21.248129297050756</v>
      </c>
      <c r="EB22" s="24">
        <f t="shared" ca="1" si="137"/>
        <v>25.162443685246259</v>
      </c>
      <c r="EC22" s="24">
        <f t="shared" ca="1" si="138"/>
        <v>25.922561550701538</v>
      </c>
      <c r="ED22" s="24">
        <f t="shared" ca="1" si="139"/>
        <v>27.590714220738501</v>
      </c>
      <c r="EE22" s="24">
        <f t="shared" ca="1" si="140"/>
        <v>23.410382552107151</v>
      </c>
      <c r="EF22" s="24">
        <f t="shared" ca="1" si="141"/>
        <v>23.184932141831734</v>
      </c>
      <c r="EG22" s="24">
        <f t="shared" ca="1" si="142"/>
        <v>25.248645571378379</v>
      </c>
      <c r="EH22" s="24">
        <f t="shared" ca="1" si="143"/>
        <v>24.780149133824668</v>
      </c>
      <c r="EI22" s="24">
        <f t="shared" ca="1" si="144"/>
        <v>27.462057677130769</v>
      </c>
      <c r="EJ22" s="24">
        <f t="shared" ca="1" si="145"/>
        <v>27.528877368772434</v>
      </c>
      <c r="EK22" s="24">
        <f t="shared" ca="1" si="146"/>
        <v>25.869793508346461</v>
      </c>
      <c r="EL22" s="24">
        <f t="shared" ca="1" si="147"/>
        <v>25.353006371110332</v>
      </c>
      <c r="EM22" s="24">
        <f t="shared" ca="1" si="148"/>
        <v>25.206205363567584</v>
      </c>
      <c r="EN22" s="24">
        <f t="shared" ca="1" si="149"/>
        <v>25.222346937608044</v>
      </c>
      <c r="EO22" s="24">
        <f t="shared" ca="1" si="150"/>
        <v>22.037491157469283</v>
      </c>
      <c r="EP22" s="24">
        <f t="shared" ca="1" si="151"/>
        <v>26.388501808216517</v>
      </c>
      <c r="EQ22" s="24">
        <f t="shared" ca="1" si="152"/>
        <v>26.420604231642344</v>
      </c>
      <c r="ER22" s="24">
        <f t="shared" ca="1" si="153"/>
        <v>25.20019311272161</v>
      </c>
      <c r="ES22" s="24">
        <f t="shared" ca="1" si="154"/>
        <v>24.400253564556927</v>
      </c>
      <c r="ET22" s="24">
        <f t="shared" ca="1" si="155"/>
        <v>23.00771844158788</v>
      </c>
      <c r="EU22" s="24">
        <f t="shared" ca="1" si="156"/>
        <v>26.970467203426075</v>
      </c>
      <c r="EV22" s="24">
        <f t="shared" ca="1" si="157"/>
        <v>22.619885074160429</v>
      </c>
      <c r="EW22" s="24">
        <f t="shared" ca="1" si="158"/>
        <v>20.595604605518385</v>
      </c>
      <c r="EX22" s="24">
        <f t="shared" ca="1" si="159"/>
        <v>27.899773372482258</v>
      </c>
      <c r="EY22" s="24">
        <f t="shared" ca="1" si="160"/>
        <v>24.821219366709055</v>
      </c>
      <c r="EZ22" s="24">
        <f t="shared" ca="1" si="161"/>
        <v>23.39358780449431</v>
      </c>
      <c r="FA22" s="24">
        <f t="shared" ca="1" si="162"/>
        <v>23.473929923085258</v>
      </c>
      <c r="FB22" s="24">
        <f t="shared" ca="1" si="163"/>
        <v>23.6493376306309</v>
      </c>
      <c r="FC22" s="24">
        <f t="shared" ca="1" si="164"/>
        <v>24.902187329707449</v>
      </c>
      <c r="FD22" s="24">
        <f t="shared" ca="1" si="165"/>
        <v>21.548817039421415</v>
      </c>
      <c r="FE22" s="24">
        <f t="shared" ca="1" si="166"/>
        <v>25.945106320536684</v>
      </c>
      <c r="FF22" s="24">
        <f t="shared" ca="1" si="167"/>
        <v>22.751233904808348</v>
      </c>
      <c r="FG22" s="24">
        <f t="shared" ca="1" si="168"/>
        <v>27.160037452742316</v>
      </c>
      <c r="FH22" s="24">
        <f t="shared" ca="1" si="169"/>
        <v>22.867921664874874</v>
      </c>
      <c r="FI22" s="24">
        <f t="shared" ca="1" si="170"/>
        <v>26.225139982669528</v>
      </c>
      <c r="FJ22" s="24">
        <f t="shared" ca="1" si="171"/>
        <v>23.040292491502864</v>
      </c>
      <c r="FK22" s="24">
        <f t="shared" ca="1" si="172"/>
        <v>27.192141600373791</v>
      </c>
      <c r="FL22" s="24">
        <f t="shared" ca="1" si="173"/>
        <v>22.942054878914853</v>
      </c>
      <c r="FM22" s="24">
        <f t="shared" ca="1" si="174"/>
        <v>25.247931422180283</v>
      </c>
      <c r="FN22" s="24">
        <f t="shared" ca="1" si="175"/>
        <v>24.052049150491854</v>
      </c>
      <c r="FO22" s="24">
        <f t="shared" ca="1" si="176"/>
        <v>23.224589721314487</v>
      </c>
      <c r="FP22" s="24">
        <f t="shared" ca="1" si="177"/>
        <v>27.995088326853988</v>
      </c>
      <c r="FQ22" s="24">
        <f t="shared" ca="1" si="178"/>
        <v>25.33497343946253</v>
      </c>
      <c r="FR22" s="24">
        <f t="shared" ca="1" si="179"/>
        <v>26.364965160630934</v>
      </c>
      <c r="FS22" s="24">
        <f t="shared" ca="1" si="180"/>
        <v>27.457846986554365</v>
      </c>
      <c r="FT22" s="24">
        <f t="shared" ca="1" si="181"/>
        <v>28.020477645532811</v>
      </c>
      <c r="FU22" s="24">
        <f t="shared" ca="1" si="182"/>
        <v>26.011777492674479</v>
      </c>
      <c r="FV22" s="24">
        <f t="shared" ca="1" si="183"/>
        <v>22.311396859049822</v>
      </c>
      <c r="FW22" s="24">
        <f t="shared" ca="1" si="184"/>
        <v>22.575528744591495</v>
      </c>
      <c r="FX22" s="24">
        <f t="shared" ca="1" si="185"/>
        <v>28.173065393393632</v>
      </c>
      <c r="FY22" s="24">
        <f t="shared" ca="1" si="186"/>
        <v>24.527564833207553</v>
      </c>
      <c r="FZ22" s="24">
        <f t="shared" ca="1" si="187"/>
        <v>28.860966785370209</v>
      </c>
      <c r="GA22" s="24">
        <f t="shared" ca="1" si="188"/>
        <v>24.787274635867998</v>
      </c>
      <c r="GB22" s="24">
        <f t="shared" ca="1" si="189"/>
        <v>26.194829272965684</v>
      </c>
      <c r="GC22" s="24">
        <f t="shared" ca="1" si="190"/>
        <v>22.283013248698985</v>
      </c>
      <c r="GD22" s="24">
        <f t="shared" ca="1" si="191"/>
        <v>22.981606305823426</v>
      </c>
      <c r="GE22" s="24">
        <f t="shared" ca="1" si="192"/>
        <v>23.04302449811377</v>
      </c>
      <c r="GF22" s="24">
        <f t="shared" ca="1" si="193"/>
        <v>24.140080867584665</v>
      </c>
      <c r="GG22" s="24">
        <f t="shared" ca="1" si="194"/>
        <v>23.846377450816995</v>
      </c>
      <c r="GH22" s="24">
        <f t="shared" ca="1" si="195"/>
        <v>23.255151999788033</v>
      </c>
      <c r="GI22" s="24">
        <f t="shared" ca="1" si="196"/>
        <v>26.332475728260896</v>
      </c>
      <c r="GJ22" s="24">
        <f t="shared" ca="1" si="197"/>
        <v>27.711596582993856</v>
      </c>
      <c r="GK22" s="24">
        <f t="shared" ca="1" si="198"/>
        <v>25.014668211045002</v>
      </c>
      <c r="GL22" s="24">
        <f t="shared" ca="1" si="199"/>
        <v>28.335099122973723</v>
      </c>
      <c r="GM22" s="24">
        <f t="shared" ca="1" si="200"/>
        <v>26.120557917239896</v>
      </c>
      <c r="GN22" s="24">
        <f t="shared" ca="1" si="201"/>
        <v>24.661414539666424</v>
      </c>
      <c r="GO22" s="24">
        <f t="shared" ca="1" si="202"/>
        <v>26.525214988697687</v>
      </c>
      <c r="GP22" s="24">
        <f t="shared" ca="1" si="203"/>
        <v>25.420304369752735</v>
      </c>
      <c r="GQ22" s="24">
        <f t="shared" ca="1" si="204"/>
        <v>24.070689507668785</v>
      </c>
      <c r="GR22" s="24">
        <f t="shared" ca="1" si="205"/>
        <v>22.219479406431788</v>
      </c>
      <c r="GS22" s="24">
        <f t="shared" ca="1" si="206"/>
        <v>22.842560890765181</v>
      </c>
      <c r="GT22" s="24">
        <f t="shared" ca="1" si="207"/>
        <v>26.270478693131462</v>
      </c>
      <c r="GU22" s="24">
        <f t="shared" ca="1" si="208"/>
        <v>25.429000299345763</v>
      </c>
      <c r="GV22" s="24">
        <f t="shared" ca="1" si="209"/>
        <v>24.658356395259585</v>
      </c>
      <c r="GW22" s="24">
        <f t="shared" ca="1" si="210"/>
        <v>26.746239883017378</v>
      </c>
      <c r="GX22" s="24">
        <f t="shared" ca="1" si="211"/>
        <v>24.779775932436593</v>
      </c>
      <c r="GY22" s="24">
        <f t="shared" ca="1" si="212"/>
        <v>22.39385406128952</v>
      </c>
      <c r="GZ22" s="24">
        <f t="shared" ca="1" si="213"/>
        <v>27.729961622417754</v>
      </c>
      <c r="HA22" s="24">
        <f t="shared" ca="1" si="214"/>
        <v>22.925322421695299</v>
      </c>
      <c r="HB22" s="24">
        <f t="shared" ca="1" si="215"/>
        <v>23.776004160453461</v>
      </c>
      <c r="HC22" s="24">
        <f t="shared" ca="1" si="216"/>
        <v>25.141105431669803</v>
      </c>
      <c r="HD22" s="24">
        <f t="shared" ca="1" si="217"/>
        <v>26.595097484474596</v>
      </c>
      <c r="HE22" s="24">
        <f t="shared" ca="1" si="218"/>
        <v>24.987142475061511</v>
      </c>
      <c r="HF22" s="24">
        <f t="shared" ca="1" si="219"/>
        <v>24.610539144527166</v>
      </c>
      <c r="HG22" s="24">
        <f t="shared" ca="1" si="220"/>
        <v>28.113387753814301</v>
      </c>
      <c r="HH22" s="24">
        <f t="shared" ca="1" si="221"/>
        <v>25.10714273464821</v>
      </c>
      <c r="HI22" s="24">
        <f t="shared" ca="1" si="222"/>
        <v>24.002929502003429</v>
      </c>
      <c r="HJ22" s="24">
        <f t="shared" ca="1" si="223"/>
        <v>24.140722219691472</v>
      </c>
      <c r="HK22" s="24">
        <f t="shared" ca="1" si="224"/>
        <v>22.935749638570833</v>
      </c>
      <c r="HL22" s="24">
        <f t="shared" ca="1" si="225"/>
        <v>31.245575859488646</v>
      </c>
      <c r="HM22" s="24">
        <f t="shared" ca="1" si="226"/>
        <v>25.552685159416029</v>
      </c>
      <c r="HN22" s="24">
        <f t="shared" ca="1" si="227"/>
        <v>24.611105465837156</v>
      </c>
      <c r="HO22" s="24">
        <f t="shared" ca="1" si="228"/>
        <v>26.460102269672419</v>
      </c>
      <c r="HP22" s="24">
        <f t="shared" ca="1" si="229"/>
        <v>25.443519002320457</v>
      </c>
      <c r="HQ22" s="24">
        <f t="shared" ca="1" si="230"/>
        <v>21.695645234444424</v>
      </c>
      <c r="HR22" s="24">
        <f t="shared" ca="1" si="231"/>
        <v>25.730461639677607</v>
      </c>
      <c r="HS22" s="24">
        <f t="shared" ca="1" si="232"/>
        <v>26.541463296974364</v>
      </c>
      <c r="HT22" s="24">
        <f t="shared" ca="1" si="233"/>
        <v>26.218048347949434</v>
      </c>
      <c r="HU22" s="24">
        <f t="shared" ca="1" si="234"/>
        <v>25.596057991433014</v>
      </c>
      <c r="HV22" s="24">
        <f t="shared" ca="1" si="235"/>
        <v>25.61149944028147</v>
      </c>
      <c r="HW22" s="24">
        <f t="shared" ca="1" si="236"/>
        <v>27.207300094090748</v>
      </c>
      <c r="HX22" s="24">
        <f t="shared" ca="1" si="237"/>
        <v>23.019865360054318</v>
      </c>
      <c r="HY22" s="24">
        <f t="shared" ca="1" si="238"/>
        <v>25.779322191344189</v>
      </c>
      <c r="HZ22" s="24">
        <f t="shared" ca="1" si="239"/>
        <v>26.251326589716001</v>
      </c>
      <c r="IA22" s="24">
        <f t="shared" ca="1" si="240"/>
        <v>25.857342341919786</v>
      </c>
      <c r="IB22" s="24">
        <f t="shared" ca="1" si="241"/>
        <v>22.63082367775834</v>
      </c>
      <c r="IC22" s="24">
        <f t="shared" ca="1" si="242"/>
        <v>23.605956932367139</v>
      </c>
      <c r="ID22" s="24">
        <f t="shared" ca="1" si="243"/>
        <v>26.24810876537245</v>
      </c>
      <c r="IE22" s="24">
        <f t="shared" ca="1" si="244"/>
        <v>23.841008740773937</v>
      </c>
      <c r="IF22" s="24">
        <f t="shared" ca="1" si="245"/>
        <v>26.220021907493464</v>
      </c>
      <c r="IG22" s="24">
        <f t="shared" ca="1" si="246"/>
        <v>26.471425793022739</v>
      </c>
      <c r="IH22" s="24">
        <f t="shared" ca="1" si="247"/>
        <v>24.789359580320468</v>
      </c>
      <c r="II22" s="24">
        <f t="shared" ca="1" si="248"/>
        <v>24.660947213092307</v>
      </c>
      <c r="IJ22" s="24">
        <f t="shared" ca="1" si="249"/>
        <v>27.987149510620615</v>
      </c>
      <c r="IK22" s="24">
        <f t="shared" ca="1" si="250"/>
        <v>22.607819954405013</v>
      </c>
      <c r="IL22" s="24">
        <f t="shared" ca="1" si="251"/>
        <v>23.177323918990627</v>
      </c>
      <c r="IM22" s="24">
        <f t="shared" ca="1" si="252"/>
        <v>22.926147500609808</v>
      </c>
      <c r="IN22" s="24">
        <f t="shared" ca="1" si="253"/>
        <v>28.118963248389036</v>
      </c>
      <c r="IO22" s="24">
        <f t="shared" ca="1" si="254"/>
        <v>24.975774959102491</v>
      </c>
      <c r="IP22" s="24">
        <f t="shared" ca="1" si="255"/>
        <v>25.072460060665367</v>
      </c>
      <c r="IQ22" s="24">
        <f t="shared" ca="1" si="256"/>
        <v>25.522043881529214</v>
      </c>
      <c r="IR22" s="24">
        <f t="shared" ca="1" si="257"/>
        <v>22.440663243715392</v>
      </c>
      <c r="IS22" s="24">
        <f t="shared" ca="1" si="258"/>
        <v>27.581040593658223</v>
      </c>
      <c r="IT22" s="24">
        <f t="shared" ca="1" si="259"/>
        <v>20.899201066926295</v>
      </c>
      <c r="IU22" s="24">
        <f t="shared" ca="1" si="260"/>
        <v>28.114129225429092</v>
      </c>
      <c r="IV22" s="24">
        <f t="shared" ca="1" si="261"/>
        <v>25.644828611131015</v>
      </c>
      <c r="IW22" s="24">
        <f t="shared" ca="1" si="262"/>
        <v>27.608300596100907</v>
      </c>
      <c r="IX22" s="24">
        <f t="shared" ca="1" si="263"/>
        <v>21.322389602409871</v>
      </c>
      <c r="IY22" s="24">
        <f t="shared" ca="1" si="264"/>
        <v>20.981904490468516</v>
      </c>
      <c r="IZ22" s="24">
        <f t="shared" ca="1" si="265"/>
        <v>25.384971997647895</v>
      </c>
      <c r="JA22" s="24">
        <f t="shared" ca="1" si="266"/>
        <v>25.583317564150818</v>
      </c>
      <c r="JB22" s="24">
        <f t="shared" ca="1" si="267"/>
        <v>25.238021579053562</v>
      </c>
      <c r="JC22" s="24">
        <f t="shared" ca="1" si="268"/>
        <v>25.126228971544929</v>
      </c>
      <c r="JD22" s="24">
        <f t="shared" ca="1" si="269"/>
        <v>28.06939665830555</v>
      </c>
      <c r="JE22" s="24">
        <f t="shared" ca="1" si="270"/>
        <v>24.028237065523935</v>
      </c>
      <c r="JF22" s="24">
        <f t="shared" ca="1" si="271"/>
        <v>25.784249936873554</v>
      </c>
      <c r="JG22" s="24">
        <f t="shared" ca="1" si="272"/>
        <v>24.995656755248351</v>
      </c>
      <c r="JH22" s="24">
        <f t="shared" ca="1" si="273"/>
        <v>23.303451026357674</v>
      </c>
      <c r="JI22" s="24">
        <f t="shared" ca="1" si="274"/>
        <v>24.620813727015285</v>
      </c>
      <c r="JJ22" s="24">
        <f t="shared" ca="1" si="275"/>
        <v>27.510422482813379</v>
      </c>
      <c r="JK22" s="24">
        <f t="shared" ca="1" si="276"/>
        <v>25.254663919276311</v>
      </c>
      <c r="JL22" s="24">
        <f t="shared" ca="1" si="277"/>
        <v>23.267280552615404</v>
      </c>
      <c r="JM22" s="24">
        <f t="shared" ca="1" si="278"/>
        <v>27.143450215040836</v>
      </c>
      <c r="JN22" s="24">
        <f t="shared" ca="1" si="279"/>
        <v>27.371426607977558</v>
      </c>
      <c r="JO22" s="24">
        <f t="shared" ca="1" si="280"/>
        <v>25.297065461371865</v>
      </c>
      <c r="JP22" s="24">
        <f t="shared" ca="1" si="281"/>
        <v>24.619209679085994</v>
      </c>
      <c r="JQ22" s="24">
        <f t="shared" ca="1" si="282"/>
        <v>23.930212705764209</v>
      </c>
      <c r="JR22" s="24">
        <f t="shared" ca="1" si="283"/>
        <v>24.822684796203344</v>
      </c>
      <c r="JS22" s="24">
        <f t="shared" ca="1" si="284"/>
        <v>27.818632938231907</v>
      </c>
      <c r="JT22" s="24">
        <f t="shared" ca="1" si="285"/>
        <v>25.294446166174904</v>
      </c>
      <c r="JU22" s="24">
        <f t="shared" ca="1" si="286"/>
        <v>23.541397207235761</v>
      </c>
      <c r="JV22" s="24">
        <f t="shared" ca="1" si="287"/>
        <v>26.229779912412727</v>
      </c>
      <c r="JW22" s="24">
        <f t="shared" ca="1" si="288"/>
        <v>24.438771067794786</v>
      </c>
      <c r="JX22" s="24">
        <f t="shared" ca="1" si="289"/>
        <v>21.630362656122326</v>
      </c>
      <c r="JY22" s="24">
        <f t="shared" ca="1" si="290"/>
        <v>24.16343060325573</v>
      </c>
      <c r="JZ22" s="24">
        <f t="shared" ca="1" si="291"/>
        <v>24.482751380055198</v>
      </c>
      <c r="KA22" s="24">
        <f t="shared" ca="1" si="292"/>
        <v>28.734563240438302</v>
      </c>
      <c r="KB22" s="24">
        <f t="shared" ca="1" si="293"/>
        <v>24.920826823663898</v>
      </c>
      <c r="KC22" s="24">
        <f t="shared" ca="1" si="294"/>
        <v>26.312693868221121</v>
      </c>
      <c r="KD22" s="24">
        <f t="shared" ca="1" si="295"/>
        <v>25.754751390909114</v>
      </c>
      <c r="KE22" s="24">
        <f t="shared" ca="1" si="296"/>
        <v>28.724409327257199</v>
      </c>
      <c r="KF22" s="24">
        <f t="shared" ca="1" si="297"/>
        <v>25.799777174836958</v>
      </c>
      <c r="KG22" s="24">
        <f t="shared" ca="1" si="298"/>
        <v>24.170125765971118</v>
      </c>
      <c r="KH22" s="24">
        <f t="shared" ca="1" si="299"/>
        <v>22.584945422097</v>
      </c>
      <c r="KI22" s="24">
        <f t="shared" ca="1" si="300"/>
        <v>23.217128529095</v>
      </c>
      <c r="KJ22" s="24">
        <f t="shared" ca="1" si="301"/>
        <v>23.768537772496256</v>
      </c>
      <c r="KK22" s="24">
        <f t="shared" ca="1" si="302"/>
        <v>23.598629966651735</v>
      </c>
      <c r="KL22" s="24">
        <f t="shared" ca="1" si="303"/>
        <v>22.97889404133036</v>
      </c>
      <c r="KM22" s="24">
        <f t="shared" ca="1" si="304"/>
        <v>22.426615596699779</v>
      </c>
      <c r="KN22" s="24">
        <f t="shared" ca="1" si="305"/>
        <v>26.855641131805893</v>
      </c>
      <c r="KO22" s="24">
        <f t="shared" ca="1" si="306"/>
        <v>25.539550223129833</v>
      </c>
      <c r="KP22" s="24">
        <f t="shared" ca="1" si="307"/>
        <v>24.648230622744975</v>
      </c>
      <c r="KQ22" s="24">
        <f t="shared" ca="1" si="308"/>
        <v>26.319162952639807</v>
      </c>
      <c r="KR22" s="24">
        <f t="shared" ca="1" si="309"/>
        <v>24.702235478879103</v>
      </c>
      <c r="KS22" s="24">
        <f t="shared" ca="1" si="310"/>
        <v>25.429650502154445</v>
      </c>
      <c r="KT22" s="24">
        <f t="shared" ca="1" si="311"/>
        <v>27.033065725363258</v>
      </c>
      <c r="KU22" s="24">
        <f t="shared" ca="1" si="312"/>
        <v>26.496788451719091</v>
      </c>
      <c r="KV22" s="24">
        <f t="shared" ca="1" si="313"/>
        <v>25.232888966301847</v>
      </c>
      <c r="KW22" s="24">
        <f t="shared" ca="1" si="314"/>
        <v>29.69820208548909</v>
      </c>
      <c r="KX22" s="24">
        <f t="shared" ca="1" si="315"/>
        <v>26.577505211282048</v>
      </c>
      <c r="KY22" s="24">
        <f t="shared" ca="1" si="316"/>
        <v>24.66150612805049</v>
      </c>
      <c r="KZ22" s="24">
        <f t="shared" ca="1" si="317"/>
        <v>26.464072125490173</v>
      </c>
      <c r="LA22" s="24">
        <f t="shared" ca="1" si="318"/>
        <v>24.608881418031398</v>
      </c>
      <c r="LB22" s="24">
        <f t="shared" ca="1" si="319"/>
        <v>25.978024454814761</v>
      </c>
      <c r="LC22" s="24">
        <f t="shared" ca="1" si="320"/>
        <v>26.009757736775068</v>
      </c>
      <c r="LD22" s="24">
        <f t="shared" ca="1" si="321"/>
        <v>23.928751670767415</v>
      </c>
      <c r="LE22" s="24">
        <f t="shared" ca="1" si="322"/>
        <v>25.57502835835022</v>
      </c>
      <c r="LF22" s="24">
        <f t="shared" ca="1" si="323"/>
        <v>27.73749984858717</v>
      </c>
      <c r="LG22" s="24">
        <f t="shared" ca="1" si="324"/>
        <v>25.948260692713557</v>
      </c>
      <c r="LH22" s="24">
        <f t="shared" ca="1" si="325"/>
        <v>24.160069509998959</v>
      </c>
      <c r="LI22" s="24">
        <f t="shared" ca="1" si="326"/>
        <v>22.118348568607079</v>
      </c>
      <c r="LJ22" s="24">
        <f t="shared" ca="1" si="327"/>
        <v>25.692493638652071</v>
      </c>
      <c r="LK22" s="24">
        <f t="shared" ca="1" si="328"/>
        <v>24.973001816825551</v>
      </c>
      <c r="LL22" s="24">
        <f t="shared" ca="1" si="329"/>
        <v>27.014616259215693</v>
      </c>
      <c r="LM22" s="24">
        <f t="shared" ca="1" si="330"/>
        <v>24.440654709719386</v>
      </c>
      <c r="LN22" s="24">
        <f t="shared" ca="1" si="331"/>
        <v>23.37623241651756</v>
      </c>
      <c r="LO22" s="24">
        <f t="shared" ca="1" si="332"/>
        <v>26.217497437298174</v>
      </c>
      <c r="LP22" s="24">
        <f t="shared" ca="1" si="333"/>
        <v>27.093575629939529</v>
      </c>
      <c r="LQ22" s="24">
        <f t="shared" ca="1" si="334"/>
        <v>24.470954988795757</v>
      </c>
      <c r="LR22" s="24">
        <f t="shared" ca="1" si="335"/>
        <v>25.000274614286084</v>
      </c>
      <c r="LS22" s="24">
        <f t="shared" ca="1" si="336"/>
        <v>28.111382518827586</v>
      </c>
      <c r="LT22" s="24">
        <f t="shared" ca="1" si="337"/>
        <v>24.597801664974945</v>
      </c>
      <c r="LU22" s="24">
        <f t="shared" ca="1" si="338"/>
        <v>24.304230675609411</v>
      </c>
      <c r="LV22" s="24">
        <f t="shared" ca="1" si="339"/>
        <v>26.618287116128492</v>
      </c>
      <c r="LW22" s="24">
        <f t="shared" ca="1" si="340"/>
        <v>25.288076699619939</v>
      </c>
      <c r="LX22" s="24">
        <f t="shared" ca="1" si="341"/>
        <v>27.731934378671912</v>
      </c>
      <c r="LY22" s="24">
        <f t="shared" ca="1" si="342"/>
        <v>24.563611368133127</v>
      </c>
      <c r="LZ22" s="24">
        <f t="shared" ca="1" si="343"/>
        <v>24.883287708005941</v>
      </c>
      <c r="MA22" s="24">
        <f t="shared" ca="1" si="344"/>
        <v>23.348077629847683</v>
      </c>
      <c r="MB22" s="24">
        <f t="shared" ca="1" si="345"/>
        <v>23.931078353442309</v>
      </c>
      <c r="MC22" s="24">
        <f t="shared" ca="1" si="346"/>
        <v>27.64344772275388</v>
      </c>
      <c r="MD22" s="24">
        <f t="shared" ca="1" si="347"/>
        <v>26.224101528364724</v>
      </c>
      <c r="ME22" s="24">
        <f t="shared" ca="1" si="348"/>
        <v>27.130208794672328</v>
      </c>
      <c r="MF22" s="24">
        <f t="shared" ca="1" si="349"/>
        <v>23.02240806508679</v>
      </c>
      <c r="MG22" s="24">
        <f t="shared" ca="1" si="350"/>
        <v>24.711037993228931</v>
      </c>
      <c r="MH22" s="24">
        <f t="shared" ca="1" si="351"/>
        <v>23.683144333274559</v>
      </c>
      <c r="MI22" s="24">
        <f t="shared" ca="1" si="352"/>
        <v>24.696864380072221</v>
      </c>
      <c r="MJ22" s="24">
        <f t="shared" ca="1" si="353"/>
        <v>22.920905807176691</v>
      </c>
      <c r="MK22" s="24">
        <f t="shared" ca="1" si="354"/>
        <v>27.265936326134387</v>
      </c>
      <c r="ML22" s="24">
        <f t="shared" ca="1" si="355"/>
        <v>24.35696668392152</v>
      </c>
      <c r="MM22" s="24">
        <f t="shared" ca="1" si="356"/>
        <v>26.00753769948534</v>
      </c>
      <c r="MN22" s="24">
        <f t="shared" ca="1" si="357"/>
        <v>24.500249978106979</v>
      </c>
      <c r="MO22" s="24">
        <f t="shared" ca="1" si="358"/>
        <v>21.935074771446121</v>
      </c>
      <c r="MP22" s="24">
        <f t="shared" ca="1" si="359"/>
        <v>25.758971043037473</v>
      </c>
      <c r="MQ22" s="24">
        <f t="shared" ca="1" si="360"/>
        <v>24.676344181403152</v>
      </c>
      <c r="MR22" s="24">
        <f t="shared" ca="1" si="361"/>
        <v>24.827999303261738</v>
      </c>
      <c r="MS22" s="24">
        <f t="shared" ca="1" si="362"/>
        <v>25.644834935971904</v>
      </c>
      <c r="MT22" s="24">
        <f t="shared" ca="1" si="363"/>
        <v>24.010819861645878</v>
      </c>
      <c r="MU22" s="24">
        <f t="shared" ca="1" si="364"/>
        <v>25.045357249443548</v>
      </c>
      <c r="MV22" s="24">
        <f t="shared" ca="1" si="365"/>
        <v>23.637447117464546</v>
      </c>
      <c r="MW22" s="24">
        <f t="shared" ca="1" si="366"/>
        <v>25.069648933877797</v>
      </c>
      <c r="MX22" s="24">
        <f t="shared" ca="1" si="367"/>
        <v>23.901575336744077</v>
      </c>
      <c r="MY22" s="24">
        <f t="shared" ca="1" si="368"/>
        <v>25.353945267488744</v>
      </c>
      <c r="MZ22" s="24">
        <f t="shared" ca="1" si="369"/>
        <v>27.528121322855394</v>
      </c>
      <c r="NA22" s="24">
        <f t="shared" ca="1" si="370"/>
        <v>24.912890770516988</v>
      </c>
      <c r="NB22" s="24">
        <f t="shared" ca="1" si="371"/>
        <v>24.096747461926132</v>
      </c>
      <c r="NC22" s="24">
        <f t="shared" ca="1" si="372"/>
        <v>24.846119811435809</v>
      </c>
      <c r="ND22" s="24">
        <f t="shared" ca="1" si="373"/>
        <v>26.288729798876307</v>
      </c>
      <c r="NE22" s="24">
        <f t="shared" ca="1" si="374"/>
        <v>21.842184371412909</v>
      </c>
      <c r="NF22" s="24">
        <f t="shared" ca="1" si="375"/>
        <v>26.190950865135335</v>
      </c>
      <c r="NG22" s="24">
        <f t="shared" ca="1" si="376"/>
        <v>25.134929907993062</v>
      </c>
      <c r="NH22" s="24">
        <f t="shared" ca="1" si="377"/>
        <v>23.803570951183012</v>
      </c>
      <c r="NI22" s="24">
        <f t="shared" ca="1" si="378"/>
        <v>25.148002194677112</v>
      </c>
      <c r="NJ22" s="24">
        <f t="shared" ca="1" si="379"/>
        <v>24.95188899599037</v>
      </c>
      <c r="NK22" s="24">
        <f t="shared" ca="1" si="380"/>
        <v>25.902796473766067</v>
      </c>
      <c r="NL22" s="24">
        <f t="shared" ca="1" si="381"/>
        <v>22.287962146862547</v>
      </c>
      <c r="NM22" s="24">
        <f t="shared" ca="1" si="382"/>
        <v>25.643997764505855</v>
      </c>
      <c r="NN22" s="24">
        <f t="shared" ca="1" si="383"/>
        <v>28.392989036509274</v>
      </c>
      <c r="NO22" s="24">
        <f t="shared" ca="1" si="384"/>
        <v>25.504376446606287</v>
      </c>
      <c r="NP22" s="24">
        <f t="shared" ca="1" si="385"/>
        <v>23.615461148863897</v>
      </c>
      <c r="NQ22" s="24">
        <f t="shared" ca="1" si="386"/>
        <v>26.227209509055363</v>
      </c>
      <c r="NR22" s="24">
        <f t="shared" ca="1" si="387"/>
        <v>25.009867298524409</v>
      </c>
      <c r="NS22" s="24">
        <f t="shared" ca="1" si="388"/>
        <v>23.576774947349978</v>
      </c>
      <c r="NT22" s="24">
        <f t="shared" ca="1" si="389"/>
        <v>20.955634955278882</v>
      </c>
      <c r="NU22" s="24">
        <f t="shared" ca="1" si="390"/>
        <v>25.358483671476908</v>
      </c>
      <c r="NV22" s="24">
        <f t="shared" ca="1" si="391"/>
        <v>23.79981285402749</v>
      </c>
      <c r="NW22" s="24">
        <f t="shared" ca="1" si="392"/>
        <v>28.185357329012231</v>
      </c>
      <c r="NX22" s="24">
        <f t="shared" ca="1" si="393"/>
        <v>27.367148475655373</v>
      </c>
      <c r="NY22" s="24">
        <f t="shared" ca="1" si="394"/>
        <v>26.908693860626151</v>
      </c>
      <c r="NZ22" s="24">
        <f t="shared" ca="1" si="395"/>
        <v>26.062414807123144</v>
      </c>
      <c r="OA22" s="24">
        <f t="shared" ca="1" si="396"/>
        <v>26.23207255181114</v>
      </c>
      <c r="OB22" s="24">
        <f t="shared" ca="1" si="397"/>
        <v>24.181161905751175</v>
      </c>
      <c r="OC22" s="24">
        <f t="shared" ca="1" si="398"/>
        <v>23.942699423945498</v>
      </c>
      <c r="OD22" s="24">
        <f t="shared" ca="1" si="399"/>
        <v>23.454132153312994</v>
      </c>
      <c r="OE22" s="24">
        <f t="shared" ca="1" si="400"/>
        <v>25.655541912861064</v>
      </c>
      <c r="OF22" s="24">
        <f t="shared" ca="1" si="401"/>
        <v>23.455976346104634</v>
      </c>
      <c r="OG22" s="24">
        <f t="shared" ca="1" si="402"/>
        <v>23.788306720916992</v>
      </c>
      <c r="OH22" s="24">
        <f t="shared" ca="1" si="403"/>
        <v>24.831051515790445</v>
      </c>
      <c r="OI22" s="24">
        <f t="shared" ca="1" si="404"/>
        <v>24.080448562385161</v>
      </c>
      <c r="OJ22" s="24">
        <f t="shared" ca="1" si="405"/>
        <v>22.601592687690619</v>
      </c>
      <c r="OK22" s="24">
        <f t="shared" ca="1" si="406"/>
        <v>21.209772794024833</v>
      </c>
      <c r="OL22" s="24">
        <f t="shared" ca="1" si="407"/>
        <v>26.031602666259886</v>
      </c>
      <c r="OM22" s="24">
        <f t="shared" ca="1" si="408"/>
        <v>24.521171367463783</v>
      </c>
      <c r="ON22" s="24">
        <f t="shared" ca="1" si="409"/>
        <v>26.926924434964519</v>
      </c>
      <c r="OO22" s="24">
        <f t="shared" ca="1" si="410"/>
        <v>23.786601576614363</v>
      </c>
      <c r="OP22" s="24">
        <f t="shared" ca="1" si="411"/>
        <v>24.951422436840797</v>
      </c>
      <c r="OQ22" s="24">
        <f t="shared" ca="1" si="412"/>
        <v>28.417601997340793</v>
      </c>
      <c r="OR22" s="24">
        <f t="shared" ca="1" si="413"/>
        <v>26.657681804044735</v>
      </c>
      <c r="OS22" s="24">
        <f t="shared" ca="1" si="414"/>
        <v>25.390531994278238</v>
      </c>
      <c r="OT22" s="24">
        <f t="shared" ca="1" si="415"/>
        <v>25.650516800794438</v>
      </c>
      <c r="OU22" s="24">
        <f t="shared" ca="1" si="416"/>
        <v>24.129461393300627</v>
      </c>
      <c r="OV22" s="24">
        <f t="shared" ca="1" si="417"/>
        <v>22.925868973791619</v>
      </c>
      <c r="OW22" s="24">
        <f t="shared" ca="1" si="418"/>
        <v>26.418263531952555</v>
      </c>
      <c r="OX22" s="24">
        <f t="shared" ca="1" si="419"/>
        <v>26.338702659659653</v>
      </c>
      <c r="OY22" s="24">
        <f t="shared" ca="1" si="420"/>
        <v>23.162147125571099</v>
      </c>
      <c r="OZ22" s="24">
        <f t="shared" ca="1" si="421"/>
        <v>22.600507657938699</v>
      </c>
      <c r="PA22" s="24">
        <f t="shared" ca="1" si="422"/>
        <v>27.339609350995193</v>
      </c>
      <c r="PB22" s="24">
        <f t="shared" ca="1" si="423"/>
        <v>28.223515356998732</v>
      </c>
      <c r="PC22" s="24">
        <f t="shared" ca="1" si="424"/>
        <v>24.986613575547128</v>
      </c>
      <c r="PD22" s="24">
        <f t="shared" ca="1" si="425"/>
        <v>22.116517042177563</v>
      </c>
      <c r="PE22" s="24">
        <f t="shared" ca="1" si="426"/>
        <v>24.003045938896374</v>
      </c>
      <c r="PF22" s="24">
        <f t="shared" ca="1" si="427"/>
        <v>25.500154724660625</v>
      </c>
      <c r="PG22" s="24">
        <f t="shared" ca="1" si="428"/>
        <v>27.014705448213228</v>
      </c>
      <c r="PH22" s="24">
        <f t="shared" ca="1" si="429"/>
        <v>25.115518547744742</v>
      </c>
      <c r="PI22" s="24">
        <f t="shared" ca="1" si="430"/>
        <v>22.155381159010584</v>
      </c>
      <c r="PJ22" s="24">
        <f t="shared" ca="1" si="431"/>
        <v>22.851304688253919</v>
      </c>
      <c r="PK22" s="24">
        <f t="shared" ca="1" si="432"/>
        <v>26.228894801176953</v>
      </c>
      <c r="PL22" s="24">
        <f t="shared" ca="1" si="433"/>
        <v>27.887379474664623</v>
      </c>
      <c r="PM22" s="24">
        <f t="shared" ca="1" si="434"/>
        <v>25.048878471531054</v>
      </c>
      <c r="PN22" s="24">
        <f t="shared" ca="1" si="435"/>
        <v>25.658569384821082</v>
      </c>
      <c r="PO22" s="24">
        <f t="shared" ca="1" si="436"/>
        <v>24.197704611802401</v>
      </c>
      <c r="PP22" s="24">
        <f t="shared" ca="1" si="437"/>
        <v>24.37552591794433</v>
      </c>
      <c r="PQ22" s="24">
        <f t="shared" ca="1" si="438"/>
        <v>25.100717689610022</v>
      </c>
      <c r="PR22" s="24">
        <f t="shared" ca="1" si="439"/>
        <v>25.842817048358544</v>
      </c>
      <c r="PS22" s="24">
        <f t="shared" ca="1" si="440"/>
        <v>23.742832317863488</v>
      </c>
      <c r="PT22" s="24">
        <f t="shared" ca="1" si="441"/>
        <v>27.98495541942227</v>
      </c>
      <c r="PU22" s="24">
        <f t="shared" ca="1" si="442"/>
        <v>24.306342602134997</v>
      </c>
      <c r="PV22" s="24">
        <f t="shared" ca="1" si="443"/>
        <v>22.101542020162622</v>
      </c>
      <c r="PW22" s="24">
        <f t="shared" ca="1" si="444"/>
        <v>26.237998528967751</v>
      </c>
      <c r="PX22" s="24">
        <f t="shared" ca="1" si="445"/>
        <v>26.510624910027929</v>
      </c>
      <c r="PY22" s="24">
        <f t="shared" ca="1" si="446"/>
        <v>21.879753314312659</v>
      </c>
      <c r="PZ22" s="24">
        <f t="shared" ca="1" si="447"/>
        <v>21.447797742882464</v>
      </c>
      <c r="QA22" s="24">
        <f t="shared" ca="1" si="448"/>
        <v>22.772239336976838</v>
      </c>
      <c r="QB22" s="24">
        <f t="shared" ca="1" si="449"/>
        <v>29.703039075941327</v>
      </c>
      <c r="QC22" s="24">
        <f t="shared" ca="1" si="450"/>
        <v>24.420382587266467</v>
      </c>
      <c r="QD22" s="24">
        <f t="shared" ca="1" si="451"/>
        <v>29.248842979145767</v>
      </c>
      <c r="QE22" s="24">
        <f t="shared" ca="1" si="452"/>
        <v>27.8882097961264</v>
      </c>
      <c r="QF22" s="24">
        <f t="shared" ca="1" si="453"/>
        <v>27.572652876554336</v>
      </c>
      <c r="QG22" s="24">
        <f t="shared" ca="1" si="454"/>
        <v>22.31514710164431</v>
      </c>
      <c r="QH22" s="24">
        <f t="shared" ca="1" si="455"/>
        <v>26.688567077000862</v>
      </c>
      <c r="QI22" s="24">
        <f t="shared" ca="1" si="456"/>
        <v>21.474339837030268</v>
      </c>
      <c r="QJ22" s="24">
        <f t="shared" ca="1" si="457"/>
        <v>26.441490217399611</v>
      </c>
      <c r="QK22" s="24">
        <f t="shared" ca="1" si="458"/>
        <v>23.899264548002304</v>
      </c>
      <c r="QL22" s="24">
        <f t="shared" ca="1" si="459"/>
        <v>23.065691826755412</v>
      </c>
      <c r="QM22" s="24">
        <f t="shared" ca="1" si="460"/>
        <v>23.437767933493429</v>
      </c>
      <c r="QN22" s="24">
        <f t="shared" ca="1" si="461"/>
        <v>23.324699246772745</v>
      </c>
      <c r="QO22" s="24">
        <f t="shared" ca="1" si="462"/>
        <v>25.773402226917785</v>
      </c>
      <c r="QP22" s="24">
        <f t="shared" ca="1" si="463"/>
        <v>29.174075350799924</v>
      </c>
      <c r="QQ22" s="24">
        <f t="shared" ca="1" si="464"/>
        <v>26.619859708248146</v>
      </c>
      <c r="QR22" s="24">
        <f t="shared" ca="1" si="465"/>
        <v>27.785884565273872</v>
      </c>
      <c r="QS22" s="24">
        <f t="shared" ca="1" si="466"/>
        <v>24.430947891402866</v>
      </c>
      <c r="QT22" s="24">
        <f t="shared" ca="1" si="467"/>
        <v>21.980738561722085</v>
      </c>
      <c r="QU22" s="24">
        <f t="shared" ca="1" si="468"/>
        <v>28.141656006812834</v>
      </c>
      <c r="QV22" s="24">
        <f t="shared" ca="1" si="469"/>
        <v>25.798916538385917</v>
      </c>
      <c r="QW22" s="24">
        <f t="shared" ca="1" si="470"/>
        <v>27.188574296853908</v>
      </c>
      <c r="QX22" s="24">
        <f t="shared" ca="1" si="471"/>
        <v>24.155119705015821</v>
      </c>
      <c r="QY22" s="24">
        <f t="shared" ca="1" si="472"/>
        <v>25.369460998916828</v>
      </c>
      <c r="QZ22" s="24">
        <f t="shared" ca="1" si="473"/>
        <v>29.02846874022752</v>
      </c>
      <c r="RA22" s="24">
        <f t="shared" ca="1" si="474"/>
        <v>24.604047326253724</v>
      </c>
      <c r="RB22" s="24">
        <f t="shared" ca="1" si="475"/>
        <v>24.197230300763632</v>
      </c>
      <c r="RC22" s="24">
        <f t="shared" ca="1" si="476"/>
        <v>22.994528329645927</v>
      </c>
      <c r="RD22" s="24">
        <f t="shared" ca="1" si="477"/>
        <v>23.806851920809006</v>
      </c>
      <c r="RE22" s="24">
        <f t="shared" ca="1" si="478"/>
        <v>25.312240003101124</v>
      </c>
      <c r="RF22" s="24">
        <f t="shared" ca="1" si="479"/>
        <v>26.873092383979241</v>
      </c>
      <c r="RG22" s="24">
        <f t="shared" ca="1" si="480"/>
        <v>26.446748835445455</v>
      </c>
      <c r="RH22" s="24">
        <f t="shared" ca="1" si="481"/>
        <v>26.941844563649795</v>
      </c>
      <c r="RI22" s="24">
        <f t="shared" ca="1" si="482"/>
        <v>26.324935169205336</v>
      </c>
      <c r="RJ22" s="24">
        <f t="shared" ca="1" si="483"/>
        <v>24.724598199737958</v>
      </c>
      <c r="RK22" s="24">
        <f t="shared" ca="1" si="484"/>
        <v>24.017896611319177</v>
      </c>
      <c r="RL22" s="24">
        <f t="shared" ca="1" si="485"/>
        <v>29.263530580094987</v>
      </c>
      <c r="RM22" s="24">
        <f t="shared" ca="1" si="486"/>
        <v>24.796301798484656</v>
      </c>
      <c r="RN22" s="24">
        <f t="shared" ca="1" si="487"/>
        <v>25.400747517539408</v>
      </c>
      <c r="RO22" s="24">
        <f t="shared" ca="1" si="488"/>
        <v>22.780593718310822</v>
      </c>
      <c r="RP22" s="24">
        <f t="shared" ca="1" si="489"/>
        <v>24.343156119497603</v>
      </c>
      <c r="RQ22" s="24">
        <f t="shared" ca="1" si="490"/>
        <v>23.136816352590191</v>
      </c>
      <c r="RR22" s="24">
        <f t="shared" ca="1" si="491"/>
        <v>27.328372471818852</v>
      </c>
      <c r="RS22" s="24">
        <f t="shared" ca="1" si="492"/>
        <v>26.034118423565872</v>
      </c>
      <c r="RT22" s="24">
        <f t="shared" ca="1" si="493"/>
        <v>23.7559587506864</v>
      </c>
      <c r="RU22" s="24">
        <f t="shared" ca="1" si="494"/>
        <v>24.981531221522108</v>
      </c>
      <c r="RV22" s="24">
        <f t="shared" ca="1" si="495"/>
        <v>25.479338273035331</v>
      </c>
      <c r="RW22" s="24">
        <f t="shared" ca="1" si="496"/>
        <v>23.765235020747969</v>
      </c>
      <c r="RX22" s="24">
        <f t="shared" ca="1" si="497"/>
        <v>23.707121890616431</v>
      </c>
      <c r="RY22" s="24">
        <f t="shared" ca="1" si="498"/>
        <v>23.129221814100028</v>
      </c>
      <c r="RZ22" s="24">
        <f t="shared" ca="1" si="499"/>
        <v>24.949395829882548</v>
      </c>
      <c r="SA22" s="24">
        <f t="shared" ca="1" si="500"/>
        <v>23.578078789573262</v>
      </c>
      <c r="SB22" s="24">
        <f t="shared" ca="1" si="501"/>
        <v>23.381055741048598</v>
      </c>
      <c r="SC22" s="24">
        <f t="shared" ca="1" si="502"/>
        <v>25.441068699979528</v>
      </c>
      <c r="SD22" s="24">
        <f t="shared" ca="1" si="503"/>
        <v>21.070016330083639</v>
      </c>
      <c r="SE22" s="24">
        <f t="shared" ca="1" si="504"/>
        <v>21.626919579156617</v>
      </c>
      <c r="SF22" s="24">
        <f t="shared" ca="1" si="505"/>
        <v>26.784083222587565</v>
      </c>
      <c r="SG22" s="24">
        <f t="shared" ca="1" si="506"/>
        <v>24.00475007934531</v>
      </c>
      <c r="SH22" s="24">
        <f t="shared" ca="1" si="507"/>
        <v>27.153800992777203</v>
      </c>
      <c r="SI22" s="24">
        <f t="shared" ca="1" si="508"/>
        <v>26.507022025008645</v>
      </c>
      <c r="SJ22" s="24">
        <f t="shared" ca="1" si="509"/>
        <v>23.331091307831311</v>
      </c>
      <c r="SK22" s="24">
        <f t="shared" ca="1" si="510"/>
        <v>24.122734546590983</v>
      </c>
      <c r="SL22" s="24">
        <f t="shared" ca="1" si="511"/>
        <v>23.990164145448194</v>
      </c>
      <c r="SM22" s="24">
        <f t="shared" ca="1" si="512"/>
        <v>24.635810274976546</v>
      </c>
      <c r="SN22" s="24">
        <f t="shared" ca="1" si="513"/>
        <v>25.214569036014549</v>
      </c>
      <c r="SO22" s="24">
        <f t="shared" ca="1" si="514"/>
        <v>25.317426850947058</v>
      </c>
      <c r="SP22" s="24">
        <f t="shared" ca="1" si="515"/>
        <v>25.972340397576154</v>
      </c>
      <c r="SQ22" s="24">
        <f t="shared" ca="1" si="516"/>
        <v>26.601761414605786</v>
      </c>
      <c r="SR22" s="24">
        <f t="shared" ca="1" si="517"/>
        <v>23.527836823212276</v>
      </c>
      <c r="SS22" s="24">
        <f t="shared" ca="1" si="518"/>
        <v>22.087698051386901</v>
      </c>
      <c r="ST22" s="24">
        <f t="shared" ca="1" si="519"/>
        <v>22.094111038137413</v>
      </c>
      <c r="SU22" s="24">
        <f t="shared" ca="1" si="520"/>
        <v>24.789033379585021</v>
      </c>
      <c r="SV22" s="24">
        <f t="shared" ca="1" si="521"/>
        <v>26.493657416835877</v>
      </c>
      <c r="SW22" s="24">
        <f t="shared" ca="1" si="522"/>
        <v>23.11125580763678</v>
      </c>
      <c r="SX22" s="24">
        <f t="shared" ca="1" si="523"/>
        <v>25.132480349660181</v>
      </c>
      <c r="SY22" s="24">
        <f t="shared" ca="1" si="524"/>
        <v>24.253950967871226</v>
      </c>
      <c r="SZ22" s="24">
        <f t="shared" ca="1" si="525"/>
        <v>26.529000000543899</v>
      </c>
      <c r="TA22" s="24">
        <f t="shared" ca="1" si="526"/>
        <v>22.796229265871187</v>
      </c>
      <c r="TB22" s="24">
        <f t="shared" ca="1" si="527"/>
        <v>26.985698061830192</v>
      </c>
      <c r="TC22" s="24">
        <f t="shared" ca="1" si="528"/>
        <v>24.587255557229675</v>
      </c>
      <c r="TD22" s="24">
        <f t="shared" ca="1" si="529"/>
        <v>23.174128995464255</v>
      </c>
      <c r="TE22" s="24">
        <f t="shared" ca="1" si="530"/>
        <v>24.650094330898689</v>
      </c>
      <c r="TF22" s="24">
        <f t="shared" ca="1" si="531"/>
        <v>27.263364015761812</v>
      </c>
      <c r="TG22" s="24">
        <f t="shared" ca="1" si="532"/>
        <v>22.483213936861169</v>
      </c>
      <c r="TH22" s="24">
        <f t="shared" ca="1" si="533"/>
        <v>24.675142472523948</v>
      </c>
      <c r="TI22" s="24">
        <f t="shared" ca="1" si="534"/>
        <v>24.309227949500976</v>
      </c>
      <c r="TJ22" s="24">
        <f t="shared" ca="1" si="535"/>
        <v>24.69488595000302</v>
      </c>
      <c r="TK22" s="24">
        <f t="shared" ca="1" si="536"/>
        <v>22.696358600711545</v>
      </c>
      <c r="TL22" s="24">
        <f t="shared" ca="1" si="537"/>
        <v>26.96277395269647</v>
      </c>
      <c r="TM22" s="24">
        <f t="shared" ca="1" si="538"/>
        <v>26.085689100840224</v>
      </c>
      <c r="TN22" s="24">
        <f t="shared" ca="1" si="539"/>
        <v>23.042497415688025</v>
      </c>
      <c r="TO22" s="24">
        <f t="shared" ca="1" si="540"/>
        <v>23.74039364536144</v>
      </c>
      <c r="TP22" s="24">
        <f t="shared" ca="1" si="541"/>
        <v>24.900403207285635</v>
      </c>
      <c r="TQ22" s="24">
        <f t="shared" ca="1" si="542"/>
        <v>23.947302348100003</v>
      </c>
      <c r="TR22" s="24">
        <f t="shared" ca="1" si="543"/>
        <v>27.318763156890789</v>
      </c>
      <c r="TS22" s="24">
        <f t="shared" ca="1" si="544"/>
        <v>25.923705158477723</v>
      </c>
      <c r="TT22" s="24">
        <f t="shared" ca="1" si="545"/>
        <v>25.990893610586369</v>
      </c>
      <c r="TU22" s="24">
        <f t="shared" ca="1" si="546"/>
        <v>25.581588851209265</v>
      </c>
      <c r="TV22" s="24">
        <f t="shared" ca="1" si="547"/>
        <v>24.579634708656101</v>
      </c>
      <c r="TW22" s="24">
        <f t="shared" ca="1" si="548"/>
        <v>26.636784138331635</v>
      </c>
      <c r="TX22" s="24">
        <f t="shared" ca="1" si="549"/>
        <v>25.307218511243512</v>
      </c>
      <c r="TY22" s="24">
        <f t="shared" ca="1" si="550"/>
        <v>25.823952918336495</v>
      </c>
      <c r="TZ22" s="24">
        <f t="shared" ca="1" si="551"/>
        <v>19.846669690920638</v>
      </c>
      <c r="UA22" s="24">
        <f t="shared" ca="1" si="552"/>
        <v>27.401516447423202</v>
      </c>
      <c r="UB22" s="24">
        <f t="shared" ca="1" si="553"/>
        <v>22.883000055515481</v>
      </c>
      <c r="UC22" s="24">
        <f t="shared" ca="1" si="554"/>
        <v>21.834568973320234</v>
      </c>
      <c r="UD22" s="24">
        <f t="shared" ca="1" si="555"/>
        <v>23.88801694169161</v>
      </c>
      <c r="UE22" s="24">
        <f t="shared" ca="1" si="556"/>
        <v>26.296846897890024</v>
      </c>
      <c r="UF22" s="24">
        <f t="shared" ca="1" si="557"/>
        <v>25.481606121371243</v>
      </c>
      <c r="UG22" s="24">
        <f t="shared" ca="1" si="558"/>
        <v>25.765636878694451</v>
      </c>
      <c r="UH22" s="24">
        <f t="shared" ca="1" si="559"/>
        <v>23.663826580187838</v>
      </c>
      <c r="UI22" s="24">
        <f t="shared" ca="1" si="560"/>
        <v>26.822525821965939</v>
      </c>
      <c r="UJ22" s="24">
        <f t="shared" ca="1" si="561"/>
        <v>26.932681048046085</v>
      </c>
      <c r="UK22" s="24">
        <f t="shared" ca="1" si="562"/>
        <v>29.547790157411605</v>
      </c>
      <c r="UL22" s="24">
        <f t="shared" ca="1" si="563"/>
        <v>24.563049750219012</v>
      </c>
      <c r="UM22" s="24">
        <f t="shared" ca="1" si="564"/>
        <v>21.037641145518052</v>
      </c>
      <c r="UN22" s="24">
        <f t="shared" ca="1" si="565"/>
        <v>22.964277432424392</v>
      </c>
      <c r="UO22" s="24">
        <f t="shared" ca="1" si="566"/>
        <v>22.98869971385399</v>
      </c>
      <c r="UP22" s="24">
        <f t="shared" ca="1" si="567"/>
        <v>24.892811743706087</v>
      </c>
      <c r="UQ22" s="24">
        <f t="shared" ca="1" si="568"/>
        <v>25.795599692059962</v>
      </c>
      <c r="UR22" s="24">
        <f t="shared" ca="1" si="569"/>
        <v>23.338200553729457</v>
      </c>
      <c r="US22" s="24">
        <f t="shared" ca="1" si="570"/>
        <v>26.789291779959257</v>
      </c>
      <c r="UT22" s="24">
        <f t="shared" ca="1" si="571"/>
        <v>24.537521078728219</v>
      </c>
      <c r="UU22" s="24">
        <f t="shared" ca="1" si="572"/>
        <v>24.890256513769515</v>
      </c>
      <c r="UV22" s="24">
        <f t="shared" ca="1" si="573"/>
        <v>23.336750365696499</v>
      </c>
      <c r="UW22" s="24">
        <f t="shared" ca="1" si="574"/>
        <v>24.023368988375669</v>
      </c>
      <c r="UX22" s="24">
        <f t="shared" ca="1" si="575"/>
        <v>24.902898260932407</v>
      </c>
      <c r="UY22" s="24">
        <f t="shared" ca="1" si="576"/>
        <v>29.514166480778822</v>
      </c>
      <c r="UZ22" s="24">
        <f t="shared" ca="1" si="577"/>
        <v>25.803202201403888</v>
      </c>
      <c r="VA22" s="24">
        <f t="shared" ca="1" si="578"/>
        <v>28.674271203931571</v>
      </c>
      <c r="VB22" s="24">
        <f t="shared" ca="1" si="579"/>
        <v>23.557174560277097</v>
      </c>
      <c r="VC22" s="24">
        <f t="shared" ca="1" si="580"/>
        <v>24.143136425391955</v>
      </c>
      <c r="VD22" s="24">
        <f t="shared" ca="1" si="581"/>
        <v>22.604125411547955</v>
      </c>
      <c r="VE22" s="24">
        <f t="shared" ca="1" si="582"/>
        <v>26.465082002270165</v>
      </c>
      <c r="VF22" s="24">
        <f t="shared" ca="1" si="583"/>
        <v>25.703508343654974</v>
      </c>
      <c r="VG22" s="24">
        <f t="shared" ca="1" si="584"/>
        <v>25.933929455894873</v>
      </c>
      <c r="VH22" s="24">
        <f t="shared" ca="1" si="585"/>
        <v>25.562126421677608</v>
      </c>
      <c r="VI22" s="24">
        <f t="shared" ca="1" si="586"/>
        <v>25.804816293201906</v>
      </c>
      <c r="VJ22" s="24">
        <f t="shared" ca="1" si="587"/>
        <v>27.305522083113082</v>
      </c>
      <c r="VK22" s="24">
        <f t="shared" ca="1" si="588"/>
        <v>21.820709295360665</v>
      </c>
      <c r="VL22" s="24">
        <f t="shared" ca="1" si="589"/>
        <v>28.067804717276957</v>
      </c>
      <c r="VM22" s="24">
        <f t="shared" ca="1" si="590"/>
        <v>25.274960593606352</v>
      </c>
      <c r="VN22" s="24">
        <f t="shared" ca="1" si="591"/>
        <v>21.548067731021192</v>
      </c>
      <c r="VO22" s="24">
        <f t="shared" ca="1" si="592"/>
        <v>25.297164385600773</v>
      </c>
      <c r="VP22" s="24">
        <f t="shared" ca="1" si="593"/>
        <v>23.535332648973892</v>
      </c>
      <c r="VQ22" s="24">
        <f t="shared" ca="1" si="594"/>
        <v>22.804234142030602</v>
      </c>
      <c r="VR22" s="24">
        <f t="shared" ca="1" si="595"/>
        <v>22.631601737663331</v>
      </c>
      <c r="VS22" s="24">
        <f t="shared" ca="1" si="596"/>
        <v>23.231780199138633</v>
      </c>
      <c r="VT22" s="24">
        <f t="shared" ca="1" si="597"/>
        <v>29.341680284063028</v>
      </c>
      <c r="VU22" s="24">
        <f t="shared" ca="1" si="598"/>
        <v>25.471930949712277</v>
      </c>
      <c r="VV22" s="24">
        <f t="shared" ca="1" si="599"/>
        <v>24.803600185857192</v>
      </c>
      <c r="VW22" s="24">
        <f t="shared" ca="1" si="600"/>
        <v>24.805807497189903</v>
      </c>
      <c r="VX22" s="24">
        <f t="shared" ca="1" si="601"/>
        <v>25.517265838834234</v>
      </c>
      <c r="VY22" s="24">
        <f t="shared" ca="1" si="602"/>
        <v>29.828542130435569</v>
      </c>
      <c r="VZ22" s="24">
        <f t="shared" ca="1" si="603"/>
        <v>23.47693913917853</v>
      </c>
      <c r="WA22" s="24">
        <f t="shared" ca="1" si="604"/>
        <v>23.228375510885243</v>
      </c>
      <c r="WB22" s="24">
        <f t="shared" ca="1" si="605"/>
        <v>26.202149774933488</v>
      </c>
      <c r="WC22" s="24">
        <f t="shared" ca="1" si="606"/>
        <v>25.361490531803422</v>
      </c>
      <c r="WD22" s="24">
        <f t="shared" ca="1" si="607"/>
        <v>24.539342404625867</v>
      </c>
      <c r="WE22" s="24">
        <f t="shared" ca="1" si="608"/>
        <v>23.414949511589615</v>
      </c>
      <c r="WF22" s="24">
        <f t="shared" ca="1" si="609"/>
        <v>23.244545983690141</v>
      </c>
      <c r="WG22" s="24">
        <f t="shared" ca="1" si="610"/>
        <v>26.838616858641359</v>
      </c>
      <c r="WH22" s="24">
        <f t="shared" ca="1" si="611"/>
        <v>28.305878863998032</v>
      </c>
      <c r="WI22" s="24">
        <f t="shared" ca="1" si="612"/>
        <v>23.651073180280004</v>
      </c>
      <c r="WJ22" s="24">
        <f t="shared" ca="1" si="613"/>
        <v>26.236590934516826</v>
      </c>
      <c r="WK22" s="24">
        <f t="shared" ca="1" si="614"/>
        <v>24.848606937064805</v>
      </c>
      <c r="WL22" s="24">
        <f t="shared" ca="1" si="615"/>
        <v>25.092875696573607</v>
      </c>
      <c r="WM22" s="24">
        <f t="shared" ca="1" si="616"/>
        <v>23.263233832236057</v>
      </c>
      <c r="WN22" s="24">
        <f t="shared" ca="1" si="617"/>
        <v>26.465513256376063</v>
      </c>
      <c r="WO22" s="24">
        <f t="shared" ca="1" si="618"/>
        <v>25.717188228915727</v>
      </c>
      <c r="WP22" s="24">
        <f t="shared" ca="1" si="619"/>
        <v>23.503082120136678</v>
      </c>
      <c r="WQ22" s="24">
        <f t="shared" ca="1" si="620"/>
        <v>24.439301633149064</v>
      </c>
      <c r="WR22" s="24">
        <f t="shared" ca="1" si="621"/>
        <v>22.405931110210194</v>
      </c>
      <c r="WS22" s="24">
        <f t="shared" ca="1" si="622"/>
        <v>23.650757890524496</v>
      </c>
      <c r="WT22" s="24">
        <f t="shared" ca="1" si="623"/>
        <v>24.956521014371699</v>
      </c>
      <c r="WU22" s="24">
        <f t="shared" ca="1" si="624"/>
        <v>24.947459317055234</v>
      </c>
      <c r="WV22" s="24">
        <f t="shared" ca="1" si="625"/>
        <v>23.405427858771795</v>
      </c>
      <c r="WW22" s="24">
        <f t="shared" ca="1" si="626"/>
        <v>23.368079350113874</v>
      </c>
      <c r="WX22" s="24">
        <f t="shared" ca="1" si="627"/>
        <v>21.820813262805348</v>
      </c>
      <c r="WY22" s="24">
        <f t="shared" ca="1" si="628"/>
        <v>24.632575086337585</v>
      </c>
      <c r="WZ22" s="24">
        <f t="shared" ca="1" si="629"/>
        <v>23.563058972386269</v>
      </c>
      <c r="XA22" s="24">
        <f t="shared" ca="1" si="630"/>
        <v>26.107158409623729</v>
      </c>
      <c r="XB22" s="24">
        <f t="shared" ca="1" si="631"/>
        <v>23.154592747000578</v>
      </c>
      <c r="XC22" s="24">
        <f t="shared" ca="1" si="632"/>
        <v>24.70664383476911</v>
      </c>
      <c r="XD22" s="24">
        <f t="shared" ca="1" si="633"/>
        <v>24.689820411904879</v>
      </c>
      <c r="XE22" s="24">
        <f t="shared" ca="1" si="634"/>
        <v>24.346868094143954</v>
      </c>
      <c r="XF22" s="24">
        <f t="shared" ca="1" si="635"/>
        <v>26.827391845056603</v>
      </c>
      <c r="XG22" s="24">
        <f t="shared" ca="1" si="636"/>
        <v>25.331750802048777</v>
      </c>
      <c r="XH22" s="24">
        <f t="shared" ca="1" si="637"/>
        <v>24.573619159595502</v>
      </c>
      <c r="XI22" s="24">
        <f t="shared" ca="1" si="638"/>
        <v>20.975435079010094</v>
      </c>
      <c r="XJ22" s="24">
        <f t="shared" ca="1" si="639"/>
        <v>25.596624256135211</v>
      </c>
      <c r="XK22" s="24">
        <f t="shared" ca="1" si="640"/>
        <v>26.496168169140198</v>
      </c>
      <c r="XL22" s="24">
        <f t="shared" ca="1" si="641"/>
        <v>24.154509971963531</v>
      </c>
      <c r="XM22" s="24">
        <f t="shared" ca="1" si="642"/>
        <v>24.971990755548642</v>
      </c>
      <c r="XN22" s="24">
        <f t="shared" ca="1" si="643"/>
        <v>24.661144376702239</v>
      </c>
      <c r="XO22" s="24">
        <f t="shared" ca="1" si="644"/>
        <v>25.709779006808013</v>
      </c>
      <c r="XP22" s="24">
        <f t="shared" ca="1" si="645"/>
        <v>24.826337983197249</v>
      </c>
      <c r="XQ22" s="24">
        <f t="shared" ca="1" si="646"/>
        <v>25.948081053449634</v>
      </c>
      <c r="XR22" s="24">
        <f t="shared" ca="1" si="647"/>
        <v>29.942890049122852</v>
      </c>
      <c r="XS22" s="24">
        <f t="shared" ca="1" si="648"/>
        <v>22.269090027719407</v>
      </c>
      <c r="XT22" s="24">
        <f t="shared" ca="1" si="649"/>
        <v>23.709878053596579</v>
      </c>
      <c r="XU22" s="24">
        <f t="shared" ca="1" si="650"/>
        <v>26.928469676538651</v>
      </c>
      <c r="XV22" s="24">
        <f t="shared" ca="1" si="651"/>
        <v>26.572260279361739</v>
      </c>
      <c r="XW22" s="24">
        <f t="shared" ca="1" si="652"/>
        <v>28.937424344807617</v>
      </c>
      <c r="XX22" s="24">
        <f t="shared" ca="1" si="653"/>
        <v>26.512581669599363</v>
      </c>
      <c r="XY22" s="24">
        <f t="shared" ca="1" si="654"/>
        <v>28.248296476416744</v>
      </c>
      <c r="XZ22" s="24">
        <f t="shared" ca="1" si="655"/>
        <v>24.331296951296881</v>
      </c>
      <c r="YA22" s="24">
        <f t="shared" ca="1" si="656"/>
        <v>25.269072441064296</v>
      </c>
      <c r="YB22" s="24">
        <f t="shared" ca="1" si="657"/>
        <v>27.092325247624686</v>
      </c>
      <c r="YC22" s="24">
        <f t="shared" ca="1" si="658"/>
        <v>26.582142367952279</v>
      </c>
      <c r="YD22" s="24">
        <f t="shared" ca="1" si="659"/>
        <v>26.216983575554913</v>
      </c>
      <c r="YE22" s="24">
        <f t="shared" ca="1" si="660"/>
        <v>21.36511859670971</v>
      </c>
      <c r="YF22" s="24">
        <f t="shared" ca="1" si="661"/>
        <v>27.794713406455678</v>
      </c>
      <c r="YG22" s="24">
        <f t="shared" ca="1" si="662"/>
        <v>29.006827106193942</v>
      </c>
      <c r="YH22" s="24">
        <f t="shared" ca="1" si="663"/>
        <v>25.848141141006266</v>
      </c>
      <c r="YI22" s="24">
        <f t="shared" ca="1" si="664"/>
        <v>25.594926031353268</v>
      </c>
      <c r="YJ22" s="24">
        <f t="shared" ca="1" si="665"/>
        <v>27.010449453828933</v>
      </c>
      <c r="YK22" s="24">
        <f t="shared" ca="1" si="666"/>
        <v>23.163699594862535</v>
      </c>
      <c r="YL22" s="24">
        <f t="shared" ca="1" si="667"/>
        <v>25.112280682138149</v>
      </c>
      <c r="YM22" s="24">
        <f t="shared" ca="1" si="668"/>
        <v>25.811955236015343</v>
      </c>
      <c r="YN22" s="24">
        <f t="shared" ca="1" si="669"/>
        <v>26.147630258557111</v>
      </c>
      <c r="YO22" s="24">
        <f t="shared" ca="1" si="670"/>
        <v>23.435772765418246</v>
      </c>
      <c r="YP22" s="24">
        <f t="shared" ca="1" si="671"/>
        <v>26.601553582197877</v>
      </c>
      <c r="YQ22" s="24">
        <f t="shared" ca="1" si="672"/>
        <v>25.043467209249279</v>
      </c>
      <c r="YR22" s="24">
        <f t="shared" ca="1" si="673"/>
        <v>22.978300674460552</v>
      </c>
      <c r="YS22" s="24">
        <f t="shared" ca="1" si="674"/>
        <v>29.080189324955402</v>
      </c>
      <c r="YT22" s="24">
        <f t="shared" ca="1" si="675"/>
        <v>25.334481462779504</v>
      </c>
      <c r="YU22" s="24">
        <f t="shared" ca="1" si="676"/>
        <v>23.498599193938837</v>
      </c>
      <c r="YV22" s="24">
        <f t="shared" ca="1" si="677"/>
        <v>24.514566937892504</v>
      </c>
      <c r="YW22" s="24">
        <f t="shared" ca="1" si="678"/>
        <v>23.092879697421747</v>
      </c>
      <c r="YX22" s="24">
        <f t="shared" ca="1" si="679"/>
        <v>22.697872242371258</v>
      </c>
      <c r="YY22" s="24">
        <f t="shared" ca="1" si="680"/>
        <v>24.101400711236458</v>
      </c>
      <c r="YZ22" s="24">
        <f t="shared" ca="1" si="681"/>
        <v>23.935114081330575</v>
      </c>
      <c r="ZA22" s="24">
        <f t="shared" ca="1" si="682"/>
        <v>27.531996482792046</v>
      </c>
      <c r="ZB22" s="24">
        <f t="shared" ca="1" si="683"/>
        <v>25.027199738993374</v>
      </c>
      <c r="ZC22" s="24">
        <f t="shared" ca="1" si="684"/>
        <v>25.421122932635658</v>
      </c>
      <c r="ZD22" s="24">
        <f t="shared" ca="1" si="685"/>
        <v>23.935196524271952</v>
      </c>
      <c r="ZE22" s="24">
        <f t="shared" ca="1" si="686"/>
        <v>24.738176924086435</v>
      </c>
      <c r="ZF22" s="24">
        <f t="shared" ca="1" si="687"/>
        <v>20.46444354310578</v>
      </c>
      <c r="ZG22" s="24">
        <f t="shared" ca="1" si="688"/>
        <v>22.745179320973346</v>
      </c>
      <c r="ZH22" s="24">
        <f t="shared" ca="1" si="689"/>
        <v>28.955546919961403</v>
      </c>
      <c r="ZI22" s="24">
        <f t="shared" ca="1" si="690"/>
        <v>26.225698543638764</v>
      </c>
      <c r="ZJ22" s="24">
        <f t="shared" ca="1" si="691"/>
        <v>25.828325744498212</v>
      </c>
      <c r="ZK22" s="24">
        <f t="shared" ca="1" si="692"/>
        <v>29.681208180895663</v>
      </c>
      <c r="ZL22" s="24">
        <f t="shared" ca="1" si="693"/>
        <v>26.506133480561367</v>
      </c>
      <c r="ZM22" s="24">
        <f t="shared" ca="1" si="694"/>
        <v>26.330385712591642</v>
      </c>
      <c r="ZN22" s="24">
        <f t="shared" ca="1" si="695"/>
        <v>26.062639965715693</v>
      </c>
      <c r="ZO22" s="24">
        <f t="shared" ca="1" si="696"/>
        <v>21.660807150707882</v>
      </c>
      <c r="ZP22" s="24">
        <f t="shared" ca="1" si="697"/>
        <v>28.073942924460745</v>
      </c>
      <c r="ZQ22" s="24">
        <f t="shared" ca="1" si="698"/>
        <v>25.971437676878235</v>
      </c>
      <c r="ZR22" s="24">
        <f t="shared" ca="1" si="699"/>
        <v>26.748155417107402</v>
      </c>
      <c r="ZS22" s="24">
        <f t="shared" ca="1" si="700"/>
        <v>28.373517499970493</v>
      </c>
      <c r="ZT22" s="24">
        <f t="shared" ca="1" si="701"/>
        <v>26.570808002696943</v>
      </c>
      <c r="ZU22" s="24">
        <f t="shared" ca="1" si="702"/>
        <v>25.163162114298018</v>
      </c>
      <c r="ZV22" s="24">
        <f t="shared" ca="1" si="703"/>
        <v>27.025238874050007</v>
      </c>
      <c r="ZW22" s="24">
        <f t="shared" ca="1" si="704"/>
        <v>24.161589153540163</v>
      </c>
      <c r="ZX22" s="24">
        <f t="shared" ca="1" si="705"/>
        <v>25.484483846387189</v>
      </c>
      <c r="ZY22" s="24">
        <f t="shared" ca="1" si="706"/>
        <v>22.454906747717509</v>
      </c>
      <c r="ZZ22" s="24">
        <f t="shared" ca="1" si="707"/>
        <v>26.567066430806797</v>
      </c>
      <c r="AAA22" s="24">
        <f t="shared" ca="1" si="708"/>
        <v>27.230408978969169</v>
      </c>
      <c r="AAB22" s="24">
        <f t="shared" ca="1" si="709"/>
        <v>29.827003073666649</v>
      </c>
      <c r="AAC22" s="24">
        <f t="shared" ca="1" si="710"/>
        <v>28.074938300896253</v>
      </c>
      <c r="AAD22" s="24">
        <f t="shared" ca="1" si="711"/>
        <v>26.43435200933494</v>
      </c>
      <c r="AAE22" s="24">
        <f t="shared" ca="1" si="712"/>
        <v>24.391427121044451</v>
      </c>
      <c r="AAF22" s="24">
        <f t="shared" ca="1" si="713"/>
        <v>27.070154425760908</v>
      </c>
      <c r="AAG22" s="24">
        <f t="shared" ca="1" si="714"/>
        <v>29.695439990058443</v>
      </c>
      <c r="AAH22" s="24">
        <f t="shared" ca="1" si="715"/>
        <v>22.470044237243929</v>
      </c>
      <c r="AAI22" s="24">
        <f t="shared" ca="1" si="716"/>
        <v>27.329633502070731</v>
      </c>
      <c r="AAJ22" s="24">
        <f t="shared" ca="1" si="717"/>
        <v>28.760009785354171</v>
      </c>
      <c r="AAK22" s="24">
        <f t="shared" ca="1" si="718"/>
        <v>23.623188618949307</v>
      </c>
      <c r="AAL22" s="24">
        <f t="shared" ca="1" si="719"/>
        <v>24.937689717522424</v>
      </c>
      <c r="AAM22" s="24">
        <f t="shared" ca="1" si="720"/>
        <v>24.971169956413672</v>
      </c>
      <c r="AAN22" s="24">
        <f t="shared" ca="1" si="721"/>
        <v>26.45205951779495</v>
      </c>
      <c r="AAO22" s="24">
        <f t="shared" ca="1" si="722"/>
        <v>24.617789316076152</v>
      </c>
      <c r="AAP22" s="24">
        <f t="shared" ca="1" si="723"/>
        <v>23.550108717557791</v>
      </c>
      <c r="AAQ22" s="24">
        <f t="shared" ca="1" si="724"/>
        <v>23.140036589661666</v>
      </c>
      <c r="AAR22" s="24">
        <f t="shared" ca="1" si="725"/>
        <v>30.505664561078994</v>
      </c>
      <c r="AAS22" s="24">
        <f t="shared" ca="1" si="726"/>
        <v>25.182826438268698</v>
      </c>
      <c r="AAT22" s="24">
        <f t="shared" ca="1" si="727"/>
        <v>27.311759426328653</v>
      </c>
      <c r="AAU22" s="24">
        <f t="shared" ca="1" si="728"/>
        <v>26.195898538765562</v>
      </c>
      <c r="AAV22" s="24">
        <f t="shared" ca="1" si="729"/>
        <v>27.176974813760442</v>
      </c>
      <c r="AAW22" s="24">
        <f t="shared" ca="1" si="730"/>
        <v>22.874989181303185</v>
      </c>
      <c r="AAX22" s="24">
        <f t="shared" ca="1" si="731"/>
        <v>25.38266611927887</v>
      </c>
      <c r="AAY22" s="24">
        <f t="shared" ca="1" si="732"/>
        <v>26.722963558048278</v>
      </c>
      <c r="AAZ22" s="24">
        <f t="shared" ca="1" si="733"/>
        <v>26.279234665392007</v>
      </c>
      <c r="ABA22" s="24">
        <f t="shared" ca="1" si="734"/>
        <v>23.819988229860822</v>
      </c>
      <c r="ABB22" s="24">
        <f t="shared" ca="1" si="735"/>
        <v>23.514690392921679</v>
      </c>
      <c r="ABC22" s="24">
        <f t="shared" ca="1" si="736"/>
        <v>25.176177361165287</v>
      </c>
      <c r="ABD22" s="24">
        <f t="shared" ca="1" si="737"/>
        <v>25.251560097827085</v>
      </c>
      <c r="ABE22" s="24">
        <f t="shared" ca="1" si="738"/>
        <v>27.475305857099553</v>
      </c>
      <c r="ABF22" s="24">
        <f t="shared" ca="1" si="739"/>
        <v>25.488679469975871</v>
      </c>
      <c r="ABG22" s="24">
        <f t="shared" ca="1" si="740"/>
        <v>23.448834755957073</v>
      </c>
      <c r="ABH22" s="24">
        <f t="shared" ca="1" si="741"/>
        <v>24.466280945717681</v>
      </c>
      <c r="ABI22" s="24">
        <f t="shared" ca="1" si="742"/>
        <v>23.381821533331042</v>
      </c>
      <c r="ABJ22" s="24">
        <f t="shared" ca="1" si="743"/>
        <v>22.927394868133078</v>
      </c>
      <c r="ABK22" s="24">
        <f t="shared" ca="1" si="744"/>
        <v>28.656487293840058</v>
      </c>
      <c r="ABL22" s="24">
        <f t="shared" ca="1" si="745"/>
        <v>24.780432938819857</v>
      </c>
      <c r="ABM22" s="24">
        <f t="shared" ca="1" si="746"/>
        <v>29.546905739582918</v>
      </c>
      <c r="ABN22" s="24">
        <f t="shared" ca="1" si="747"/>
        <v>21.495302008102819</v>
      </c>
      <c r="ABO22" s="24">
        <f t="shared" ca="1" si="748"/>
        <v>22.182540787330559</v>
      </c>
      <c r="ABP22" s="24">
        <f t="shared" ca="1" si="749"/>
        <v>25.108465358043201</v>
      </c>
      <c r="ABQ22" s="24">
        <f t="shared" ca="1" si="750"/>
        <v>22.87673778451714</v>
      </c>
      <c r="ABR22" s="24">
        <f t="shared" ca="1" si="751"/>
        <v>25.030877885435217</v>
      </c>
      <c r="ABS22" s="24">
        <f t="shared" ca="1" si="752"/>
        <v>26.4558723367842</v>
      </c>
      <c r="ABT22" s="24">
        <f t="shared" ca="1" si="753"/>
        <v>24.037235857334178</v>
      </c>
      <c r="ABU22" s="24">
        <f t="shared" ca="1" si="754"/>
        <v>24.768435903150255</v>
      </c>
      <c r="ABV22" s="24">
        <f t="shared" ca="1" si="755"/>
        <v>26.561993271857762</v>
      </c>
      <c r="ABW22" s="24">
        <f t="shared" ca="1" si="756"/>
        <v>24.552361448068552</v>
      </c>
      <c r="ABX22" s="24">
        <f t="shared" ca="1" si="757"/>
        <v>25.117790454795621</v>
      </c>
      <c r="ABY22" s="24">
        <f t="shared" ca="1" si="758"/>
        <v>24.556413270584169</v>
      </c>
      <c r="ABZ22" s="24">
        <f t="shared" ca="1" si="759"/>
        <v>22.027998384663121</v>
      </c>
      <c r="ACA22" s="24">
        <f t="shared" ca="1" si="760"/>
        <v>23.520985389249848</v>
      </c>
      <c r="ACB22" s="24">
        <f t="shared" ca="1" si="761"/>
        <v>26.915707747706353</v>
      </c>
      <c r="ACC22" s="24">
        <f t="shared" ca="1" si="762"/>
        <v>25.233208479053133</v>
      </c>
      <c r="ACD22" s="24">
        <f t="shared" ca="1" si="763"/>
        <v>24.260026720724643</v>
      </c>
      <c r="ACE22" s="24">
        <f t="shared" ca="1" si="764"/>
        <v>25.342996070536614</v>
      </c>
      <c r="ACF22" s="24">
        <f t="shared" ca="1" si="765"/>
        <v>22.920832937341387</v>
      </c>
      <c r="ACG22" s="24">
        <f t="shared" ca="1" si="766"/>
        <v>23.818467749509068</v>
      </c>
      <c r="ACH22" s="24">
        <f t="shared" ca="1" si="767"/>
        <v>24.220749817442176</v>
      </c>
      <c r="ACI22" s="24">
        <f t="shared" ca="1" si="768"/>
        <v>22.878466167538495</v>
      </c>
      <c r="ACJ22" s="24">
        <f t="shared" ca="1" si="769"/>
        <v>22.035823555312131</v>
      </c>
      <c r="ACK22" s="24">
        <f t="shared" ca="1" si="770"/>
        <v>24.931696903302807</v>
      </c>
      <c r="ACL22" s="24">
        <f t="shared" ca="1" si="771"/>
        <v>25.266067125152031</v>
      </c>
      <c r="ACM22" s="24">
        <f t="shared" ca="1" si="772"/>
        <v>24.289765971706366</v>
      </c>
      <c r="ACN22" s="24">
        <f t="shared" ca="1" si="773"/>
        <v>24.015500088488196</v>
      </c>
      <c r="ACO22" s="24">
        <f t="shared" ca="1" si="774"/>
        <v>26.597014076628003</v>
      </c>
      <c r="ACP22" s="24">
        <f t="shared" ca="1" si="775"/>
        <v>23.354516907441596</v>
      </c>
      <c r="ACQ22" s="24">
        <f t="shared" ca="1" si="776"/>
        <v>23.260026735838355</v>
      </c>
      <c r="ACR22" s="24">
        <f t="shared" ca="1" si="777"/>
        <v>26.569144521725644</v>
      </c>
      <c r="ACS22" s="24">
        <f t="shared" ca="1" si="778"/>
        <v>22.217358813466468</v>
      </c>
      <c r="ACT22" s="24">
        <f t="shared" ca="1" si="779"/>
        <v>22.279251362141348</v>
      </c>
      <c r="ACU22" s="24">
        <f t="shared" ca="1" si="780"/>
        <v>30.622505543216676</v>
      </c>
      <c r="ACV22" s="24">
        <f t="shared" ca="1" si="781"/>
        <v>27.914915400280155</v>
      </c>
      <c r="ACW22" s="24">
        <f t="shared" ca="1" si="782"/>
        <v>27.685620266184714</v>
      </c>
      <c r="ACX22" s="24">
        <f t="shared" ca="1" si="783"/>
        <v>24.004552635661728</v>
      </c>
      <c r="ACY22" s="24">
        <f t="shared" ca="1" si="784"/>
        <v>24.823796528468971</v>
      </c>
      <c r="ACZ22" s="24">
        <f t="shared" ca="1" si="785"/>
        <v>23.940752350258435</v>
      </c>
      <c r="ADA22" s="24">
        <f t="shared" ca="1" si="786"/>
        <v>29.061627877671093</v>
      </c>
      <c r="ADB22" s="24">
        <f t="shared" ca="1" si="787"/>
        <v>23.262745220873043</v>
      </c>
      <c r="ADC22" s="24">
        <f t="shared" ca="1" si="788"/>
        <v>25.408886449347651</v>
      </c>
      <c r="ADD22" s="24">
        <f t="shared" ca="1" si="789"/>
        <v>25.293633091406672</v>
      </c>
      <c r="ADE22" s="24">
        <f t="shared" ca="1" si="790"/>
        <v>23.958467380830861</v>
      </c>
      <c r="ADF22" s="24">
        <f t="shared" ca="1" si="791"/>
        <v>22.212312246235236</v>
      </c>
      <c r="ADG22" s="24">
        <f t="shared" ca="1" si="792"/>
        <v>23.185989409874391</v>
      </c>
      <c r="ADH22" s="24">
        <f t="shared" ca="1" si="793"/>
        <v>26.518850691549801</v>
      </c>
      <c r="ADI22" s="24">
        <f t="shared" ca="1" si="794"/>
        <v>26.613265396387362</v>
      </c>
      <c r="ADJ22" s="24">
        <f t="shared" ca="1" si="795"/>
        <v>26.285159230415374</v>
      </c>
      <c r="ADK22" s="24">
        <f t="shared" ca="1" si="796"/>
        <v>25.799324452485131</v>
      </c>
      <c r="ADL22" s="24">
        <f t="shared" ca="1" si="797"/>
        <v>25.75231205117165</v>
      </c>
      <c r="ADM22" s="24">
        <f t="shared" ca="1" si="798"/>
        <v>23.53248999598873</v>
      </c>
      <c r="ADN22" s="24">
        <f t="shared" ca="1" si="799"/>
        <v>24.836338754476095</v>
      </c>
      <c r="ADO22" s="24">
        <f t="shared" ca="1" si="800"/>
        <v>28.44370565635867</v>
      </c>
      <c r="ADP22" s="24">
        <f t="shared" ca="1" si="801"/>
        <v>25.20283543794109</v>
      </c>
      <c r="ADQ22" s="24">
        <f t="shared" ca="1" si="802"/>
        <v>26.33639022690955</v>
      </c>
      <c r="ADR22" s="24">
        <f t="shared" ca="1" si="803"/>
        <v>24.52284918790275</v>
      </c>
      <c r="ADS22" s="24">
        <f t="shared" ca="1" si="804"/>
        <v>23.590606161143072</v>
      </c>
      <c r="ADT22" s="24">
        <f t="shared" ca="1" si="805"/>
        <v>24.097173147251404</v>
      </c>
      <c r="ADU22" s="24">
        <f t="shared" ca="1" si="806"/>
        <v>29.516106319498316</v>
      </c>
      <c r="ADV22" s="24">
        <f t="shared" ca="1" si="807"/>
        <v>26.850231009201718</v>
      </c>
      <c r="ADW22" s="24">
        <f t="shared" ca="1" si="808"/>
        <v>22.080231504022397</v>
      </c>
      <c r="ADX22" s="24">
        <f t="shared" ca="1" si="809"/>
        <v>24.532277459312581</v>
      </c>
      <c r="ADY22" s="24">
        <f t="shared" ca="1" si="810"/>
        <v>25.058474916788782</v>
      </c>
      <c r="ADZ22" s="24">
        <f t="shared" ca="1" si="811"/>
        <v>26.263691332546543</v>
      </c>
      <c r="AEA22" s="24">
        <f t="shared" ca="1" si="812"/>
        <v>23.997629293207702</v>
      </c>
      <c r="AEB22" s="24">
        <f t="shared" ca="1" si="813"/>
        <v>23.203204557016026</v>
      </c>
      <c r="AEC22" s="24">
        <f t="shared" ca="1" si="814"/>
        <v>21.574441263868508</v>
      </c>
      <c r="AED22" s="24">
        <f t="shared" ca="1" si="815"/>
        <v>24.017702132195087</v>
      </c>
      <c r="AEE22" s="24">
        <f t="shared" ca="1" si="816"/>
        <v>25.094148617628132</v>
      </c>
      <c r="AEF22" s="24">
        <f t="shared" ca="1" si="817"/>
        <v>25.524294597056162</v>
      </c>
      <c r="AEG22" s="24">
        <f t="shared" ca="1" si="818"/>
        <v>23.623553585396664</v>
      </c>
      <c r="AEH22" s="24">
        <f t="shared" ca="1" si="819"/>
        <v>25.968804587237585</v>
      </c>
      <c r="AEI22" s="24">
        <f t="shared" ca="1" si="820"/>
        <v>22.358185544203465</v>
      </c>
      <c r="AEJ22" s="24">
        <f t="shared" ca="1" si="821"/>
        <v>24.451321793384331</v>
      </c>
      <c r="AEK22" s="24">
        <f t="shared" ca="1" si="822"/>
        <v>24.574223528114199</v>
      </c>
      <c r="AEL22" s="24">
        <f t="shared" ca="1" si="823"/>
        <v>24.129370315745138</v>
      </c>
      <c r="AEM22" s="24">
        <f t="shared" ca="1" si="824"/>
        <v>25.157145318278712</v>
      </c>
      <c r="AEN22" s="24">
        <f t="shared" ca="1" si="825"/>
        <v>23.574923243935213</v>
      </c>
      <c r="AEO22" s="24">
        <f t="shared" ca="1" si="826"/>
        <v>28.418175595183602</v>
      </c>
      <c r="AEP22" s="24">
        <f t="shared" ca="1" si="827"/>
        <v>25.299064570894036</v>
      </c>
      <c r="AEQ22" s="24">
        <f t="shared" ca="1" si="828"/>
        <v>23.421701203252301</v>
      </c>
      <c r="AER22" s="24">
        <f t="shared" ca="1" si="829"/>
        <v>23.634084834366313</v>
      </c>
      <c r="AES22" s="24">
        <f t="shared" ca="1" si="830"/>
        <v>25.368628165345353</v>
      </c>
      <c r="AET22" s="24">
        <f t="shared" ca="1" si="831"/>
        <v>23.583052340624352</v>
      </c>
      <c r="AEU22" s="24">
        <f t="shared" ca="1" si="832"/>
        <v>23.550332507329571</v>
      </c>
      <c r="AEV22" s="24">
        <f t="shared" ca="1" si="833"/>
        <v>26.151809530774589</v>
      </c>
      <c r="AEW22" s="24">
        <f t="shared" ca="1" si="834"/>
        <v>21.661171439509651</v>
      </c>
      <c r="AEX22" s="24">
        <f t="shared" ca="1" si="835"/>
        <v>22.903876104338764</v>
      </c>
      <c r="AEY22" s="24">
        <f t="shared" ca="1" si="836"/>
        <v>25.839035434532487</v>
      </c>
      <c r="AEZ22" s="24">
        <f t="shared" ca="1" si="837"/>
        <v>23.843851809157712</v>
      </c>
      <c r="AFA22" s="24">
        <f t="shared" ca="1" si="838"/>
        <v>25.748782437869657</v>
      </c>
      <c r="AFB22" s="24">
        <f t="shared" ca="1" si="839"/>
        <v>24.304551737445781</v>
      </c>
      <c r="AFC22" s="24">
        <f t="shared" ca="1" si="840"/>
        <v>25.843011388207831</v>
      </c>
      <c r="AFD22" s="24">
        <f t="shared" ca="1" si="841"/>
        <v>24.785054113188039</v>
      </c>
      <c r="AFE22" s="24">
        <f t="shared" ca="1" si="842"/>
        <v>23.879178379796034</v>
      </c>
      <c r="AFF22" s="24">
        <f t="shared" ca="1" si="843"/>
        <v>27.834716164853688</v>
      </c>
      <c r="AFG22" s="24">
        <f t="shared" ca="1" si="844"/>
        <v>25.5523427366502</v>
      </c>
      <c r="AFH22" s="24">
        <f t="shared" ca="1" si="845"/>
        <v>25.62841960412478</v>
      </c>
      <c r="AFI22" s="24">
        <f t="shared" ca="1" si="846"/>
        <v>26.488323116097103</v>
      </c>
      <c r="AFJ22" s="24">
        <f t="shared" ca="1" si="847"/>
        <v>26.285913619055666</v>
      </c>
      <c r="AFK22" s="24">
        <f t="shared" ca="1" si="848"/>
        <v>25.038127622438598</v>
      </c>
      <c r="AFL22" s="24">
        <f t="shared" ca="1" si="849"/>
        <v>27.494191932208516</v>
      </c>
      <c r="AFM22" s="24">
        <f t="shared" ca="1" si="850"/>
        <v>25.889186513728436</v>
      </c>
      <c r="AFN22" s="24">
        <f t="shared" ca="1" si="851"/>
        <v>25.431657299658784</v>
      </c>
      <c r="AFO22" s="24">
        <f t="shared" ca="1" si="852"/>
        <v>27.103095505030787</v>
      </c>
      <c r="AFP22" s="24">
        <f t="shared" ca="1" si="853"/>
        <v>25.156358394375093</v>
      </c>
      <c r="AFQ22" s="24">
        <f t="shared" ca="1" si="854"/>
        <v>24.634726792189312</v>
      </c>
      <c r="AFR22" s="24">
        <f t="shared" ca="1" si="855"/>
        <v>24.115415078474722</v>
      </c>
      <c r="AFS22" s="24">
        <f t="shared" ca="1" si="856"/>
        <v>22.900498228590539</v>
      </c>
      <c r="AFT22" s="24">
        <f t="shared" ca="1" si="857"/>
        <v>21.757975418812407</v>
      </c>
      <c r="AFU22" s="24">
        <f t="shared" ca="1" si="858"/>
        <v>25.796186074854596</v>
      </c>
      <c r="AFV22" s="24">
        <f t="shared" ca="1" si="859"/>
        <v>22.242894691159023</v>
      </c>
      <c r="AFW22" s="24">
        <f t="shared" ca="1" si="860"/>
        <v>21.254717499657229</v>
      </c>
      <c r="AFX22" s="24">
        <f t="shared" ca="1" si="861"/>
        <v>23.674121931720656</v>
      </c>
      <c r="AFY22" s="24">
        <f t="shared" ca="1" si="862"/>
        <v>23.49087120074643</v>
      </c>
      <c r="AFZ22" s="24">
        <f t="shared" ca="1" si="863"/>
        <v>27.48582482632948</v>
      </c>
      <c r="AGA22" s="24">
        <f t="shared" ca="1" si="864"/>
        <v>23.245084529470059</v>
      </c>
      <c r="AGB22" s="24">
        <f t="shared" ca="1" si="865"/>
        <v>25.82749802686536</v>
      </c>
      <c r="AGC22" s="24">
        <f t="shared" ca="1" si="866"/>
        <v>24.240371456955103</v>
      </c>
      <c r="AGD22" s="24">
        <f t="shared" ca="1" si="867"/>
        <v>24.937658415011221</v>
      </c>
      <c r="AGE22" s="24">
        <f t="shared" ca="1" si="868"/>
        <v>27.884056441251349</v>
      </c>
      <c r="AGF22" s="24">
        <f t="shared" ca="1" si="869"/>
        <v>28.140334968914036</v>
      </c>
      <c r="AGG22" s="24">
        <f t="shared" ca="1" si="870"/>
        <v>31.166836646493845</v>
      </c>
      <c r="AGH22" s="24">
        <f t="shared" ca="1" si="871"/>
        <v>24.305036035629197</v>
      </c>
      <c r="AGI22" s="24">
        <f t="shared" ca="1" si="872"/>
        <v>23.702114731966791</v>
      </c>
      <c r="AGJ22" s="24">
        <f t="shared" ca="1" si="873"/>
        <v>25.335985183241128</v>
      </c>
      <c r="AGK22" s="24">
        <f t="shared" ca="1" si="874"/>
        <v>25.128104808224716</v>
      </c>
      <c r="AGL22" s="24">
        <f t="shared" ca="1" si="875"/>
        <v>24.986234260936033</v>
      </c>
      <c r="AGM22" s="24">
        <f t="shared" ca="1" si="876"/>
        <v>25.483871717472056</v>
      </c>
      <c r="AGN22" s="24">
        <f t="shared" ca="1" si="877"/>
        <v>23.103808199026258</v>
      </c>
      <c r="AGO22" s="24">
        <f t="shared" ca="1" si="878"/>
        <v>26.577193014698995</v>
      </c>
      <c r="AGP22" s="24">
        <f t="shared" ca="1" si="879"/>
        <v>23.273604350671985</v>
      </c>
      <c r="AGQ22" s="24">
        <f t="shared" ca="1" si="880"/>
        <v>25.633504101761556</v>
      </c>
      <c r="AGR22" s="24">
        <f t="shared" ca="1" si="881"/>
        <v>22.833272095027464</v>
      </c>
      <c r="AGS22" s="24">
        <f t="shared" ca="1" si="882"/>
        <v>23.417946242181397</v>
      </c>
      <c r="AGT22" s="24">
        <f t="shared" ca="1" si="883"/>
        <v>25.19704341287299</v>
      </c>
      <c r="AGU22" s="24">
        <f t="shared" ca="1" si="884"/>
        <v>29.374222817311029</v>
      </c>
      <c r="AGV22" s="24">
        <f t="shared" ca="1" si="885"/>
        <v>24.216599663942763</v>
      </c>
      <c r="AGW22" s="24">
        <f t="shared" ca="1" si="886"/>
        <v>24.30399552562281</v>
      </c>
      <c r="AGX22" s="24">
        <f t="shared" ca="1" si="887"/>
        <v>23.465641579290299</v>
      </c>
      <c r="AGY22" s="24">
        <f t="shared" ca="1" si="888"/>
        <v>23.024678352623571</v>
      </c>
      <c r="AGZ22" s="24">
        <f t="shared" ca="1" si="889"/>
        <v>23.9307112149157</v>
      </c>
      <c r="AHA22" s="24">
        <f t="shared" ca="1" si="890"/>
        <v>24.13692078818675</v>
      </c>
      <c r="AHB22" s="24">
        <f t="shared" ca="1" si="891"/>
        <v>24.00670717696357</v>
      </c>
      <c r="AHC22" s="24">
        <f t="shared" ca="1" si="892"/>
        <v>27.204888252561219</v>
      </c>
      <c r="AHD22" s="24">
        <f t="shared" ca="1" si="893"/>
        <v>28.363546599033569</v>
      </c>
      <c r="AHE22" s="24">
        <f t="shared" ca="1" si="894"/>
        <v>25.907372311522447</v>
      </c>
      <c r="AHF22" s="24">
        <f t="shared" ca="1" si="895"/>
        <v>22.003754989862628</v>
      </c>
      <c r="AHG22" s="24">
        <f t="shared" ca="1" si="896"/>
        <v>26.960323962126576</v>
      </c>
      <c r="AHH22" s="24">
        <f t="shared" ca="1" si="897"/>
        <v>27.624679322954119</v>
      </c>
      <c r="AHI22" s="24">
        <f t="shared" ca="1" si="898"/>
        <v>24.562582142346486</v>
      </c>
      <c r="AHJ22" s="24">
        <f t="shared" ca="1" si="899"/>
        <v>25.566831810280362</v>
      </c>
      <c r="AHK22" s="24">
        <f t="shared" ca="1" si="900"/>
        <v>26.511173250546502</v>
      </c>
      <c r="AHL22" s="24">
        <f t="shared" ca="1" si="901"/>
        <v>24.455460516729833</v>
      </c>
      <c r="AHM22" s="24">
        <f t="shared" ca="1" si="902"/>
        <v>28.939067239780577</v>
      </c>
      <c r="AHN22" s="24">
        <f t="shared" ca="1" si="903"/>
        <v>26.837938487699166</v>
      </c>
      <c r="AHO22" s="24">
        <f t="shared" ca="1" si="904"/>
        <v>24.767548211280268</v>
      </c>
      <c r="AHP22" s="24">
        <f t="shared" ca="1" si="905"/>
        <v>26.609953498487496</v>
      </c>
      <c r="AHQ22" s="24">
        <f t="shared" ca="1" si="906"/>
        <v>25.057965912227921</v>
      </c>
      <c r="AHR22" s="24">
        <f t="shared" ca="1" si="907"/>
        <v>23.66235334890969</v>
      </c>
      <c r="AHS22" s="24">
        <f t="shared" ca="1" si="908"/>
        <v>23.814987815527022</v>
      </c>
      <c r="AHT22" s="24">
        <f t="shared" ca="1" si="909"/>
        <v>26.611030076391998</v>
      </c>
      <c r="AHU22" s="24">
        <f t="shared" ca="1" si="910"/>
        <v>25.928783474356578</v>
      </c>
      <c r="AHV22" s="24">
        <f t="shared" ca="1" si="911"/>
        <v>25.629162716651667</v>
      </c>
      <c r="AHW22" s="24">
        <f t="shared" ca="1" si="912"/>
        <v>25.858429587635666</v>
      </c>
      <c r="AHX22" s="24">
        <f t="shared" ca="1" si="913"/>
        <v>23.531522881839795</v>
      </c>
      <c r="AHY22" s="24">
        <f t="shared" ca="1" si="914"/>
        <v>22.873644823064893</v>
      </c>
      <c r="AHZ22" s="24">
        <f t="shared" ca="1" si="915"/>
        <v>21.83652213572994</v>
      </c>
      <c r="AIA22" s="24">
        <f t="shared" ca="1" si="916"/>
        <v>23.378365377178973</v>
      </c>
      <c r="AIB22" s="24">
        <f t="shared" ca="1" si="917"/>
        <v>23.193707865869285</v>
      </c>
      <c r="AIC22" s="24">
        <f t="shared" ca="1" si="918"/>
        <v>25.861991139192295</v>
      </c>
      <c r="AID22" s="24">
        <f t="shared" ca="1" si="919"/>
        <v>21.815645892289201</v>
      </c>
      <c r="AIE22" s="24">
        <f t="shared" ca="1" si="920"/>
        <v>27.340262160129981</v>
      </c>
      <c r="AIF22" s="24">
        <f t="shared" ca="1" si="921"/>
        <v>25.174090315622738</v>
      </c>
      <c r="AIG22" s="24">
        <f t="shared" ca="1" si="922"/>
        <v>26.905997821225647</v>
      </c>
      <c r="AIH22" s="24">
        <f t="shared" ca="1" si="923"/>
        <v>23.957643406490636</v>
      </c>
      <c r="AII22" s="24">
        <f t="shared" ca="1" si="924"/>
        <v>26.012847861000676</v>
      </c>
      <c r="AIJ22" s="24">
        <f t="shared" ca="1" si="925"/>
        <v>24.36735605878301</v>
      </c>
      <c r="AIK22" s="24">
        <f t="shared" ca="1" si="926"/>
        <v>25.225612339729679</v>
      </c>
      <c r="AIL22" s="24">
        <f t="shared" ca="1" si="927"/>
        <v>23.920121834335429</v>
      </c>
      <c r="AIM22" s="24">
        <f t="shared" ca="1" si="928"/>
        <v>25.964913609113832</v>
      </c>
      <c r="AIN22" s="24">
        <f t="shared" ca="1" si="929"/>
        <v>26.028327375261508</v>
      </c>
      <c r="AIO22" s="24">
        <f t="shared" ca="1" si="930"/>
        <v>26.101090068824146</v>
      </c>
      <c r="AIP22" s="24">
        <f t="shared" ca="1" si="931"/>
        <v>22.703651608944529</v>
      </c>
      <c r="AIQ22" s="24">
        <f t="shared" ca="1" si="932"/>
        <v>26.160572639021687</v>
      </c>
      <c r="AIR22" s="24">
        <f t="shared" ca="1" si="933"/>
        <v>26.446512648771034</v>
      </c>
      <c r="AIS22" s="24">
        <f t="shared" ca="1" si="934"/>
        <v>23.524562874267442</v>
      </c>
      <c r="AIT22" s="24">
        <f t="shared" ca="1" si="935"/>
        <v>24.177340287008946</v>
      </c>
      <c r="AIU22" s="24">
        <f t="shared" ca="1" si="936"/>
        <v>26.088672730118962</v>
      </c>
      <c r="AIV22" s="24">
        <f t="shared" ca="1" si="937"/>
        <v>29.48119953394421</v>
      </c>
      <c r="AIW22" s="24">
        <f t="shared" ca="1" si="938"/>
        <v>22.094836556210041</v>
      </c>
      <c r="AIX22" s="24">
        <f t="shared" ca="1" si="939"/>
        <v>24.726876847357417</v>
      </c>
      <c r="AIY22" s="24">
        <f t="shared" ca="1" si="940"/>
        <v>26.723195930322799</v>
      </c>
      <c r="AIZ22" s="24">
        <f t="shared" ca="1" si="941"/>
        <v>28.109715577521659</v>
      </c>
      <c r="AJA22" s="24">
        <f t="shared" ca="1" si="942"/>
        <v>24.755657047998561</v>
      </c>
      <c r="AJB22" s="24">
        <f t="shared" ca="1" si="943"/>
        <v>25.976355337032654</v>
      </c>
      <c r="AJC22" s="24">
        <f t="shared" ca="1" si="944"/>
        <v>23.556041273753731</v>
      </c>
      <c r="AJD22" s="24">
        <f t="shared" ca="1" si="945"/>
        <v>24.546966433707521</v>
      </c>
      <c r="AJE22" s="24">
        <f t="shared" ca="1" si="946"/>
        <v>26.678075817514099</v>
      </c>
      <c r="AJF22" s="24">
        <f t="shared" ca="1" si="947"/>
        <v>28.406862051452865</v>
      </c>
      <c r="AJG22" s="24">
        <f t="shared" ca="1" si="948"/>
        <v>23.442096570125496</v>
      </c>
      <c r="AJH22" s="24">
        <f t="shared" ca="1" si="949"/>
        <v>23.67132499727704</v>
      </c>
      <c r="AJI22" s="24">
        <f t="shared" ca="1" si="950"/>
        <v>27.407796889890871</v>
      </c>
      <c r="AJJ22" s="24">
        <f t="shared" ca="1" si="951"/>
        <v>28.887797072497261</v>
      </c>
      <c r="AJK22" s="24">
        <f t="shared" ca="1" si="952"/>
        <v>22.713774681433765</v>
      </c>
      <c r="AJL22" s="24">
        <f t="shared" ca="1" si="953"/>
        <v>22.792465573892557</v>
      </c>
      <c r="AJM22" s="24">
        <f t="shared" ca="1" si="954"/>
        <v>24.802405032222307</v>
      </c>
      <c r="AJN22" s="24">
        <f t="shared" ca="1" si="955"/>
        <v>23.953583301558119</v>
      </c>
      <c r="AJO22" s="24">
        <f t="shared" ca="1" si="956"/>
        <v>25.505857217444873</v>
      </c>
      <c r="AJP22" s="24">
        <f t="shared" ca="1" si="957"/>
        <v>25.275413748719195</v>
      </c>
      <c r="AJQ22" s="24">
        <f t="shared" ca="1" si="958"/>
        <v>26.157313301106804</v>
      </c>
      <c r="AJR22" s="24">
        <f t="shared" ca="1" si="959"/>
        <v>28.546153257365379</v>
      </c>
      <c r="AJS22" s="24">
        <f t="shared" ca="1" si="960"/>
        <v>26.464145817028193</v>
      </c>
      <c r="AJT22" s="24">
        <f t="shared" ca="1" si="961"/>
        <v>25.900913115507255</v>
      </c>
      <c r="AJU22" s="24">
        <f t="shared" ca="1" si="962"/>
        <v>24.427413652916815</v>
      </c>
      <c r="AJV22" s="24">
        <f t="shared" ca="1" si="963"/>
        <v>24.276217578314625</v>
      </c>
      <c r="AJW22" s="24">
        <f t="shared" ca="1" si="964"/>
        <v>22.933416819648631</v>
      </c>
      <c r="AJX22" s="24">
        <f t="shared" ca="1" si="965"/>
        <v>24.638301925565916</v>
      </c>
      <c r="AJY22" s="24">
        <f t="shared" ca="1" si="966"/>
        <v>22.75652436566298</v>
      </c>
      <c r="AJZ22" s="24">
        <f t="shared" ca="1" si="967"/>
        <v>24.615428076397468</v>
      </c>
      <c r="AKA22" s="24">
        <f t="shared" ca="1" si="968"/>
        <v>23.035549592351071</v>
      </c>
      <c r="AKB22" s="24">
        <f t="shared" ca="1" si="969"/>
        <v>24.909934591928906</v>
      </c>
      <c r="AKC22" s="24">
        <f t="shared" ca="1" si="970"/>
        <v>23.844376483458323</v>
      </c>
      <c r="AKD22" s="24">
        <f t="shared" ca="1" si="971"/>
        <v>25.169217204394908</v>
      </c>
      <c r="AKE22" s="24">
        <f t="shared" ca="1" si="972"/>
        <v>26.690809245064653</v>
      </c>
      <c r="AKF22" s="24">
        <f t="shared" ca="1" si="973"/>
        <v>29.299426683661892</v>
      </c>
      <c r="AKG22" s="24">
        <f t="shared" ca="1" si="974"/>
        <v>25.282598227954352</v>
      </c>
      <c r="AKH22" s="24">
        <f t="shared" ca="1" si="975"/>
        <v>25.405980021919628</v>
      </c>
      <c r="AKI22" s="24">
        <f t="shared" ca="1" si="976"/>
        <v>27.718997633221015</v>
      </c>
      <c r="AKJ22" s="24">
        <f t="shared" ca="1" si="977"/>
        <v>25.954445832658056</v>
      </c>
      <c r="AKK22" s="24">
        <f t="shared" ca="1" si="978"/>
        <v>23.546395940107267</v>
      </c>
      <c r="AKL22" s="24">
        <f t="shared" ca="1" si="979"/>
        <v>21.553881778164836</v>
      </c>
      <c r="AKM22" s="24">
        <f t="shared" ca="1" si="980"/>
        <v>25.44817256784237</v>
      </c>
      <c r="AKN22" s="24">
        <f t="shared" ca="1" si="981"/>
        <v>25.418820888361047</v>
      </c>
      <c r="AKO22" s="24">
        <f t="shared" ca="1" si="982"/>
        <v>27.126705280785469</v>
      </c>
      <c r="AKP22" s="24">
        <f t="shared" ca="1" si="983"/>
        <v>25.957265599482302</v>
      </c>
      <c r="AKQ22" s="24">
        <f t="shared" ca="1" si="984"/>
        <v>25.950604576028844</v>
      </c>
      <c r="AKR22" s="24">
        <f t="shared" ca="1" si="985"/>
        <v>25.701566266376556</v>
      </c>
      <c r="AKS22" s="24">
        <f t="shared" ca="1" si="986"/>
        <v>25.494299399785145</v>
      </c>
      <c r="AKT22" s="24">
        <f t="shared" ca="1" si="987"/>
        <v>22.271778457412161</v>
      </c>
      <c r="AKU22" s="24">
        <f t="shared" ca="1" si="988"/>
        <v>26.105840630288494</v>
      </c>
      <c r="AKV22" s="24">
        <f t="shared" ca="1" si="989"/>
        <v>24.195495296689856</v>
      </c>
      <c r="AKW22" s="24">
        <f t="shared" ca="1" si="990"/>
        <v>23.734379409551845</v>
      </c>
      <c r="AKX22" s="24">
        <f t="shared" ca="1" si="991"/>
        <v>23.921308711210312</v>
      </c>
      <c r="AKY22" s="24">
        <f t="shared" ca="1" si="992"/>
        <v>22.222799128864015</v>
      </c>
      <c r="AKZ22" s="24">
        <f t="shared" ca="1" si="993"/>
        <v>23.041208558891221</v>
      </c>
      <c r="ALA22" s="24">
        <f t="shared" ca="1" si="994"/>
        <v>27.116688960743804</v>
      </c>
      <c r="ALB22" s="24">
        <f t="shared" ca="1" si="995"/>
        <v>26.4663696400447</v>
      </c>
      <c r="ALC22" s="24">
        <f t="shared" ca="1" si="996"/>
        <v>22.141558512646117</v>
      </c>
      <c r="ALD22" s="24">
        <f t="shared" ca="1" si="997"/>
        <v>26.295825184239774</v>
      </c>
      <c r="ALE22" s="24">
        <f t="shared" ca="1" si="998"/>
        <v>25.052909820023611</v>
      </c>
      <c r="ALF22" s="24">
        <f t="shared" ca="1" si="999"/>
        <v>25.275330478057313</v>
      </c>
      <c r="ALG22" s="24">
        <f t="shared" ca="1" si="1000"/>
        <v>24.78358865404731</v>
      </c>
      <c r="ALH22" s="24">
        <f t="shared" ca="1" si="1001"/>
        <v>24.541612746637274</v>
      </c>
      <c r="ALI22" s="24">
        <f t="shared" ca="1" si="1002"/>
        <v>24.324393614648084</v>
      </c>
      <c r="ALJ22" s="24">
        <f t="shared" ca="1" si="1003"/>
        <v>25.452150068086812</v>
      </c>
      <c r="ALK22" s="24">
        <f t="shared" ca="1" si="1004"/>
        <v>25.269795802854379</v>
      </c>
      <c r="ALL22" s="24">
        <f t="shared" ca="1" si="1005"/>
        <v>24.502513914700224</v>
      </c>
      <c r="ALM22" s="24">
        <f t="shared" ca="1" si="1006"/>
        <v>23.948004316415545</v>
      </c>
      <c r="ALN22" s="24">
        <f t="shared" ca="1" si="1007"/>
        <v>24.828063655372404</v>
      </c>
      <c r="ALO22" s="24">
        <f t="shared" ca="1" si="1008"/>
        <v>24.658566764355939</v>
      </c>
      <c r="ALP22" s="24">
        <f t="shared" ca="1" si="1009"/>
        <v>24.908556303996342</v>
      </c>
      <c r="ALQ22" s="24">
        <f t="shared" ca="1" si="1010"/>
        <v>22.848140796492633</v>
      </c>
      <c r="ALR22" s="24">
        <f t="shared" ca="1" si="1011"/>
        <v>26.836283686300856</v>
      </c>
      <c r="ALS22" s="24">
        <f t="shared" ca="1" si="1012"/>
        <v>25.541541433404873</v>
      </c>
      <c r="ALT22" s="24">
        <f t="shared" ca="1" si="1013"/>
        <v>23.605637750555893</v>
      </c>
      <c r="ALU22" s="24">
        <f t="shared" ca="1" si="1014"/>
        <v>27.685666550825097</v>
      </c>
      <c r="ALV22" s="24">
        <f t="shared" ca="1" si="1015"/>
        <v>24.482900686399436</v>
      </c>
      <c r="ALW22" s="24">
        <f t="shared" ca="1" si="1016"/>
        <v>23.165700840246554</v>
      </c>
      <c r="ALX22" s="24">
        <f t="shared" ca="1" si="1017"/>
        <v>28.125402913027067</v>
      </c>
    </row>
    <row r="23" spans="1:1012" x14ac:dyDescent="0.25">
      <c r="A23" s="8">
        <v>42762</v>
      </c>
      <c r="B23" s="22">
        <v>23.360001</v>
      </c>
      <c r="C23" s="15">
        <f t="shared" si="16"/>
        <v>-3.4188066026823237E-3</v>
      </c>
      <c r="E23" s="20" t="s">
        <v>67</v>
      </c>
      <c r="K23" s="43" t="s">
        <v>79</v>
      </c>
      <c r="L23" s="42">
        <f t="shared" si="17"/>
        <v>20</v>
      </c>
      <c r="M23" s="41">
        <f t="shared" ref="M23" ca="1" si="1018">M22*EXP(NORMINV(RAND(),$F$7,$F$8))</f>
        <v>25.535341513598524</v>
      </c>
      <c r="N23" s="41">
        <f t="shared" ref="N23" ca="1" si="1019">N22*EXP(NORMINV(RAND(),$F$7,$F$8))</f>
        <v>26.678319158188472</v>
      </c>
      <c r="O23" s="41">
        <f t="shared" ref="O23" ca="1" si="1020">O22*EXP(NORMINV(RAND(),$F$7,$F$8))</f>
        <v>25.69360979551486</v>
      </c>
      <c r="P23" s="41">
        <f t="shared" ref="P23" ca="1" si="1021">P22*EXP(NORMINV(RAND(),$F$7,$F$8))</f>
        <v>27.280461797803117</v>
      </c>
      <c r="Q23" s="41">
        <f t="shared" ref="Q23" ca="1" si="1022">Q22*EXP(NORMINV(RAND(),$F$7,$F$8))</f>
        <v>27.857144071204377</v>
      </c>
      <c r="R23" s="41">
        <f t="shared" ref="R23" ca="1" si="1023">R22*EXP(NORMINV(RAND(),$F$7,$F$8))</f>
        <v>23.643950763643748</v>
      </c>
      <c r="S23" s="41">
        <f t="shared" ref="S23" ca="1" si="1024">S22*EXP(NORMINV(RAND(),$F$7,$F$8))</f>
        <v>26.71303377105481</v>
      </c>
      <c r="T23" s="41">
        <f t="shared" ref="T23" ca="1" si="1025">T22*EXP(NORMINV(RAND(),$F$7,$F$8))</f>
        <v>27.452661183157964</v>
      </c>
      <c r="U23" s="41">
        <f t="shared" ref="U23" ca="1" si="1026">U22*EXP(NORMINV(RAND(),$F$7,$F$8))</f>
        <v>22.33334752521905</v>
      </c>
      <c r="V23" s="41">
        <f t="shared" ref="V23" ca="1" si="1027">V22*EXP(NORMINV(RAND(),$F$7,$F$8))</f>
        <v>27.172306363063186</v>
      </c>
      <c r="W23" s="41">
        <f t="shared" ref="W23" ca="1" si="1028">W22*EXP(NORMINV(RAND(),$F$7,$F$8))</f>
        <v>27.695147289127757</v>
      </c>
      <c r="X23" s="41">
        <f t="shared" ref="X23" ca="1" si="1029">X22*EXP(NORMINV(RAND(),$F$7,$F$8))</f>
        <v>27.736665402571273</v>
      </c>
      <c r="Y23" s="41">
        <f t="shared" ref="Y23" ca="1" si="1030">Y22*EXP(NORMINV(RAND(),$F$7,$F$8))</f>
        <v>22.969481097545362</v>
      </c>
      <c r="Z23" s="41">
        <f t="shared" ref="Z23" ca="1" si="1031">Z22*EXP(NORMINV(RAND(),$F$7,$F$8))</f>
        <v>27.073398821146736</v>
      </c>
      <c r="AA23" s="41">
        <f t="shared" ref="AA23" ca="1" si="1032">AA22*EXP(NORMINV(RAND(),$F$7,$F$8))</f>
        <v>27.043428544907837</v>
      </c>
      <c r="AB23" s="41">
        <f t="shared" ref="AB23" ca="1" si="1033">AB22*EXP(NORMINV(RAND(),$F$7,$F$8))</f>
        <v>26.516882271922888</v>
      </c>
      <c r="AC23" s="41">
        <f t="shared" ref="AC23" ca="1" si="1034">AC22*EXP(NORMINV(RAND(),$F$7,$F$8))</f>
        <v>26.115674290681145</v>
      </c>
      <c r="AD23" s="41">
        <f t="shared" ref="AD23" ca="1" si="1035">AD22*EXP(NORMINV(RAND(),$F$7,$F$8))</f>
        <v>27.922235645518334</v>
      </c>
      <c r="AE23" s="41">
        <f t="shared" ref="AE23" ca="1" si="1036">AE22*EXP(NORMINV(RAND(),$F$7,$F$8))</f>
        <v>25.514437078607841</v>
      </c>
      <c r="AF23" s="41">
        <f t="shared" ref="AF23" ca="1" si="1037">AF22*EXP(NORMINV(RAND(),$F$7,$F$8))</f>
        <v>26.784215043784219</v>
      </c>
      <c r="AG23" s="41">
        <f t="shared" ref="AG23" ca="1" si="1038">AG22*EXP(NORMINV(RAND(),$F$7,$F$8))</f>
        <v>22.121087593561843</v>
      </c>
      <c r="AH23" s="41">
        <f t="shared" ref="AH23" ca="1" si="1039">AH22*EXP(NORMINV(RAND(),$F$7,$F$8))</f>
        <v>25.459656167250056</v>
      </c>
      <c r="AI23" s="41">
        <f t="shared" ref="AI23" ca="1" si="1040">AI22*EXP(NORMINV(RAND(),$F$7,$F$8))</f>
        <v>23.695098868906793</v>
      </c>
      <c r="AJ23" s="41">
        <f t="shared" ref="AJ23" ca="1" si="1041">AJ22*EXP(NORMINV(RAND(),$F$7,$F$8))</f>
        <v>24.6358564777079</v>
      </c>
      <c r="AK23" s="41">
        <f t="shared" ref="AK23" ca="1" si="1042">AK22*EXP(NORMINV(RAND(),$F$7,$F$8))</f>
        <v>24.717567948298729</v>
      </c>
      <c r="AL23" s="41">
        <f t="shared" ref="AL23" ca="1" si="1043">AL22*EXP(NORMINV(RAND(),$F$7,$F$8))</f>
        <v>25.591887497335481</v>
      </c>
      <c r="AM23" s="41">
        <f t="shared" ref="AM23" ca="1" si="1044">AM22*EXP(NORMINV(RAND(),$F$7,$F$8))</f>
        <v>22.889697009569907</v>
      </c>
      <c r="AN23" s="41">
        <f t="shared" ref="AN23" ca="1" si="1045">AN22*EXP(NORMINV(RAND(),$F$7,$F$8))</f>
        <v>26.895107420422445</v>
      </c>
      <c r="AO23" s="41">
        <f t="shared" ref="AO23" ca="1" si="1046">AO22*EXP(NORMINV(RAND(),$F$7,$F$8))</f>
        <v>25.333392165381632</v>
      </c>
      <c r="AP23" s="41">
        <f t="shared" ref="AP23" ca="1" si="1047">AP22*EXP(NORMINV(RAND(),$F$7,$F$8))</f>
        <v>24.518311343604253</v>
      </c>
      <c r="AQ23" s="41">
        <f t="shared" ref="AQ23" ca="1" si="1048">AQ22*EXP(NORMINV(RAND(),$F$7,$F$8))</f>
        <v>26.828053089622571</v>
      </c>
      <c r="AR23" s="41">
        <f t="shared" ref="AR23" ca="1" si="1049">AR22*EXP(NORMINV(RAND(),$F$7,$F$8))</f>
        <v>29.317381287754959</v>
      </c>
      <c r="AS23" s="41">
        <f t="shared" ref="AS23" ca="1" si="1050">AS22*EXP(NORMINV(RAND(),$F$7,$F$8))</f>
        <v>25.33325483614593</v>
      </c>
      <c r="AT23" s="41">
        <f t="shared" ref="AT23" ca="1" si="1051">AT22*EXP(NORMINV(RAND(),$F$7,$F$8))</f>
        <v>28.072546622060454</v>
      </c>
      <c r="AU23" s="41">
        <f t="shared" ref="AU23" ca="1" si="1052">AU22*EXP(NORMINV(RAND(),$F$7,$F$8))</f>
        <v>21.828450609918988</v>
      </c>
      <c r="AV23" s="41">
        <f t="shared" ref="AV23" ca="1" si="1053">AV22*EXP(NORMINV(RAND(),$F$7,$F$8))</f>
        <v>21.973201824710781</v>
      </c>
      <c r="AW23" s="41">
        <f t="shared" ref="AW23" ca="1" si="1054">AW22*EXP(NORMINV(RAND(),$F$7,$F$8))</f>
        <v>21.953478229436197</v>
      </c>
      <c r="AX23" s="41">
        <f t="shared" ref="AX23" ca="1" si="1055">AX22*EXP(NORMINV(RAND(),$F$7,$F$8))</f>
        <v>28.125232228118069</v>
      </c>
      <c r="AY23" s="41">
        <f t="shared" ref="AY23" ca="1" si="1056">AY22*EXP(NORMINV(RAND(),$F$7,$F$8))</f>
        <v>23.377642357729219</v>
      </c>
      <c r="AZ23" s="41">
        <f t="shared" ref="AZ23" ca="1" si="1057">AZ22*EXP(NORMINV(RAND(),$F$7,$F$8))</f>
        <v>22.514331253818327</v>
      </c>
      <c r="BA23" s="41">
        <f t="shared" ref="BA23" ca="1" si="1058">BA22*EXP(NORMINV(RAND(),$F$7,$F$8))</f>
        <v>25.63932876997961</v>
      </c>
      <c r="BB23" s="41">
        <f t="shared" ref="BB23" ca="1" si="1059">BB22*EXP(NORMINV(RAND(),$F$7,$F$8))</f>
        <v>23.459571214576545</v>
      </c>
      <c r="BC23" s="41">
        <f t="shared" ref="BC23" ca="1" si="1060">BC22*EXP(NORMINV(RAND(),$F$7,$F$8))</f>
        <v>26.886814775933811</v>
      </c>
      <c r="BD23" s="41">
        <f t="shared" ref="BD23" ca="1" si="1061">BD22*EXP(NORMINV(RAND(),$F$7,$F$8))</f>
        <v>26.304621912367022</v>
      </c>
      <c r="BE23" s="41">
        <f t="shared" ref="BE23" ca="1" si="1062">BE22*EXP(NORMINV(RAND(),$F$7,$F$8))</f>
        <v>30.345390330971345</v>
      </c>
      <c r="BF23" s="41">
        <f t="shared" ref="BF23" ca="1" si="1063">BF22*EXP(NORMINV(RAND(),$F$7,$F$8))</f>
        <v>22.537863426649643</v>
      </c>
      <c r="BG23" s="41">
        <f t="shared" ref="BG23" ca="1" si="1064">BG22*EXP(NORMINV(RAND(),$F$7,$F$8))</f>
        <v>25.656320829403001</v>
      </c>
      <c r="BH23" s="41">
        <f t="shared" ref="BH23" ca="1" si="1065">BH22*EXP(NORMINV(RAND(),$F$7,$F$8))</f>
        <v>28.58321517216261</v>
      </c>
      <c r="BI23" s="41">
        <f t="shared" ref="BI23" ca="1" si="1066">BI22*EXP(NORMINV(RAND(),$F$7,$F$8))</f>
        <v>26.972986262459116</v>
      </c>
      <c r="BJ23" s="41">
        <f t="shared" ref="BJ23" ca="1" si="1067">BJ22*EXP(NORMINV(RAND(),$F$7,$F$8))</f>
        <v>23.640697113468573</v>
      </c>
      <c r="BK23" s="41">
        <f t="shared" ref="BK23" ca="1" si="1068">BK22*EXP(NORMINV(RAND(),$F$7,$F$8))</f>
        <v>27.202447931481657</v>
      </c>
      <c r="BL23" s="41">
        <f t="shared" ref="BL23" ca="1" si="1069">BL22*EXP(NORMINV(RAND(),$F$7,$F$8))</f>
        <v>23.091759509784001</v>
      </c>
      <c r="BM23" s="41">
        <f t="shared" ref="BM23" ca="1" si="1070">BM22*EXP(NORMINV(RAND(),$F$7,$F$8))</f>
        <v>24.669094819718925</v>
      </c>
      <c r="BN23" s="41">
        <f t="shared" ref="BN23" ca="1" si="1071">BN22*EXP(NORMINV(RAND(),$F$7,$F$8))</f>
        <v>24.335900816554631</v>
      </c>
      <c r="BO23" s="41">
        <f t="shared" ref="BO23" ca="1" si="1072">BO22*EXP(NORMINV(RAND(),$F$7,$F$8))</f>
        <v>24.803468332372816</v>
      </c>
      <c r="BP23" s="41">
        <f t="shared" ref="BP23" ca="1" si="1073">BP22*EXP(NORMINV(RAND(),$F$7,$F$8))</f>
        <v>23.729791770623681</v>
      </c>
      <c r="BQ23" s="41">
        <f t="shared" ref="BQ23" ca="1" si="1074">BQ22*EXP(NORMINV(RAND(),$F$7,$F$8))</f>
        <v>26.900104535690531</v>
      </c>
      <c r="BR23" s="41">
        <f t="shared" ref="BR23" ca="1" si="1075">BR22*EXP(NORMINV(RAND(),$F$7,$F$8))</f>
        <v>21.885676878744199</v>
      </c>
      <c r="BS23" s="41">
        <f t="shared" ref="BS23" ca="1" si="1076">BS22*EXP(NORMINV(RAND(),$F$7,$F$8))</f>
        <v>26.728445288666446</v>
      </c>
      <c r="BT23" s="41">
        <f t="shared" ref="BT23" ca="1" si="1077">BT22*EXP(NORMINV(RAND(),$F$7,$F$8))</f>
        <v>24.287970741720684</v>
      </c>
      <c r="BU23" s="41">
        <f t="shared" ref="BU23" ca="1" si="1078">BU22*EXP(NORMINV(RAND(),$F$7,$F$8))</f>
        <v>25.474948285867509</v>
      </c>
      <c r="BV23" s="41">
        <f t="shared" ref="BV23" ca="1" si="1079">BV22*EXP(NORMINV(RAND(),$F$7,$F$8))</f>
        <v>23.69368308168843</v>
      </c>
      <c r="BW23" s="41">
        <f t="shared" ref="BW23" ca="1" si="1080">BW22*EXP(NORMINV(RAND(),$F$7,$F$8))</f>
        <v>25.765030709887881</v>
      </c>
      <c r="BX23" s="41">
        <f t="shared" ref="BX23" ca="1" si="1081">BX22*EXP(NORMINV(RAND(),$F$7,$F$8))</f>
        <v>26.160799614520155</v>
      </c>
      <c r="BY23" s="41">
        <f t="shared" ref="BY23" ca="1" si="1082">BY22*EXP(NORMINV(RAND(),$F$7,$F$8))</f>
        <v>26.957727127642503</v>
      </c>
      <c r="BZ23" s="41">
        <f t="shared" ref="BZ23" ca="1" si="1083">BZ22*EXP(NORMINV(RAND(),$F$7,$F$8))</f>
        <v>25.551026988321251</v>
      </c>
      <c r="CA23" s="41">
        <f t="shared" ref="CA23" ca="1" si="1084">CA22*EXP(NORMINV(RAND(),$F$7,$F$8))</f>
        <v>22.037677394441729</v>
      </c>
      <c r="CB23" s="41">
        <f t="shared" ref="CB23" ca="1" si="1085">CB22*EXP(NORMINV(RAND(),$F$7,$F$8))</f>
        <v>22.839534671108382</v>
      </c>
      <c r="CC23" s="41">
        <f t="shared" ref="CC23" ca="1" si="1086">CC22*EXP(NORMINV(RAND(),$F$7,$F$8))</f>
        <v>23.861784616869496</v>
      </c>
      <c r="CD23" s="41">
        <f t="shared" ref="CD23" ca="1" si="1087">CD22*EXP(NORMINV(RAND(),$F$7,$F$8))</f>
        <v>26.758765133936791</v>
      </c>
      <c r="CE23" s="41">
        <f t="shared" ref="CE23" ca="1" si="1088">CE22*EXP(NORMINV(RAND(),$F$7,$F$8))</f>
        <v>24.676658598554308</v>
      </c>
      <c r="CF23" s="41">
        <f t="shared" ref="CF23" ca="1" si="1089">CF22*EXP(NORMINV(RAND(),$F$7,$F$8))</f>
        <v>26.076030784275929</v>
      </c>
      <c r="CG23" s="41">
        <f t="shared" ref="CG23" ca="1" si="1090">CG22*EXP(NORMINV(RAND(),$F$7,$F$8))</f>
        <v>23.118034801645209</v>
      </c>
      <c r="CH23" s="41">
        <f t="shared" ref="CH23" ca="1" si="1091">CH22*EXP(NORMINV(RAND(),$F$7,$F$8))</f>
        <v>23.010434163090814</v>
      </c>
      <c r="CI23" s="41">
        <f t="shared" ref="CI23" ca="1" si="1092">CI22*EXP(NORMINV(RAND(),$F$7,$F$8))</f>
        <v>23.219894964652426</v>
      </c>
      <c r="CJ23" s="41">
        <f t="shared" ref="CJ23" ca="1" si="1093">CJ22*EXP(NORMINV(RAND(),$F$7,$F$8))</f>
        <v>28.650194167898373</v>
      </c>
      <c r="CK23" s="41">
        <f t="shared" ref="CK23" ca="1" si="1094">CK22*EXP(NORMINV(RAND(),$F$7,$F$8))</f>
        <v>24.39541439579952</v>
      </c>
      <c r="CL23" s="41">
        <f t="shared" ref="CL23" ca="1" si="1095">CL22*EXP(NORMINV(RAND(),$F$7,$F$8))</f>
        <v>24.744925983753085</v>
      </c>
      <c r="CM23" s="41">
        <f t="shared" ref="CM23" ca="1" si="1096">CM22*EXP(NORMINV(RAND(),$F$7,$F$8))</f>
        <v>22.776275648516528</v>
      </c>
      <c r="CN23" s="41">
        <f t="shared" ref="CN23" ca="1" si="1097">CN22*EXP(NORMINV(RAND(),$F$7,$F$8))</f>
        <v>27.20380272561815</v>
      </c>
      <c r="CO23" s="41">
        <f t="shared" ref="CO23" ca="1" si="1098">CO22*EXP(NORMINV(RAND(),$F$7,$F$8))</f>
        <v>25.335698887148425</v>
      </c>
      <c r="CP23" s="41">
        <f t="shared" ref="CP23" ca="1" si="1099">CP22*EXP(NORMINV(RAND(),$F$7,$F$8))</f>
        <v>26.505297639869934</v>
      </c>
      <c r="CQ23" s="41">
        <f t="shared" ref="CQ23" ca="1" si="1100">CQ22*EXP(NORMINV(RAND(),$F$7,$F$8))</f>
        <v>27.51899044585387</v>
      </c>
      <c r="CR23" s="41">
        <f t="shared" ref="CR23" ca="1" si="1101">CR22*EXP(NORMINV(RAND(),$F$7,$F$8))</f>
        <v>28.232880067756319</v>
      </c>
      <c r="CS23" s="41">
        <f t="shared" ref="CS23" ca="1" si="1102">CS22*EXP(NORMINV(RAND(),$F$7,$F$8))</f>
        <v>24.01284632825579</v>
      </c>
      <c r="CT23" s="41">
        <f t="shared" ref="CT23" ca="1" si="1103">CT22*EXP(NORMINV(RAND(),$F$7,$F$8))</f>
        <v>26.545083846319841</v>
      </c>
      <c r="CU23" s="41">
        <f t="shared" ref="CU23" ca="1" si="1104">CU22*EXP(NORMINV(RAND(),$F$7,$F$8))</f>
        <v>23.265519922543938</v>
      </c>
      <c r="CV23" s="41">
        <f t="shared" ref="CV23" ca="1" si="1105">CV22*EXP(NORMINV(RAND(),$F$7,$F$8))</f>
        <v>25.814659557999324</v>
      </c>
      <c r="CW23" s="41">
        <f t="shared" ref="CW23" ca="1" si="1106">CW22*EXP(NORMINV(RAND(),$F$7,$F$8))</f>
        <v>27.807615704075591</v>
      </c>
      <c r="CX23" s="41">
        <f t="shared" ref="CX23" ca="1" si="1107">CX22*EXP(NORMINV(RAND(),$F$7,$F$8))</f>
        <v>31.446064587495858</v>
      </c>
      <c r="CY23" s="41">
        <f t="shared" ref="CY23" ca="1" si="1108">CY22*EXP(NORMINV(RAND(),$F$7,$F$8))</f>
        <v>23.619892220911265</v>
      </c>
      <c r="CZ23" s="41">
        <f t="shared" ref="CZ23" ca="1" si="1109">CZ22*EXP(NORMINV(RAND(),$F$7,$F$8))</f>
        <v>24.06793823525225</v>
      </c>
      <c r="DA23" s="41">
        <f t="shared" ref="DA23" ca="1" si="1110">DA22*EXP(NORMINV(RAND(),$F$7,$F$8))</f>
        <v>23.386953693212089</v>
      </c>
      <c r="DB23" s="41">
        <f t="shared" ref="DB23" ca="1" si="1111">DB22*EXP(NORMINV(RAND(),$F$7,$F$8))</f>
        <v>24.878358551167526</v>
      </c>
      <c r="DC23" s="41">
        <f t="shared" ref="DC23" ca="1" si="1112">DC22*EXP(NORMINV(RAND(),$F$7,$F$8))</f>
        <v>23.532045726262226</v>
      </c>
      <c r="DD23" s="41">
        <f t="shared" ref="DD23" ca="1" si="1113">DD22*EXP(NORMINV(RAND(),$F$7,$F$8))</f>
        <v>24.937242616889353</v>
      </c>
      <c r="DE23" s="41">
        <f t="shared" ref="DE23" ca="1" si="1114">DE22*EXP(NORMINV(RAND(),$F$7,$F$8))</f>
        <v>23.159185602082232</v>
      </c>
      <c r="DF23" s="41">
        <f t="shared" ref="DF23" ca="1" si="1115">DF22*EXP(NORMINV(RAND(),$F$7,$F$8))</f>
        <v>24.77721495285062</v>
      </c>
      <c r="DG23" s="41">
        <f t="shared" ref="DG23" ca="1" si="1116">DG22*EXP(NORMINV(RAND(),$F$7,$F$8))</f>
        <v>22.821206532884403</v>
      </c>
      <c r="DH23" s="41">
        <f t="shared" ref="DH23" ca="1" si="1117">DH22*EXP(NORMINV(RAND(),$F$7,$F$8))</f>
        <v>22.306280773830139</v>
      </c>
      <c r="DI23" s="41">
        <f t="shared" ref="DI23" ca="1" si="1118">DI22*EXP(NORMINV(RAND(),$F$7,$F$8))</f>
        <v>27.592142896003999</v>
      </c>
      <c r="DJ23" s="41">
        <f t="shared" ref="DJ23" ca="1" si="1119">DJ22*EXP(NORMINV(RAND(),$F$7,$F$8))</f>
        <v>22.483187004344263</v>
      </c>
      <c r="DK23" s="41">
        <f t="shared" ref="DK23" ca="1" si="1120">DK22*EXP(NORMINV(RAND(),$F$7,$F$8))</f>
        <v>26.24548243035386</v>
      </c>
      <c r="DL23" s="41">
        <f t="shared" ref="DL23" ca="1" si="1121">DL22*EXP(NORMINV(RAND(),$F$7,$F$8))</f>
        <v>25.652106039734857</v>
      </c>
      <c r="DM23" s="41">
        <f t="shared" ref="DM23" ca="1" si="1122">DM22*EXP(NORMINV(RAND(),$F$7,$F$8))</f>
        <v>24.421032314105773</v>
      </c>
      <c r="DN23" s="41">
        <f t="shared" ref="DN23" ca="1" si="1123">DN22*EXP(NORMINV(RAND(),$F$7,$F$8))</f>
        <v>31.763839820398999</v>
      </c>
      <c r="DO23" s="41">
        <f t="shared" ref="DO23" ca="1" si="1124">DO22*EXP(NORMINV(RAND(),$F$7,$F$8))</f>
        <v>25.232951374553938</v>
      </c>
      <c r="DP23" s="41">
        <f t="shared" ref="DP23" ca="1" si="1125">DP22*EXP(NORMINV(RAND(),$F$7,$F$8))</f>
        <v>22.441021310132797</v>
      </c>
      <c r="DQ23" s="41">
        <f t="shared" ref="DQ23" ca="1" si="1126">DQ22*EXP(NORMINV(RAND(),$F$7,$F$8))</f>
        <v>23.884867539736796</v>
      </c>
      <c r="DR23" s="41">
        <f t="shared" ref="DR23" ca="1" si="1127">DR22*EXP(NORMINV(RAND(),$F$7,$F$8))</f>
        <v>25.968618752010265</v>
      </c>
      <c r="DS23" s="41">
        <f t="shared" ref="DS23" ca="1" si="1128">DS22*EXP(NORMINV(RAND(),$F$7,$F$8))</f>
        <v>23.779192786869988</v>
      </c>
      <c r="DT23" s="41">
        <f t="shared" ref="DT23" ca="1" si="1129">DT22*EXP(NORMINV(RAND(),$F$7,$F$8))</f>
        <v>24.720882730657962</v>
      </c>
      <c r="DU23" s="41">
        <f t="shared" ref="DU23" ca="1" si="1130">DU22*EXP(NORMINV(RAND(),$F$7,$F$8))</f>
        <v>26.762024944352351</v>
      </c>
      <c r="DV23" s="41">
        <f t="shared" ref="DV23" ca="1" si="1131">DV22*EXP(NORMINV(RAND(),$F$7,$F$8))</f>
        <v>27.478827879866309</v>
      </c>
      <c r="DW23" s="41">
        <f t="shared" ref="DW23" ca="1" si="1132">DW22*EXP(NORMINV(RAND(),$F$7,$F$8))</f>
        <v>29.139394505900857</v>
      </c>
      <c r="DX23" s="41">
        <f t="shared" ref="DX23" ca="1" si="1133">DX22*EXP(NORMINV(RAND(),$F$7,$F$8))</f>
        <v>25.840915203057914</v>
      </c>
      <c r="DY23" s="41">
        <f t="shared" ref="DY23" ca="1" si="1134">DY22*EXP(NORMINV(RAND(),$F$7,$F$8))</f>
        <v>26.648390551873952</v>
      </c>
      <c r="DZ23" s="41">
        <f t="shared" ref="DZ23" ca="1" si="1135">DZ22*EXP(NORMINV(RAND(),$F$7,$F$8))</f>
        <v>28.709948560631894</v>
      </c>
      <c r="EA23" s="41">
        <f t="shared" ref="EA23" ca="1" si="1136">EA22*EXP(NORMINV(RAND(),$F$7,$F$8))</f>
        <v>21.064954070080788</v>
      </c>
      <c r="EB23" s="41">
        <f t="shared" ref="EB23" ca="1" si="1137">EB22*EXP(NORMINV(RAND(),$F$7,$F$8))</f>
        <v>24.573366883586882</v>
      </c>
      <c r="EC23" s="41">
        <f t="shared" ref="EC23" ca="1" si="1138">EC22*EXP(NORMINV(RAND(),$F$7,$F$8))</f>
        <v>25.780421809344212</v>
      </c>
      <c r="ED23" s="41">
        <f t="shared" ref="ED23" ca="1" si="1139">ED22*EXP(NORMINV(RAND(),$F$7,$F$8))</f>
        <v>27.308205686698415</v>
      </c>
      <c r="EE23" s="41">
        <f t="shared" ref="EE23" ca="1" si="1140">EE22*EXP(NORMINV(RAND(),$F$7,$F$8))</f>
        <v>23.49080049784833</v>
      </c>
      <c r="EF23" s="41">
        <f t="shared" ref="EF23" ca="1" si="1141">EF22*EXP(NORMINV(RAND(),$F$7,$F$8))</f>
        <v>23.272279464302436</v>
      </c>
      <c r="EG23" s="41">
        <f t="shared" ref="EG23" ca="1" si="1142">EG22*EXP(NORMINV(RAND(),$F$7,$F$8))</f>
        <v>25.328101723310272</v>
      </c>
      <c r="EH23" s="41">
        <f t="shared" ref="EH23" ca="1" si="1143">EH22*EXP(NORMINV(RAND(),$F$7,$F$8))</f>
        <v>24.84538811979667</v>
      </c>
      <c r="EI23" s="41">
        <f t="shared" ref="EI23" ca="1" si="1144">EI22*EXP(NORMINV(RAND(),$F$7,$F$8))</f>
        <v>28.34626985535802</v>
      </c>
      <c r="EJ23" s="41">
        <f t="shared" ref="EJ23" ca="1" si="1145">EJ22*EXP(NORMINV(RAND(),$F$7,$F$8))</f>
        <v>27.242988094032228</v>
      </c>
      <c r="EK23" s="41">
        <f t="shared" ref="EK23" ca="1" si="1146">EK22*EXP(NORMINV(RAND(),$F$7,$F$8))</f>
        <v>26.938858292491059</v>
      </c>
      <c r="EL23" s="41">
        <f t="shared" ref="EL23" ca="1" si="1147">EL22*EXP(NORMINV(RAND(),$F$7,$F$8))</f>
        <v>25.362022153428772</v>
      </c>
      <c r="EM23" s="41">
        <f t="shared" ref="EM23" ca="1" si="1148">EM22*EXP(NORMINV(RAND(),$F$7,$F$8))</f>
        <v>24.399225180584782</v>
      </c>
      <c r="EN23" s="41">
        <f t="shared" ref="EN23" ca="1" si="1149">EN22*EXP(NORMINV(RAND(),$F$7,$F$8))</f>
        <v>25.659847024643742</v>
      </c>
      <c r="EO23" s="41">
        <f t="shared" ref="EO23" ca="1" si="1150">EO22*EXP(NORMINV(RAND(),$F$7,$F$8))</f>
        <v>22.888294548871389</v>
      </c>
      <c r="EP23" s="41">
        <f t="shared" ref="EP23" ca="1" si="1151">EP22*EXP(NORMINV(RAND(),$F$7,$F$8))</f>
        <v>27.380387517068712</v>
      </c>
      <c r="EQ23" s="41">
        <f t="shared" ref="EQ23" ca="1" si="1152">EQ22*EXP(NORMINV(RAND(),$F$7,$F$8))</f>
        <v>26.449203440738248</v>
      </c>
      <c r="ER23" s="41">
        <f t="shared" ref="ER23" ca="1" si="1153">ER22*EXP(NORMINV(RAND(),$F$7,$F$8))</f>
        <v>25.516843785113366</v>
      </c>
      <c r="ES23" s="41">
        <f t="shared" ref="ES23" ca="1" si="1154">ES22*EXP(NORMINV(RAND(),$F$7,$F$8))</f>
        <v>24.714389394134777</v>
      </c>
      <c r="ET23" s="41">
        <f t="shared" ref="ET23" ca="1" si="1155">ET22*EXP(NORMINV(RAND(),$F$7,$F$8))</f>
        <v>23.365431774790643</v>
      </c>
      <c r="EU23" s="41">
        <f t="shared" ref="EU23" ca="1" si="1156">EU22*EXP(NORMINV(RAND(),$F$7,$F$8))</f>
        <v>26.657908999171152</v>
      </c>
      <c r="EV23" s="41">
        <f t="shared" ref="EV23" ca="1" si="1157">EV22*EXP(NORMINV(RAND(),$F$7,$F$8))</f>
        <v>23.189467007333022</v>
      </c>
      <c r="EW23" s="41">
        <f t="shared" ref="EW23" ca="1" si="1158">EW22*EXP(NORMINV(RAND(),$F$7,$F$8))</f>
        <v>20.419092950895514</v>
      </c>
      <c r="EX23" s="41">
        <f t="shared" ref="EX23" ca="1" si="1159">EX22*EXP(NORMINV(RAND(),$F$7,$F$8))</f>
        <v>27.155506504243402</v>
      </c>
      <c r="EY23" s="41">
        <f t="shared" ref="EY23" ca="1" si="1160">EY22*EXP(NORMINV(RAND(),$F$7,$F$8))</f>
        <v>24.324945571388753</v>
      </c>
      <c r="EZ23" s="41">
        <f t="shared" ref="EZ23" ca="1" si="1161">EZ22*EXP(NORMINV(RAND(),$F$7,$F$8))</f>
        <v>23.273770135170263</v>
      </c>
      <c r="FA23" s="41">
        <f t="shared" ref="FA23" ca="1" si="1162">FA22*EXP(NORMINV(RAND(),$F$7,$F$8))</f>
        <v>23.479438482110496</v>
      </c>
      <c r="FB23" s="41">
        <f t="shared" ref="FB23" ca="1" si="1163">FB22*EXP(NORMINV(RAND(),$F$7,$F$8))</f>
        <v>23.994290885580185</v>
      </c>
      <c r="FC23" s="41">
        <f t="shared" ref="FC23" ca="1" si="1164">FC22*EXP(NORMINV(RAND(),$F$7,$F$8))</f>
        <v>25.787336257931006</v>
      </c>
      <c r="FD23" s="41">
        <f t="shared" ref="FD23" ca="1" si="1165">FD22*EXP(NORMINV(RAND(),$F$7,$F$8))</f>
        <v>21.112402350862521</v>
      </c>
      <c r="FE23" s="41">
        <f t="shared" ref="FE23" ca="1" si="1166">FE22*EXP(NORMINV(RAND(),$F$7,$F$8))</f>
        <v>26.85258713406639</v>
      </c>
      <c r="FF23" s="41">
        <f t="shared" ref="FF23" ca="1" si="1167">FF22*EXP(NORMINV(RAND(),$F$7,$F$8))</f>
        <v>22.760895087668178</v>
      </c>
      <c r="FG23" s="41">
        <f t="shared" ref="FG23" ca="1" si="1168">FG22*EXP(NORMINV(RAND(),$F$7,$F$8))</f>
        <v>26.910949614989384</v>
      </c>
      <c r="FH23" s="41">
        <f t="shared" ref="FH23" ca="1" si="1169">FH22*EXP(NORMINV(RAND(),$F$7,$F$8))</f>
        <v>22.802605965876563</v>
      </c>
      <c r="FI23" s="41">
        <f t="shared" ref="FI23" ca="1" si="1170">FI22*EXP(NORMINV(RAND(),$F$7,$F$8))</f>
        <v>25.385318962291507</v>
      </c>
      <c r="FJ23" s="41">
        <f t="shared" ref="FJ23" ca="1" si="1171">FJ22*EXP(NORMINV(RAND(),$F$7,$F$8))</f>
        <v>23.075205234518897</v>
      </c>
      <c r="FK23" s="41">
        <f t="shared" ref="FK23" ca="1" si="1172">FK22*EXP(NORMINV(RAND(),$F$7,$F$8))</f>
        <v>26.628849097129191</v>
      </c>
      <c r="FL23" s="41">
        <f t="shared" ref="FL23" ca="1" si="1173">FL22*EXP(NORMINV(RAND(),$F$7,$F$8))</f>
        <v>23.328300478789977</v>
      </c>
      <c r="FM23" s="41">
        <f t="shared" ref="FM23" ca="1" si="1174">FM22*EXP(NORMINV(RAND(),$F$7,$F$8))</f>
        <v>25.494231340240606</v>
      </c>
      <c r="FN23" s="41">
        <f t="shared" ref="FN23" ca="1" si="1175">FN22*EXP(NORMINV(RAND(),$F$7,$F$8))</f>
        <v>23.774604694146632</v>
      </c>
      <c r="FO23" s="41">
        <f t="shared" ref="FO23" ca="1" si="1176">FO22*EXP(NORMINV(RAND(),$F$7,$F$8))</f>
        <v>23.539774440850923</v>
      </c>
      <c r="FP23" s="41">
        <f t="shared" ref="FP23" ca="1" si="1177">FP22*EXP(NORMINV(RAND(),$F$7,$F$8))</f>
        <v>27.33653299814242</v>
      </c>
      <c r="FQ23" s="41">
        <f t="shared" ref="FQ23" ca="1" si="1178">FQ22*EXP(NORMINV(RAND(),$F$7,$F$8))</f>
        <v>25.392318224315062</v>
      </c>
      <c r="FR23" s="41">
        <f t="shared" ref="FR23" ca="1" si="1179">FR22*EXP(NORMINV(RAND(),$F$7,$F$8))</f>
        <v>26.569156772541973</v>
      </c>
      <c r="FS23" s="41">
        <f t="shared" ref="FS23" ca="1" si="1180">FS22*EXP(NORMINV(RAND(),$F$7,$F$8))</f>
        <v>27.871603541012341</v>
      </c>
      <c r="FT23" s="41">
        <f t="shared" ref="FT23" ca="1" si="1181">FT22*EXP(NORMINV(RAND(),$F$7,$F$8))</f>
        <v>27.376449934778616</v>
      </c>
      <c r="FU23" s="41">
        <f t="shared" ref="FU23" ca="1" si="1182">FU22*EXP(NORMINV(RAND(),$F$7,$F$8))</f>
        <v>26.752503571512133</v>
      </c>
      <c r="FV23" s="41">
        <f t="shared" ref="FV23" ca="1" si="1183">FV22*EXP(NORMINV(RAND(),$F$7,$F$8))</f>
        <v>22.157008783557334</v>
      </c>
      <c r="FW23" s="41">
        <f t="shared" ref="FW23" ca="1" si="1184">FW22*EXP(NORMINV(RAND(),$F$7,$F$8))</f>
        <v>22.782753096061917</v>
      </c>
      <c r="FX23" s="41">
        <f t="shared" ref="FX23" ca="1" si="1185">FX22*EXP(NORMINV(RAND(),$F$7,$F$8))</f>
        <v>29.236906686249078</v>
      </c>
      <c r="FY23" s="41">
        <f t="shared" ref="FY23" ca="1" si="1186">FY22*EXP(NORMINV(RAND(),$F$7,$F$8))</f>
        <v>24.784061219568478</v>
      </c>
      <c r="FZ23" s="41">
        <f t="shared" ref="FZ23" ca="1" si="1187">FZ22*EXP(NORMINV(RAND(),$F$7,$F$8))</f>
        <v>28.630504227638252</v>
      </c>
      <c r="GA23" s="41">
        <f t="shared" ref="GA23" ca="1" si="1188">GA22*EXP(NORMINV(RAND(),$F$7,$F$8))</f>
        <v>24.670952941320021</v>
      </c>
      <c r="GB23" s="41">
        <f t="shared" ref="GB23" ca="1" si="1189">GB22*EXP(NORMINV(RAND(),$F$7,$F$8))</f>
        <v>26.314343114351875</v>
      </c>
      <c r="GC23" s="41">
        <f t="shared" ref="GC23" ca="1" si="1190">GC22*EXP(NORMINV(RAND(),$F$7,$F$8))</f>
        <v>22.320367827084919</v>
      </c>
      <c r="GD23" s="41">
        <f t="shared" ref="GD23" ca="1" si="1191">GD22*EXP(NORMINV(RAND(),$F$7,$F$8))</f>
        <v>23.054153855285172</v>
      </c>
      <c r="GE23" s="41">
        <f t="shared" ref="GE23" ca="1" si="1192">GE22*EXP(NORMINV(RAND(),$F$7,$F$8))</f>
        <v>23.222141347430806</v>
      </c>
      <c r="GF23" s="41">
        <f t="shared" ref="GF23" ca="1" si="1193">GF22*EXP(NORMINV(RAND(),$F$7,$F$8))</f>
        <v>24.538188713218123</v>
      </c>
      <c r="GG23" s="41">
        <f t="shared" ref="GG23" ca="1" si="1194">GG22*EXP(NORMINV(RAND(),$F$7,$F$8))</f>
        <v>23.211682449562772</v>
      </c>
      <c r="GH23" s="41">
        <f t="shared" ref="GH23" ca="1" si="1195">GH22*EXP(NORMINV(RAND(),$F$7,$F$8))</f>
        <v>23.543389543063135</v>
      </c>
      <c r="GI23" s="41">
        <f t="shared" ref="GI23" ca="1" si="1196">GI22*EXP(NORMINV(RAND(),$F$7,$F$8))</f>
        <v>26.539382113991536</v>
      </c>
      <c r="GJ23" s="41">
        <f t="shared" ref="GJ23" ca="1" si="1197">GJ22*EXP(NORMINV(RAND(),$F$7,$F$8))</f>
        <v>27.124382607699221</v>
      </c>
      <c r="GK23" s="41">
        <f t="shared" ref="GK23" ca="1" si="1198">GK22*EXP(NORMINV(RAND(),$F$7,$F$8))</f>
        <v>25.981537001917861</v>
      </c>
      <c r="GL23" s="41">
        <f t="shared" ref="GL23" ca="1" si="1199">GL22*EXP(NORMINV(RAND(),$F$7,$F$8))</f>
        <v>28.328695830386458</v>
      </c>
      <c r="GM23" s="41">
        <f t="shared" ref="GM23" ca="1" si="1200">GM22*EXP(NORMINV(RAND(),$F$7,$F$8))</f>
        <v>26.039706287152999</v>
      </c>
      <c r="GN23" s="41">
        <f t="shared" ref="GN23" ca="1" si="1201">GN22*EXP(NORMINV(RAND(),$F$7,$F$8))</f>
        <v>24.219572338376572</v>
      </c>
      <c r="GO23" s="41">
        <f t="shared" ref="GO23" ca="1" si="1202">GO22*EXP(NORMINV(RAND(),$F$7,$F$8))</f>
        <v>26.610019818652901</v>
      </c>
      <c r="GP23" s="41">
        <f t="shared" ref="GP23" ca="1" si="1203">GP22*EXP(NORMINV(RAND(),$F$7,$F$8))</f>
        <v>25.588918250350698</v>
      </c>
      <c r="GQ23" s="41">
        <f t="shared" ref="GQ23" ca="1" si="1204">GQ22*EXP(NORMINV(RAND(),$F$7,$F$8))</f>
        <v>24.135925328761992</v>
      </c>
      <c r="GR23" s="41">
        <f t="shared" ref="GR23" ca="1" si="1205">GR22*EXP(NORMINV(RAND(),$F$7,$F$8))</f>
        <v>22.041096419943315</v>
      </c>
      <c r="GS23" s="41">
        <f t="shared" ref="GS23" ca="1" si="1206">GS22*EXP(NORMINV(RAND(),$F$7,$F$8))</f>
        <v>22.791058615170208</v>
      </c>
      <c r="GT23" s="41">
        <f t="shared" ref="GT23" ca="1" si="1207">GT22*EXP(NORMINV(RAND(),$F$7,$F$8))</f>
        <v>25.973191381808373</v>
      </c>
      <c r="GU23" s="41">
        <f t="shared" ref="GU23" ca="1" si="1208">GU22*EXP(NORMINV(RAND(),$F$7,$F$8))</f>
        <v>25.428764152489723</v>
      </c>
      <c r="GV23" s="41">
        <f t="shared" ref="GV23" ca="1" si="1209">GV22*EXP(NORMINV(RAND(),$F$7,$F$8))</f>
        <v>24.872440545543334</v>
      </c>
      <c r="GW23" s="41">
        <f t="shared" ref="GW23" ca="1" si="1210">GW22*EXP(NORMINV(RAND(),$F$7,$F$8))</f>
        <v>26.890436265733022</v>
      </c>
      <c r="GX23" s="41">
        <f t="shared" ref="GX23" ca="1" si="1211">GX22*EXP(NORMINV(RAND(),$F$7,$F$8))</f>
        <v>24.814657423273442</v>
      </c>
      <c r="GY23" s="41">
        <f t="shared" ref="GY23" ca="1" si="1212">GY22*EXP(NORMINV(RAND(),$F$7,$F$8))</f>
        <v>22.672422097867532</v>
      </c>
      <c r="GZ23" s="41">
        <f t="shared" ref="GZ23" ca="1" si="1213">GZ22*EXP(NORMINV(RAND(),$F$7,$F$8))</f>
        <v>27.554917341512958</v>
      </c>
      <c r="HA23" s="41">
        <f t="shared" ref="HA23" ca="1" si="1214">HA22*EXP(NORMINV(RAND(),$F$7,$F$8))</f>
        <v>22.902303827613796</v>
      </c>
      <c r="HB23" s="41">
        <f t="shared" ref="HB23" ca="1" si="1215">HB22*EXP(NORMINV(RAND(),$F$7,$F$8))</f>
        <v>24.32547231961496</v>
      </c>
      <c r="HC23" s="41">
        <f t="shared" ref="HC23" ca="1" si="1216">HC22*EXP(NORMINV(RAND(),$F$7,$F$8))</f>
        <v>25.772251958808788</v>
      </c>
      <c r="HD23" s="41">
        <f t="shared" ref="HD23" ca="1" si="1217">HD22*EXP(NORMINV(RAND(),$F$7,$F$8))</f>
        <v>25.856128963684156</v>
      </c>
      <c r="HE23" s="41">
        <f t="shared" ref="HE23" ca="1" si="1218">HE22*EXP(NORMINV(RAND(),$F$7,$F$8))</f>
        <v>24.429500756946805</v>
      </c>
      <c r="HF23" s="41">
        <f t="shared" ref="HF23" ca="1" si="1219">HF22*EXP(NORMINV(RAND(),$F$7,$F$8))</f>
        <v>23.98668819249383</v>
      </c>
      <c r="HG23" s="41">
        <f t="shared" ref="HG23" ca="1" si="1220">HG22*EXP(NORMINV(RAND(),$F$7,$F$8))</f>
        <v>27.092747600959516</v>
      </c>
      <c r="HH23" s="41">
        <f t="shared" ref="HH23" ca="1" si="1221">HH22*EXP(NORMINV(RAND(),$F$7,$F$8))</f>
        <v>24.114356777492997</v>
      </c>
      <c r="HI23" s="41">
        <f t="shared" ref="HI23" ca="1" si="1222">HI22*EXP(NORMINV(RAND(),$F$7,$F$8))</f>
        <v>23.572805271689365</v>
      </c>
      <c r="HJ23" s="41">
        <f t="shared" ref="HJ23" ca="1" si="1223">HJ22*EXP(NORMINV(RAND(),$F$7,$F$8))</f>
        <v>24.044697258246973</v>
      </c>
      <c r="HK23" s="41">
        <f t="shared" ref="HK23" ca="1" si="1224">HK22*EXP(NORMINV(RAND(),$F$7,$F$8))</f>
        <v>22.724631912883854</v>
      </c>
      <c r="HL23" s="41">
        <f t="shared" ref="HL23" ca="1" si="1225">HL22*EXP(NORMINV(RAND(),$F$7,$F$8))</f>
        <v>30.861943814433598</v>
      </c>
      <c r="HM23" s="41">
        <f t="shared" ref="HM23" ca="1" si="1226">HM22*EXP(NORMINV(RAND(),$F$7,$F$8))</f>
        <v>25.648350758712027</v>
      </c>
      <c r="HN23" s="41">
        <f t="shared" ref="HN23" ca="1" si="1227">HN22*EXP(NORMINV(RAND(),$F$7,$F$8))</f>
        <v>24.250835318904695</v>
      </c>
      <c r="HO23" s="41">
        <f t="shared" ref="HO23" ca="1" si="1228">HO22*EXP(NORMINV(RAND(),$F$7,$F$8))</f>
        <v>26.382423250121732</v>
      </c>
      <c r="HP23" s="41">
        <f t="shared" ref="HP23" ca="1" si="1229">HP22*EXP(NORMINV(RAND(),$F$7,$F$8))</f>
        <v>25.623837476751149</v>
      </c>
      <c r="HQ23" s="41">
        <f t="shared" ref="HQ23" ca="1" si="1230">HQ22*EXP(NORMINV(RAND(),$F$7,$F$8))</f>
        <v>21.330138280322494</v>
      </c>
      <c r="HR23" s="41">
        <f t="shared" ref="HR23" ca="1" si="1231">HR22*EXP(NORMINV(RAND(),$F$7,$F$8))</f>
        <v>25.872073224834374</v>
      </c>
      <c r="HS23" s="41">
        <f t="shared" ref="HS23" ca="1" si="1232">HS22*EXP(NORMINV(RAND(),$F$7,$F$8))</f>
        <v>26.682050766160415</v>
      </c>
      <c r="HT23" s="41">
        <f t="shared" ref="HT23" ca="1" si="1233">HT22*EXP(NORMINV(RAND(),$F$7,$F$8))</f>
        <v>25.929009251670106</v>
      </c>
      <c r="HU23" s="41">
        <f t="shared" ref="HU23" ca="1" si="1234">HU22*EXP(NORMINV(RAND(),$F$7,$F$8))</f>
        <v>26.531705421128574</v>
      </c>
      <c r="HV23" s="41">
        <f t="shared" ref="HV23" ca="1" si="1235">HV22*EXP(NORMINV(RAND(),$F$7,$F$8))</f>
        <v>25.92320627475765</v>
      </c>
      <c r="HW23" s="41">
        <f t="shared" ref="HW23" ca="1" si="1236">HW22*EXP(NORMINV(RAND(),$F$7,$F$8))</f>
        <v>26.288754891529852</v>
      </c>
      <c r="HX23" s="41">
        <f t="shared" ref="HX23" ca="1" si="1237">HX22*EXP(NORMINV(RAND(),$F$7,$F$8))</f>
        <v>22.510524915003632</v>
      </c>
      <c r="HY23" s="41">
        <f t="shared" ref="HY23" ca="1" si="1238">HY22*EXP(NORMINV(RAND(),$F$7,$F$8))</f>
        <v>26.122097164375027</v>
      </c>
      <c r="HZ23" s="41">
        <f t="shared" ref="HZ23" ca="1" si="1239">HZ22*EXP(NORMINV(RAND(),$F$7,$F$8))</f>
        <v>26.252727219734155</v>
      </c>
      <c r="IA23" s="41">
        <f t="shared" ref="IA23" ca="1" si="1240">IA22*EXP(NORMINV(RAND(),$F$7,$F$8))</f>
        <v>26.489071582449448</v>
      </c>
      <c r="IB23" s="41">
        <f t="shared" ref="IB23" ca="1" si="1241">IB22*EXP(NORMINV(RAND(),$F$7,$F$8))</f>
        <v>22.686056170791915</v>
      </c>
      <c r="IC23" s="41">
        <f t="shared" ref="IC23" ca="1" si="1242">IC22*EXP(NORMINV(RAND(),$F$7,$F$8))</f>
        <v>23.809825711458735</v>
      </c>
      <c r="ID23" s="41">
        <f t="shared" ref="ID23" ca="1" si="1243">ID22*EXP(NORMINV(RAND(),$F$7,$F$8))</f>
        <v>25.898102424320271</v>
      </c>
      <c r="IE23" s="41">
        <f t="shared" ref="IE23" ca="1" si="1244">IE22*EXP(NORMINV(RAND(),$F$7,$F$8))</f>
        <v>23.38883221906346</v>
      </c>
      <c r="IF23" s="41">
        <f t="shared" ref="IF23" ca="1" si="1245">IF22*EXP(NORMINV(RAND(),$F$7,$F$8))</f>
        <v>26.214780596810151</v>
      </c>
      <c r="IG23" s="41">
        <f t="shared" ref="IG23" ca="1" si="1246">IG22*EXP(NORMINV(RAND(),$F$7,$F$8))</f>
        <v>25.443538104096554</v>
      </c>
      <c r="IH23" s="41">
        <f t="shared" ref="IH23" ca="1" si="1247">IH22*EXP(NORMINV(RAND(),$F$7,$F$8))</f>
        <v>25.438234593879443</v>
      </c>
      <c r="II23" s="41">
        <f t="shared" ref="II23" ca="1" si="1248">II22*EXP(NORMINV(RAND(),$F$7,$F$8))</f>
        <v>24.059219261598752</v>
      </c>
      <c r="IJ23" s="41">
        <f t="shared" ref="IJ23" ca="1" si="1249">IJ22*EXP(NORMINV(RAND(),$F$7,$F$8))</f>
        <v>28.448687099604548</v>
      </c>
      <c r="IK23" s="41">
        <f t="shared" ref="IK23" ca="1" si="1250">IK22*EXP(NORMINV(RAND(),$F$7,$F$8))</f>
        <v>22.726744996183697</v>
      </c>
      <c r="IL23" s="41">
        <f t="shared" ref="IL23" ca="1" si="1251">IL22*EXP(NORMINV(RAND(),$F$7,$F$8))</f>
        <v>23.86444684373717</v>
      </c>
      <c r="IM23" s="41">
        <f t="shared" ref="IM23" ca="1" si="1252">IM22*EXP(NORMINV(RAND(),$F$7,$F$8))</f>
        <v>22.727828398683016</v>
      </c>
      <c r="IN23" s="41">
        <f t="shared" ref="IN23" ca="1" si="1253">IN22*EXP(NORMINV(RAND(),$F$7,$F$8))</f>
        <v>27.751867762427906</v>
      </c>
      <c r="IO23" s="41">
        <f t="shared" ref="IO23" ca="1" si="1254">IO22*EXP(NORMINV(RAND(),$F$7,$F$8))</f>
        <v>24.855929336061621</v>
      </c>
      <c r="IP23" s="41">
        <f t="shared" ref="IP23" ca="1" si="1255">IP22*EXP(NORMINV(RAND(),$F$7,$F$8))</f>
        <v>25.576521704334695</v>
      </c>
      <c r="IQ23" s="41">
        <f t="shared" ref="IQ23" ca="1" si="1256">IQ22*EXP(NORMINV(RAND(),$F$7,$F$8))</f>
        <v>25.762850644289156</v>
      </c>
      <c r="IR23" s="41">
        <f t="shared" ref="IR23" ca="1" si="1257">IR22*EXP(NORMINV(RAND(),$F$7,$F$8))</f>
        <v>22.673937158580351</v>
      </c>
      <c r="IS23" s="41">
        <f t="shared" ref="IS23" ca="1" si="1258">IS22*EXP(NORMINV(RAND(),$F$7,$F$8))</f>
        <v>27.303752389349654</v>
      </c>
      <c r="IT23" s="41">
        <f t="shared" ref="IT23" ca="1" si="1259">IT22*EXP(NORMINV(RAND(),$F$7,$F$8))</f>
        <v>20.896035954142494</v>
      </c>
      <c r="IU23" s="41">
        <f t="shared" ref="IU23" ca="1" si="1260">IU22*EXP(NORMINV(RAND(),$F$7,$F$8))</f>
        <v>28.57595115281023</v>
      </c>
      <c r="IV23" s="41">
        <f t="shared" ref="IV23" ca="1" si="1261">IV22*EXP(NORMINV(RAND(),$F$7,$F$8))</f>
        <v>25.536713316176776</v>
      </c>
      <c r="IW23" s="41">
        <f t="shared" ref="IW23" ca="1" si="1262">IW22*EXP(NORMINV(RAND(),$F$7,$F$8))</f>
        <v>28.267288724363056</v>
      </c>
      <c r="IX23" s="41">
        <f t="shared" ref="IX23" ca="1" si="1263">IX22*EXP(NORMINV(RAND(),$F$7,$F$8))</f>
        <v>21.305104084923212</v>
      </c>
      <c r="IY23" s="41">
        <f t="shared" ref="IY23" ca="1" si="1264">IY22*EXP(NORMINV(RAND(),$F$7,$F$8))</f>
        <v>20.813281919769278</v>
      </c>
      <c r="IZ23" s="41">
        <f t="shared" ref="IZ23" ca="1" si="1265">IZ22*EXP(NORMINV(RAND(),$F$7,$F$8))</f>
        <v>26.027359477550963</v>
      </c>
      <c r="JA23" s="41">
        <f t="shared" ref="JA23" ca="1" si="1266">JA22*EXP(NORMINV(RAND(),$F$7,$F$8))</f>
        <v>25.225379466137152</v>
      </c>
      <c r="JB23" s="41">
        <f t="shared" ref="JB23" ca="1" si="1267">JB22*EXP(NORMINV(RAND(),$F$7,$F$8))</f>
        <v>25.31514419441374</v>
      </c>
      <c r="JC23" s="41">
        <f t="shared" ref="JC23" ca="1" si="1268">JC22*EXP(NORMINV(RAND(),$F$7,$F$8))</f>
        <v>25.036270988814803</v>
      </c>
      <c r="JD23" s="41">
        <f t="shared" ref="JD23" ca="1" si="1269">JD22*EXP(NORMINV(RAND(),$F$7,$F$8))</f>
        <v>28.032635570887738</v>
      </c>
      <c r="JE23" s="41">
        <f t="shared" ref="JE23" ca="1" si="1270">JE22*EXP(NORMINV(RAND(),$F$7,$F$8))</f>
        <v>23.813228477241125</v>
      </c>
      <c r="JF23" s="41">
        <f t="shared" ref="JF23" ca="1" si="1271">JF22*EXP(NORMINV(RAND(),$F$7,$F$8))</f>
        <v>25.898649808230676</v>
      </c>
      <c r="JG23" s="41">
        <f t="shared" ref="JG23" ca="1" si="1272">JG22*EXP(NORMINV(RAND(),$F$7,$F$8))</f>
        <v>25.024802366785966</v>
      </c>
      <c r="JH23" s="41">
        <f t="shared" ref="JH23" ca="1" si="1273">JH22*EXP(NORMINV(RAND(),$F$7,$F$8))</f>
        <v>23.538865202233435</v>
      </c>
      <c r="JI23" s="41">
        <f t="shared" ref="JI23" ca="1" si="1274">JI22*EXP(NORMINV(RAND(),$F$7,$F$8))</f>
        <v>25.017903804659319</v>
      </c>
      <c r="JJ23" s="41">
        <f t="shared" ref="JJ23" ca="1" si="1275">JJ22*EXP(NORMINV(RAND(),$F$7,$F$8))</f>
        <v>27.729705439836806</v>
      </c>
      <c r="JK23" s="41">
        <f t="shared" ref="JK23" ca="1" si="1276">JK22*EXP(NORMINV(RAND(),$F$7,$F$8))</f>
        <v>24.940835055841667</v>
      </c>
      <c r="JL23" s="41">
        <f t="shared" ref="JL23" ca="1" si="1277">JL22*EXP(NORMINV(RAND(),$F$7,$F$8))</f>
        <v>23.66037609420383</v>
      </c>
      <c r="JM23" s="41">
        <f t="shared" ref="JM23" ca="1" si="1278">JM22*EXP(NORMINV(RAND(),$F$7,$F$8))</f>
        <v>27.342895754208172</v>
      </c>
      <c r="JN23" s="41">
        <f t="shared" ref="JN23" ca="1" si="1279">JN22*EXP(NORMINV(RAND(),$F$7,$F$8))</f>
        <v>28.306176893116039</v>
      </c>
      <c r="JO23" s="41">
        <f t="shared" ref="JO23" ca="1" si="1280">JO22*EXP(NORMINV(RAND(),$F$7,$F$8))</f>
        <v>25.202810655610964</v>
      </c>
      <c r="JP23" s="41">
        <f t="shared" ref="JP23" ca="1" si="1281">JP22*EXP(NORMINV(RAND(),$F$7,$F$8))</f>
        <v>24.582809787646038</v>
      </c>
      <c r="JQ23" s="41">
        <f t="shared" ref="JQ23" ca="1" si="1282">JQ22*EXP(NORMINV(RAND(),$F$7,$F$8))</f>
        <v>23.960895917957963</v>
      </c>
      <c r="JR23" s="41">
        <f t="shared" ref="JR23" ca="1" si="1283">JR22*EXP(NORMINV(RAND(),$F$7,$F$8))</f>
        <v>23.577518475484446</v>
      </c>
      <c r="JS23" s="41">
        <f t="shared" ref="JS23" ca="1" si="1284">JS22*EXP(NORMINV(RAND(),$F$7,$F$8))</f>
        <v>27.004714781988774</v>
      </c>
      <c r="JT23" s="41">
        <f t="shared" ref="JT23" ca="1" si="1285">JT22*EXP(NORMINV(RAND(),$F$7,$F$8))</f>
        <v>25.487660503746131</v>
      </c>
      <c r="JU23" s="41">
        <f t="shared" ref="JU23" ca="1" si="1286">JU22*EXP(NORMINV(RAND(),$F$7,$F$8))</f>
        <v>22.938240853353616</v>
      </c>
      <c r="JV23" s="41">
        <f t="shared" ref="JV23" ca="1" si="1287">JV22*EXP(NORMINV(RAND(),$F$7,$F$8))</f>
        <v>25.905024339457015</v>
      </c>
      <c r="JW23" s="41">
        <f t="shared" ref="JW23" ca="1" si="1288">JW22*EXP(NORMINV(RAND(),$F$7,$F$8))</f>
        <v>24.34052213742067</v>
      </c>
      <c r="JX23" s="41">
        <f t="shared" ref="JX23" ca="1" si="1289">JX22*EXP(NORMINV(RAND(),$F$7,$F$8))</f>
        <v>22.204058223700947</v>
      </c>
      <c r="JY23" s="41">
        <f t="shared" ref="JY23" ca="1" si="1290">JY22*EXP(NORMINV(RAND(),$F$7,$F$8))</f>
        <v>24.344310047046427</v>
      </c>
      <c r="JZ23" s="41">
        <f t="shared" ref="JZ23" ca="1" si="1291">JZ22*EXP(NORMINV(RAND(),$F$7,$F$8))</f>
        <v>24.152596211034091</v>
      </c>
      <c r="KA23" s="41">
        <f t="shared" ref="KA23" ca="1" si="1292">KA22*EXP(NORMINV(RAND(),$F$7,$F$8))</f>
        <v>28.697831114134409</v>
      </c>
      <c r="KB23" s="41">
        <f t="shared" ref="KB23" ca="1" si="1293">KB22*EXP(NORMINV(RAND(),$F$7,$F$8))</f>
        <v>24.632038350049793</v>
      </c>
      <c r="KC23" s="41">
        <f t="shared" ref="KC23" ca="1" si="1294">KC22*EXP(NORMINV(RAND(),$F$7,$F$8))</f>
        <v>26.817137613273022</v>
      </c>
      <c r="KD23" s="41">
        <f t="shared" ref="KD23" ca="1" si="1295">KD22*EXP(NORMINV(RAND(),$F$7,$F$8))</f>
        <v>26.362287897956097</v>
      </c>
      <c r="KE23" s="41">
        <f t="shared" ref="KE23" ca="1" si="1296">KE22*EXP(NORMINV(RAND(),$F$7,$F$8))</f>
        <v>28.079415931850598</v>
      </c>
      <c r="KF23" s="41">
        <f t="shared" ref="KF23" ca="1" si="1297">KF22*EXP(NORMINV(RAND(),$F$7,$F$8))</f>
        <v>25.222555499814099</v>
      </c>
      <c r="KG23" s="41">
        <f t="shared" ref="KG23" ca="1" si="1298">KG22*EXP(NORMINV(RAND(),$F$7,$F$8))</f>
        <v>25.111322797948986</v>
      </c>
      <c r="KH23" s="41">
        <f t="shared" ref="KH23" ca="1" si="1299">KH22*EXP(NORMINV(RAND(),$F$7,$F$8))</f>
        <v>22.339270053486146</v>
      </c>
      <c r="KI23" s="41">
        <f t="shared" ref="KI23" ca="1" si="1300">KI22*EXP(NORMINV(RAND(),$F$7,$F$8))</f>
        <v>23.300493288550403</v>
      </c>
      <c r="KJ23" s="41">
        <f t="shared" ref="KJ23" ca="1" si="1301">KJ22*EXP(NORMINV(RAND(),$F$7,$F$8))</f>
        <v>23.906019167318096</v>
      </c>
      <c r="KK23" s="41">
        <f t="shared" ref="KK23" ca="1" si="1302">KK22*EXP(NORMINV(RAND(),$F$7,$F$8))</f>
        <v>23.699907874254016</v>
      </c>
      <c r="KL23" s="41">
        <f t="shared" ref="KL23" ca="1" si="1303">KL22*EXP(NORMINV(RAND(),$F$7,$F$8))</f>
        <v>23.915559930975203</v>
      </c>
      <c r="KM23" s="41">
        <f t="shared" ref="KM23" ca="1" si="1304">KM22*EXP(NORMINV(RAND(),$F$7,$F$8))</f>
        <v>22.426237735334663</v>
      </c>
      <c r="KN23" s="41">
        <f t="shared" ref="KN23" ca="1" si="1305">KN22*EXP(NORMINV(RAND(),$F$7,$F$8))</f>
        <v>26.898076797421833</v>
      </c>
      <c r="KO23" s="41">
        <f t="shared" ref="KO23" ca="1" si="1306">KO22*EXP(NORMINV(RAND(),$F$7,$F$8))</f>
        <v>26.033512195198771</v>
      </c>
      <c r="KP23" s="41">
        <f t="shared" ref="KP23" ca="1" si="1307">KP22*EXP(NORMINV(RAND(),$F$7,$F$8))</f>
        <v>24.023985882112299</v>
      </c>
      <c r="KQ23" s="41">
        <f t="shared" ref="KQ23" ca="1" si="1308">KQ22*EXP(NORMINV(RAND(),$F$7,$F$8))</f>
        <v>26.067538469882908</v>
      </c>
      <c r="KR23" s="41">
        <f t="shared" ref="KR23" ca="1" si="1309">KR22*EXP(NORMINV(RAND(),$F$7,$F$8))</f>
        <v>25.041827924736861</v>
      </c>
      <c r="KS23" s="41">
        <f t="shared" ref="KS23" ca="1" si="1310">KS22*EXP(NORMINV(RAND(),$F$7,$F$8))</f>
        <v>25.88734057858403</v>
      </c>
      <c r="KT23" s="41">
        <f t="shared" ref="KT23" ca="1" si="1311">KT22*EXP(NORMINV(RAND(),$F$7,$F$8))</f>
        <v>26.594016723082724</v>
      </c>
      <c r="KU23" s="41">
        <f t="shared" ref="KU23" ca="1" si="1312">KU22*EXP(NORMINV(RAND(),$F$7,$F$8))</f>
        <v>26.275241125428604</v>
      </c>
      <c r="KV23" s="41">
        <f t="shared" ref="KV23" ca="1" si="1313">KV22*EXP(NORMINV(RAND(),$F$7,$F$8))</f>
        <v>25.024005226031967</v>
      </c>
      <c r="KW23" s="41">
        <f t="shared" ref="KW23" ca="1" si="1314">KW22*EXP(NORMINV(RAND(),$F$7,$F$8))</f>
        <v>29.492930212452297</v>
      </c>
      <c r="KX23" s="41">
        <f t="shared" ref="KX23" ca="1" si="1315">KX22*EXP(NORMINV(RAND(),$F$7,$F$8))</f>
        <v>26.63980083115354</v>
      </c>
      <c r="KY23" s="41">
        <f t="shared" ref="KY23" ca="1" si="1316">KY22*EXP(NORMINV(RAND(),$F$7,$F$8))</f>
        <v>24.796570929113784</v>
      </c>
      <c r="KZ23" s="41">
        <f t="shared" ref="KZ23" ca="1" si="1317">KZ22*EXP(NORMINV(RAND(),$F$7,$F$8))</f>
        <v>27.554365538478933</v>
      </c>
      <c r="LA23" s="41">
        <f t="shared" ref="LA23" ca="1" si="1318">LA22*EXP(NORMINV(RAND(),$F$7,$F$8))</f>
        <v>24.161702565954837</v>
      </c>
      <c r="LB23" s="41">
        <f t="shared" ref="LB23" ca="1" si="1319">LB22*EXP(NORMINV(RAND(),$F$7,$F$8))</f>
        <v>26.094141969302822</v>
      </c>
      <c r="LC23" s="41">
        <f t="shared" ref="LC23" ca="1" si="1320">LC22*EXP(NORMINV(RAND(),$F$7,$F$8))</f>
        <v>25.25494883500571</v>
      </c>
      <c r="LD23" s="41">
        <f t="shared" ref="LD23" ca="1" si="1321">LD22*EXP(NORMINV(RAND(),$F$7,$F$8))</f>
        <v>24.622301490216874</v>
      </c>
      <c r="LE23" s="41">
        <f t="shared" ref="LE23" ca="1" si="1322">LE22*EXP(NORMINV(RAND(),$F$7,$F$8))</f>
        <v>26.363311259814839</v>
      </c>
      <c r="LF23" s="41">
        <f t="shared" ref="LF23" ca="1" si="1323">LF22*EXP(NORMINV(RAND(),$F$7,$F$8))</f>
        <v>27.505026118161577</v>
      </c>
      <c r="LG23" s="41">
        <f t="shared" ref="LG23" ca="1" si="1324">LG22*EXP(NORMINV(RAND(),$F$7,$F$8))</f>
        <v>26.105142104821539</v>
      </c>
      <c r="LH23" s="41">
        <f t="shared" ref="LH23" ca="1" si="1325">LH22*EXP(NORMINV(RAND(),$F$7,$F$8))</f>
        <v>23.980483265717456</v>
      </c>
      <c r="LI23" s="41">
        <f t="shared" ref="LI23" ca="1" si="1326">LI22*EXP(NORMINV(RAND(),$F$7,$F$8))</f>
        <v>22.176053676995895</v>
      </c>
      <c r="LJ23" s="41">
        <f t="shared" ref="LJ23" ca="1" si="1327">LJ22*EXP(NORMINV(RAND(),$F$7,$F$8))</f>
        <v>25.099634741550449</v>
      </c>
      <c r="LK23" s="41">
        <f t="shared" ref="LK23" ca="1" si="1328">LK22*EXP(NORMINV(RAND(),$F$7,$F$8))</f>
        <v>25.113717131333669</v>
      </c>
      <c r="LL23" s="41">
        <f t="shared" ref="LL23" ca="1" si="1329">LL22*EXP(NORMINV(RAND(),$F$7,$F$8))</f>
        <v>27.908382190266696</v>
      </c>
      <c r="LM23" s="41">
        <f t="shared" ref="LM23" ca="1" si="1330">LM22*EXP(NORMINV(RAND(),$F$7,$F$8))</f>
        <v>24.688522585218095</v>
      </c>
      <c r="LN23" s="41">
        <f t="shared" ref="LN23" ca="1" si="1331">LN22*EXP(NORMINV(RAND(),$F$7,$F$8))</f>
        <v>24.248298317030294</v>
      </c>
      <c r="LO23" s="41">
        <f t="shared" ref="LO23" ca="1" si="1332">LO22*EXP(NORMINV(RAND(),$F$7,$F$8))</f>
        <v>26.064894180678085</v>
      </c>
      <c r="LP23" s="41">
        <f t="shared" ref="LP23" ca="1" si="1333">LP22*EXP(NORMINV(RAND(),$F$7,$F$8))</f>
        <v>26.711003709835222</v>
      </c>
      <c r="LQ23" s="41">
        <f t="shared" ref="LQ23" ca="1" si="1334">LQ22*EXP(NORMINV(RAND(),$F$7,$F$8))</f>
        <v>24.664059694739354</v>
      </c>
      <c r="LR23" s="41">
        <f t="shared" ref="LR23" ca="1" si="1335">LR22*EXP(NORMINV(RAND(),$F$7,$F$8))</f>
        <v>24.702573795215102</v>
      </c>
      <c r="LS23" s="41">
        <f t="shared" ref="LS23" ca="1" si="1336">LS22*EXP(NORMINV(RAND(),$F$7,$F$8))</f>
        <v>27.422533477344523</v>
      </c>
      <c r="LT23" s="41">
        <f t="shared" ref="LT23" ca="1" si="1337">LT22*EXP(NORMINV(RAND(),$F$7,$F$8))</f>
        <v>24.162248760961567</v>
      </c>
      <c r="LU23" s="41">
        <f t="shared" ref="LU23" ca="1" si="1338">LU22*EXP(NORMINV(RAND(),$F$7,$F$8))</f>
        <v>25.083229356030699</v>
      </c>
      <c r="LV23" s="41">
        <f t="shared" ref="LV23" ca="1" si="1339">LV22*EXP(NORMINV(RAND(),$F$7,$F$8))</f>
        <v>26.880751552357079</v>
      </c>
      <c r="LW23" s="41">
        <f t="shared" ref="LW23" ca="1" si="1340">LW22*EXP(NORMINV(RAND(),$F$7,$F$8))</f>
        <v>25.64270047301159</v>
      </c>
      <c r="LX23" s="41">
        <f t="shared" ref="LX23" ca="1" si="1341">LX22*EXP(NORMINV(RAND(),$F$7,$F$8))</f>
        <v>27.511165191265899</v>
      </c>
      <c r="LY23" s="41">
        <f t="shared" ref="LY23" ca="1" si="1342">LY22*EXP(NORMINV(RAND(),$F$7,$F$8))</f>
        <v>23.948035997277294</v>
      </c>
      <c r="LZ23" s="41">
        <f t="shared" ref="LZ23" ca="1" si="1343">LZ22*EXP(NORMINV(RAND(),$F$7,$F$8))</f>
        <v>24.484735232766774</v>
      </c>
      <c r="MA23" s="41">
        <f t="shared" ref="MA23" ca="1" si="1344">MA22*EXP(NORMINV(RAND(),$F$7,$F$8))</f>
        <v>24.22627408961182</v>
      </c>
      <c r="MB23" s="41">
        <f t="shared" ref="MB23" ca="1" si="1345">MB22*EXP(NORMINV(RAND(),$F$7,$F$8))</f>
        <v>23.752282854801805</v>
      </c>
      <c r="MC23" s="41">
        <f t="shared" ref="MC23" ca="1" si="1346">MC22*EXP(NORMINV(RAND(),$F$7,$F$8))</f>
        <v>28.396902939710792</v>
      </c>
      <c r="MD23" s="41">
        <f t="shared" ref="MD23" ca="1" si="1347">MD22*EXP(NORMINV(RAND(),$F$7,$F$8))</f>
        <v>25.863391163855773</v>
      </c>
      <c r="ME23" s="41">
        <f t="shared" ref="ME23" ca="1" si="1348">ME22*EXP(NORMINV(RAND(),$F$7,$F$8))</f>
        <v>27.370911128288945</v>
      </c>
      <c r="MF23" s="41">
        <f t="shared" ref="MF23" ca="1" si="1349">MF22*EXP(NORMINV(RAND(),$F$7,$F$8))</f>
        <v>23.215153968640639</v>
      </c>
      <c r="MG23" s="41">
        <f t="shared" ref="MG23" ca="1" si="1350">MG22*EXP(NORMINV(RAND(),$F$7,$F$8))</f>
        <v>24.102382507441078</v>
      </c>
      <c r="MH23" s="41">
        <f t="shared" ref="MH23" ca="1" si="1351">MH22*EXP(NORMINV(RAND(),$F$7,$F$8))</f>
        <v>24.387024497518667</v>
      </c>
      <c r="MI23" s="41">
        <f t="shared" ref="MI23" ca="1" si="1352">MI22*EXP(NORMINV(RAND(),$F$7,$F$8))</f>
        <v>25.270359477003954</v>
      </c>
      <c r="MJ23" s="41">
        <f t="shared" ref="MJ23" ca="1" si="1353">MJ22*EXP(NORMINV(RAND(),$F$7,$F$8))</f>
        <v>23.163032246235037</v>
      </c>
      <c r="MK23" s="41">
        <f t="shared" ref="MK23" ca="1" si="1354">MK22*EXP(NORMINV(RAND(),$F$7,$F$8))</f>
        <v>27.60431296413028</v>
      </c>
      <c r="ML23" s="41">
        <f t="shared" ref="ML23" ca="1" si="1355">ML22*EXP(NORMINV(RAND(),$F$7,$F$8))</f>
        <v>24.233495869754968</v>
      </c>
      <c r="MM23" s="41">
        <f t="shared" ref="MM23" ca="1" si="1356">MM22*EXP(NORMINV(RAND(),$F$7,$F$8))</f>
        <v>26.360498259102361</v>
      </c>
      <c r="MN23" s="41">
        <f t="shared" ref="MN23" ca="1" si="1357">MN22*EXP(NORMINV(RAND(),$F$7,$F$8))</f>
        <v>24.635099731145147</v>
      </c>
      <c r="MO23" s="41">
        <f t="shared" ref="MO23" ca="1" si="1358">MO22*EXP(NORMINV(RAND(),$F$7,$F$8))</f>
        <v>21.888713091966356</v>
      </c>
      <c r="MP23" s="41">
        <f t="shared" ref="MP23" ca="1" si="1359">MP22*EXP(NORMINV(RAND(),$F$7,$F$8))</f>
        <v>25.943758560881793</v>
      </c>
      <c r="MQ23" s="41">
        <f t="shared" ref="MQ23" ca="1" si="1360">MQ22*EXP(NORMINV(RAND(),$F$7,$F$8))</f>
        <v>24.690464056524846</v>
      </c>
      <c r="MR23" s="41">
        <f t="shared" ref="MR23" ca="1" si="1361">MR22*EXP(NORMINV(RAND(),$F$7,$F$8))</f>
        <v>24.85866969661884</v>
      </c>
      <c r="MS23" s="41">
        <f t="shared" ref="MS23" ca="1" si="1362">MS22*EXP(NORMINV(RAND(),$F$7,$F$8))</f>
        <v>25.741657972461393</v>
      </c>
      <c r="MT23" s="41">
        <f t="shared" ref="MT23" ca="1" si="1363">MT22*EXP(NORMINV(RAND(),$F$7,$F$8))</f>
        <v>23.422668521908079</v>
      </c>
      <c r="MU23" s="41">
        <f t="shared" ref="MU23" ca="1" si="1364">MU22*EXP(NORMINV(RAND(),$F$7,$F$8))</f>
        <v>25.655983280254802</v>
      </c>
      <c r="MV23" s="41">
        <f t="shared" ref="MV23" ca="1" si="1365">MV22*EXP(NORMINV(RAND(),$F$7,$F$8))</f>
        <v>23.079890785116721</v>
      </c>
      <c r="MW23" s="41">
        <f t="shared" ref="MW23" ca="1" si="1366">MW22*EXP(NORMINV(RAND(),$F$7,$F$8))</f>
        <v>25.009347394720539</v>
      </c>
      <c r="MX23" s="41">
        <f t="shared" ref="MX23" ca="1" si="1367">MX22*EXP(NORMINV(RAND(),$F$7,$F$8))</f>
        <v>24.030830883586663</v>
      </c>
      <c r="MY23" s="41">
        <f t="shared" ref="MY23" ca="1" si="1368">MY22*EXP(NORMINV(RAND(),$F$7,$F$8))</f>
        <v>26.037323075575387</v>
      </c>
      <c r="MZ23" s="41">
        <f t="shared" ref="MZ23" ca="1" si="1369">MZ22*EXP(NORMINV(RAND(),$F$7,$F$8))</f>
        <v>28.021812006907112</v>
      </c>
      <c r="NA23" s="41">
        <f t="shared" ref="NA23" ca="1" si="1370">NA22*EXP(NORMINV(RAND(),$F$7,$F$8))</f>
        <v>24.806639503052171</v>
      </c>
      <c r="NB23" s="41">
        <f t="shared" ref="NB23" ca="1" si="1371">NB22*EXP(NORMINV(RAND(),$F$7,$F$8))</f>
        <v>23.812976553765967</v>
      </c>
      <c r="NC23" s="41">
        <f t="shared" ref="NC23" ca="1" si="1372">NC22*EXP(NORMINV(RAND(),$F$7,$F$8))</f>
        <v>24.984099023086483</v>
      </c>
      <c r="ND23" s="41">
        <f t="shared" ref="ND23" ca="1" si="1373">ND22*EXP(NORMINV(RAND(),$F$7,$F$8))</f>
        <v>26.356762236187308</v>
      </c>
      <c r="NE23" s="41">
        <f t="shared" ref="NE23" ca="1" si="1374">NE22*EXP(NORMINV(RAND(),$F$7,$F$8))</f>
        <v>22.039537582507478</v>
      </c>
      <c r="NF23" s="41">
        <f t="shared" ref="NF23" ca="1" si="1375">NF22*EXP(NORMINV(RAND(),$F$7,$F$8))</f>
        <v>25.595537063603835</v>
      </c>
      <c r="NG23" s="41">
        <f t="shared" ref="NG23" ca="1" si="1376">NG22*EXP(NORMINV(RAND(),$F$7,$F$8))</f>
        <v>24.404171104199573</v>
      </c>
      <c r="NH23" s="41">
        <f t="shared" ref="NH23" ca="1" si="1377">NH22*EXP(NORMINV(RAND(),$F$7,$F$8))</f>
        <v>23.790580064222883</v>
      </c>
      <c r="NI23" s="41">
        <f t="shared" ref="NI23" ca="1" si="1378">NI22*EXP(NORMINV(RAND(),$F$7,$F$8))</f>
        <v>25.375336729408122</v>
      </c>
      <c r="NJ23" s="41">
        <f t="shared" ref="NJ23" ca="1" si="1379">NJ22*EXP(NORMINV(RAND(),$F$7,$F$8))</f>
        <v>25.150042150104738</v>
      </c>
      <c r="NK23" s="41">
        <f t="shared" ref="NK23" ca="1" si="1380">NK22*EXP(NORMINV(RAND(),$F$7,$F$8))</f>
        <v>26.192841168057825</v>
      </c>
      <c r="NL23" s="41">
        <f t="shared" ref="NL23" ca="1" si="1381">NL22*EXP(NORMINV(RAND(),$F$7,$F$8))</f>
        <v>21.924580544902337</v>
      </c>
      <c r="NM23" s="41">
        <f t="shared" ref="NM23" ca="1" si="1382">NM22*EXP(NORMINV(RAND(),$F$7,$F$8))</f>
        <v>25.404390337501692</v>
      </c>
      <c r="NN23" s="41">
        <f t="shared" ref="NN23" ca="1" si="1383">NN22*EXP(NORMINV(RAND(),$F$7,$F$8))</f>
        <v>28.780657883343128</v>
      </c>
      <c r="NO23" s="41">
        <f t="shared" ref="NO23" ca="1" si="1384">NO22*EXP(NORMINV(RAND(),$F$7,$F$8))</f>
        <v>25.672431501713074</v>
      </c>
      <c r="NP23" s="41">
        <f t="shared" ref="NP23" ca="1" si="1385">NP22*EXP(NORMINV(RAND(),$F$7,$F$8))</f>
        <v>23.768517548596016</v>
      </c>
      <c r="NQ23" s="41">
        <f t="shared" ref="NQ23" ca="1" si="1386">NQ22*EXP(NORMINV(RAND(),$F$7,$F$8))</f>
        <v>25.587314178375387</v>
      </c>
      <c r="NR23" s="41">
        <f t="shared" ref="NR23" ca="1" si="1387">NR22*EXP(NORMINV(RAND(),$F$7,$F$8))</f>
        <v>24.999601415368485</v>
      </c>
      <c r="NS23" s="41">
        <f t="shared" ref="NS23" ca="1" si="1388">NS22*EXP(NORMINV(RAND(),$F$7,$F$8))</f>
        <v>23.680111661013335</v>
      </c>
      <c r="NT23" s="41">
        <f t="shared" ref="NT23" ca="1" si="1389">NT22*EXP(NORMINV(RAND(),$F$7,$F$8))</f>
        <v>20.917984279485776</v>
      </c>
      <c r="NU23" s="41">
        <f t="shared" ref="NU23" ca="1" si="1390">NU22*EXP(NORMINV(RAND(),$F$7,$F$8))</f>
        <v>25.549716763390229</v>
      </c>
      <c r="NV23" s="41">
        <f t="shared" ref="NV23" ca="1" si="1391">NV22*EXP(NORMINV(RAND(),$F$7,$F$8))</f>
        <v>23.118203942460411</v>
      </c>
      <c r="NW23" s="41">
        <f t="shared" ref="NW23" ca="1" si="1392">NW22*EXP(NORMINV(RAND(),$F$7,$F$8))</f>
        <v>28.755675596848832</v>
      </c>
      <c r="NX23" s="41">
        <f t="shared" ref="NX23" ca="1" si="1393">NX22*EXP(NORMINV(RAND(),$F$7,$F$8))</f>
        <v>27.410937741012059</v>
      </c>
      <c r="NY23" s="41">
        <f t="shared" ref="NY23" ca="1" si="1394">NY22*EXP(NORMINV(RAND(),$F$7,$F$8))</f>
        <v>27.041949443697508</v>
      </c>
      <c r="NZ23" s="41">
        <f t="shared" ref="NZ23" ca="1" si="1395">NZ22*EXP(NORMINV(RAND(),$F$7,$F$8))</f>
        <v>24.63839758766359</v>
      </c>
      <c r="OA23" s="41">
        <f t="shared" ref="OA23" ca="1" si="1396">OA22*EXP(NORMINV(RAND(),$F$7,$F$8))</f>
        <v>25.774386814537195</v>
      </c>
      <c r="OB23" s="41">
        <f t="shared" ref="OB23" ca="1" si="1397">OB22*EXP(NORMINV(RAND(),$F$7,$F$8))</f>
        <v>23.667720374070601</v>
      </c>
      <c r="OC23" s="41">
        <f t="shared" ref="OC23" ca="1" si="1398">OC22*EXP(NORMINV(RAND(),$F$7,$F$8))</f>
        <v>23.729240111257578</v>
      </c>
      <c r="OD23" s="41">
        <f t="shared" ref="OD23" ca="1" si="1399">OD22*EXP(NORMINV(RAND(),$F$7,$F$8))</f>
        <v>22.514203699274631</v>
      </c>
      <c r="OE23" s="41">
        <f t="shared" ref="OE23" ca="1" si="1400">OE22*EXP(NORMINV(RAND(),$F$7,$F$8))</f>
        <v>25.752147138329985</v>
      </c>
      <c r="OF23" s="41">
        <f t="shared" ref="OF23" ca="1" si="1401">OF22*EXP(NORMINV(RAND(),$F$7,$F$8))</f>
        <v>24.107181864442641</v>
      </c>
      <c r="OG23" s="41">
        <f t="shared" ref="OG23" ca="1" si="1402">OG22*EXP(NORMINV(RAND(),$F$7,$F$8))</f>
        <v>24.268846378255532</v>
      </c>
      <c r="OH23" s="41">
        <f t="shared" ref="OH23" ca="1" si="1403">OH22*EXP(NORMINV(RAND(),$F$7,$F$8))</f>
        <v>24.819720433496364</v>
      </c>
      <c r="OI23" s="41">
        <f t="shared" ref="OI23" ca="1" si="1404">OI22*EXP(NORMINV(RAND(),$F$7,$F$8))</f>
        <v>23.530571516788665</v>
      </c>
      <c r="OJ23" s="41">
        <f t="shared" ref="OJ23" ca="1" si="1405">OJ22*EXP(NORMINV(RAND(),$F$7,$F$8))</f>
        <v>23.304486597374979</v>
      </c>
      <c r="OK23" s="41">
        <f t="shared" ref="OK23" ca="1" si="1406">OK22*EXP(NORMINV(RAND(),$F$7,$F$8))</f>
        <v>21.960253170733878</v>
      </c>
      <c r="OL23" s="41">
        <f t="shared" ref="OL23" ca="1" si="1407">OL22*EXP(NORMINV(RAND(),$F$7,$F$8))</f>
        <v>26.524254582305538</v>
      </c>
      <c r="OM23" s="41">
        <f t="shared" ref="OM23" ca="1" si="1408">OM22*EXP(NORMINV(RAND(),$F$7,$F$8))</f>
        <v>24.934879420365846</v>
      </c>
      <c r="ON23" s="41">
        <f t="shared" ref="ON23" ca="1" si="1409">ON22*EXP(NORMINV(RAND(),$F$7,$F$8))</f>
        <v>27.119257526983535</v>
      </c>
      <c r="OO23" s="41">
        <f t="shared" ref="OO23" ca="1" si="1410">OO22*EXP(NORMINV(RAND(),$F$7,$F$8))</f>
        <v>23.915386786118187</v>
      </c>
      <c r="OP23" s="41">
        <f t="shared" ref="OP23" ca="1" si="1411">OP22*EXP(NORMINV(RAND(),$F$7,$F$8))</f>
        <v>24.746088818049635</v>
      </c>
      <c r="OQ23" s="41">
        <f t="shared" ref="OQ23" ca="1" si="1412">OQ22*EXP(NORMINV(RAND(),$F$7,$F$8))</f>
        <v>28.512077257578845</v>
      </c>
      <c r="OR23" s="41">
        <f t="shared" ref="OR23" ca="1" si="1413">OR22*EXP(NORMINV(RAND(),$F$7,$F$8))</f>
        <v>26.494207699692804</v>
      </c>
      <c r="OS23" s="41">
        <f t="shared" ref="OS23" ca="1" si="1414">OS22*EXP(NORMINV(RAND(),$F$7,$F$8))</f>
        <v>25.329582895027649</v>
      </c>
      <c r="OT23" s="41">
        <f t="shared" ref="OT23" ca="1" si="1415">OT22*EXP(NORMINV(RAND(),$F$7,$F$8))</f>
        <v>25.17344229923156</v>
      </c>
      <c r="OU23" s="41">
        <f t="shared" ref="OU23" ca="1" si="1416">OU22*EXP(NORMINV(RAND(),$F$7,$F$8))</f>
        <v>23.698071300361274</v>
      </c>
      <c r="OV23" s="41">
        <f t="shared" ref="OV23" ca="1" si="1417">OV22*EXP(NORMINV(RAND(),$F$7,$F$8))</f>
        <v>22.644628669839495</v>
      </c>
      <c r="OW23" s="41">
        <f t="shared" ref="OW23" ca="1" si="1418">OW22*EXP(NORMINV(RAND(),$F$7,$F$8))</f>
        <v>26.496961565192116</v>
      </c>
      <c r="OX23" s="41">
        <f t="shared" ref="OX23" ca="1" si="1419">OX22*EXP(NORMINV(RAND(),$F$7,$F$8))</f>
        <v>26.088274873728892</v>
      </c>
      <c r="OY23" s="41">
        <f t="shared" ref="OY23" ca="1" si="1420">OY22*EXP(NORMINV(RAND(),$F$7,$F$8))</f>
        <v>22.971065613376791</v>
      </c>
      <c r="OZ23" s="41">
        <f t="shared" ref="OZ23" ca="1" si="1421">OZ22*EXP(NORMINV(RAND(),$F$7,$F$8))</f>
        <v>22.347611914618536</v>
      </c>
      <c r="PA23" s="41">
        <f t="shared" ref="PA23" ca="1" si="1422">PA22*EXP(NORMINV(RAND(),$F$7,$F$8))</f>
        <v>27.950298898111054</v>
      </c>
      <c r="PB23" s="41">
        <f t="shared" ref="PB23" ca="1" si="1423">PB22*EXP(NORMINV(RAND(),$F$7,$F$8))</f>
        <v>28.192956787685919</v>
      </c>
      <c r="PC23" s="41">
        <f t="shared" ref="PC23" ca="1" si="1424">PC22*EXP(NORMINV(RAND(),$F$7,$F$8))</f>
        <v>25.308279601923836</v>
      </c>
      <c r="PD23" s="41">
        <f t="shared" ref="PD23" ca="1" si="1425">PD22*EXP(NORMINV(RAND(),$F$7,$F$8))</f>
        <v>22.592726971310892</v>
      </c>
      <c r="PE23" s="41">
        <f t="shared" ref="PE23" ca="1" si="1426">PE22*EXP(NORMINV(RAND(),$F$7,$F$8))</f>
        <v>23.680520036082445</v>
      </c>
      <c r="PF23" s="41">
        <f t="shared" ref="PF23" ca="1" si="1427">PF22*EXP(NORMINV(RAND(),$F$7,$F$8))</f>
        <v>24.673081671799753</v>
      </c>
      <c r="PG23" s="41">
        <f t="shared" ref="PG23" ca="1" si="1428">PG22*EXP(NORMINV(RAND(),$F$7,$F$8))</f>
        <v>26.26179224567629</v>
      </c>
      <c r="PH23" s="41">
        <f t="shared" ref="PH23" ca="1" si="1429">PH22*EXP(NORMINV(RAND(),$F$7,$F$8))</f>
        <v>25.826365390858985</v>
      </c>
      <c r="PI23" s="41">
        <f t="shared" ref="PI23" ca="1" si="1430">PI22*EXP(NORMINV(RAND(),$F$7,$F$8))</f>
        <v>22.294594953183083</v>
      </c>
      <c r="PJ23" s="41">
        <f t="shared" ref="PJ23" ca="1" si="1431">PJ22*EXP(NORMINV(RAND(),$F$7,$F$8))</f>
        <v>23.160546947602288</v>
      </c>
      <c r="PK23" s="41">
        <f t="shared" ref="PK23" ca="1" si="1432">PK22*EXP(NORMINV(RAND(),$F$7,$F$8))</f>
        <v>25.500706625291297</v>
      </c>
      <c r="PL23" s="41">
        <f t="shared" ref="PL23" ca="1" si="1433">PL22*EXP(NORMINV(RAND(),$F$7,$F$8))</f>
        <v>28.317086769523197</v>
      </c>
      <c r="PM23" s="41">
        <f t="shared" ref="PM23" ca="1" si="1434">PM22*EXP(NORMINV(RAND(),$F$7,$F$8))</f>
        <v>24.791592763748508</v>
      </c>
      <c r="PN23" s="41">
        <f t="shared" ref="PN23" ca="1" si="1435">PN22*EXP(NORMINV(RAND(),$F$7,$F$8))</f>
        <v>25.747778568535512</v>
      </c>
      <c r="PO23" s="41">
        <f t="shared" ref="PO23" ca="1" si="1436">PO22*EXP(NORMINV(RAND(),$F$7,$F$8))</f>
        <v>23.825768201976725</v>
      </c>
      <c r="PP23" s="41">
        <f t="shared" ref="PP23" ca="1" si="1437">PP22*EXP(NORMINV(RAND(),$F$7,$F$8))</f>
        <v>24.509692649410848</v>
      </c>
      <c r="PQ23" s="41">
        <f t="shared" ref="PQ23" ca="1" si="1438">PQ22*EXP(NORMINV(RAND(),$F$7,$F$8))</f>
        <v>24.987825979180222</v>
      </c>
      <c r="PR23" s="41">
        <f t="shared" ref="PR23" ca="1" si="1439">PR22*EXP(NORMINV(RAND(),$F$7,$F$8))</f>
        <v>25.280985518154218</v>
      </c>
      <c r="PS23" s="41">
        <f t="shared" ref="PS23" ca="1" si="1440">PS22*EXP(NORMINV(RAND(),$F$7,$F$8))</f>
        <v>23.665670663192206</v>
      </c>
      <c r="PT23" s="41">
        <f t="shared" ref="PT23" ca="1" si="1441">PT22*EXP(NORMINV(RAND(),$F$7,$F$8))</f>
        <v>27.669805842087552</v>
      </c>
      <c r="PU23" s="41">
        <f t="shared" ref="PU23" ca="1" si="1442">PU22*EXP(NORMINV(RAND(),$F$7,$F$8))</f>
        <v>24.484392016582589</v>
      </c>
      <c r="PV23" s="41">
        <f t="shared" ref="PV23" ca="1" si="1443">PV22*EXP(NORMINV(RAND(),$F$7,$F$8))</f>
        <v>21.79958221486066</v>
      </c>
      <c r="PW23" s="41">
        <f t="shared" ref="PW23" ca="1" si="1444">PW22*EXP(NORMINV(RAND(),$F$7,$F$8))</f>
        <v>26.199976503308406</v>
      </c>
      <c r="PX23" s="41">
        <f t="shared" ref="PX23" ca="1" si="1445">PX22*EXP(NORMINV(RAND(),$F$7,$F$8))</f>
        <v>26.294024601219256</v>
      </c>
      <c r="PY23" s="41">
        <f t="shared" ref="PY23" ca="1" si="1446">PY22*EXP(NORMINV(RAND(),$F$7,$F$8))</f>
        <v>22.082402803702934</v>
      </c>
      <c r="PZ23" s="41">
        <f t="shared" ref="PZ23" ca="1" si="1447">PZ22*EXP(NORMINV(RAND(),$F$7,$F$8))</f>
        <v>21.225247335817379</v>
      </c>
      <c r="QA23" s="41">
        <f t="shared" ref="QA23" ca="1" si="1448">QA22*EXP(NORMINV(RAND(),$F$7,$F$8))</f>
        <v>22.609536429327893</v>
      </c>
      <c r="QB23" s="41">
        <f t="shared" ref="QB23" ca="1" si="1449">QB22*EXP(NORMINV(RAND(),$F$7,$F$8))</f>
        <v>29.713459909892844</v>
      </c>
      <c r="QC23" s="41">
        <f t="shared" ref="QC23" ca="1" si="1450">QC22*EXP(NORMINV(RAND(),$F$7,$F$8))</f>
        <v>24.44406482920218</v>
      </c>
      <c r="QD23" s="41">
        <f t="shared" ref="QD23" ca="1" si="1451">QD22*EXP(NORMINV(RAND(),$F$7,$F$8))</f>
        <v>29.52973462973565</v>
      </c>
      <c r="QE23" s="41">
        <f t="shared" ref="QE23" ca="1" si="1452">QE22*EXP(NORMINV(RAND(),$F$7,$F$8))</f>
        <v>27.199115454772976</v>
      </c>
      <c r="QF23" s="41">
        <f t="shared" ref="QF23" ca="1" si="1453">QF22*EXP(NORMINV(RAND(),$F$7,$F$8))</f>
        <v>27.519677513057808</v>
      </c>
      <c r="QG23" s="41">
        <f t="shared" ref="QG23" ca="1" si="1454">QG22*EXP(NORMINV(RAND(),$F$7,$F$8))</f>
        <v>22.484663860025346</v>
      </c>
      <c r="QH23" s="41">
        <f t="shared" ref="QH23" ca="1" si="1455">QH22*EXP(NORMINV(RAND(),$F$7,$F$8))</f>
        <v>26.881603960186148</v>
      </c>
      <c r="QI23" s="41">
        <f t="shared" ref="QI23" ca="1" si="1456">QI22*EXP(NORMINV(RAND(),$F$7,$F$8))</f>
        <v>22.446981556901921</v>
      </c>
      <c r="QJ23" s="41">
        <f t="shared" ref="QJ23" ca="1" si="1457">QJ22*EXP(NORMINV(RAND(),$F$7,$F$8))</f>
        <v>26.692873662357822</v>
      </c>
      <c r="QK23" s="41">
        <f t="shared" ref="QK23" ca="1" si="1458">QK22*EXP(NORMINV(RAND(),$F$7,$F$8))</f>
        <v>24.598263489856361</v>
      </c>
      <c r="QL23" s="41">
        <f t="shared" ref="QL23" ca="1" si="1459">QL22*EXP(NORMINV(RAND(),$F$7,$F$8))</f>
        <v>23.050388323510727</v>
      </c>
      <c r="QM23" s="41">
        <f t="shared" ref="QM23" ca="1" si="1460">QM22*EXP(NORMINV(RAND(),$F$7,$F$8))</f>
        <v>23.052422213877119</v>
      </c>
      <c r="QN23" s="41">
        <f t="shared" ref="QN23" ca="1" si="1461">QN22*EXP(NORMINV(RAND(),$F$7,$F$8))</f>
        <v>23.270783875265373</v>
      </c>
      <c r="QO23" s="41">
        <f t="shared" ref="QO23" ca="1" si="1462">QO22*EXP(NORMINV(RAND(),$F$7,$F$8))</f>
        <v>26.452956061799636</v>
      </c>
      <c r="QP23" s="41">
        <f t="shared" ref="QP23" ca="1" si="1463">QP22*EXP(NORMINV(RAND(),$F$7,$F$8))</f>
        <v>28.447717685181303</v>
      </c>
      <c r="QQ23" s="41">
        <f t="shared" ref="QQ23" ca="1" si="1464">QQ22*EXP(NORMINV(RAND(),$F$7,$F$8))</f>
        <v>26.027378568669246</v>
      </c>
      <c r="QR23" s="41">
        <f t="shared" ref="QR23" ca="1" si="1465">QR22*EXP(NORMINV(RAND(),$F$7,$F$8))</f>
        <v>27.307169164034633</v>
      </c>
      <c r="QS23" s="41">
        <f t="shared" ref="QS23" ca="1" si="1466">QS22*EXP(NORMINV(RAND(),$F$7,$F$8))</f>
        <v>24.093769825564017</v>
      </c>
      <c r="QT23" s="41">
        <f t="shared" ref="QT23" ca="1" si="1467">QT22*EXP(NORMINV(RAND(),$F$7,$F$8))</f>
        <v>22.381961503048075</v>
      </c>
      <c r="QU23" s="41">
        <f t="shared" ref="QU23" ca="1" si="1468">QU22*EXP(NORMINV(RAND(),$F$7,$F$8))</f>
        <v>28.092094781803333</v>
      </c>
      <c r="QV23" s="41">
        <f t="shared" ref="QV23" ca="1" si="1469">QV22*EXP(NORMINV(RAND(),$F$7,$F$8))</f>
        <v>26.148603731997706</v>
      </c>
      <c r="QW23" s="41">
        <f t="shared" ref="QW23" ca="1" si="1470">QW22*EXP(NORMINV(RAND(),$F$7,$F$8))</f>
        <v>27.890409862470587</v>
      </c>
      <c r="QX23" s="41">
        <f t="shared" ref="QX23" ca="1" si="1471">QX22*EXP(NORMINV(RAND(),$F$7,$F$8))</f>
        <v>23.822923197880954</v>
      </c>
      <c r="QY23" s="41">
        <f t="shared" ref="QY23" ca="1" si="1472">QY22*EXP(NORMINV(RAND(),$F$7,$F$8))</f>
        <v>25.557295120668901</v>
      </c>
      <c r="QZ23" s="41">
        <f t="shared" ref="QZ23" ca="1" si="1473">QZ22*EXP(NORMINV(RAND(),$F$7,$F$8))</f>
        <v>29.341445112843399</v>
      </c>
      <c r="RA23" s="41">
        <f t="shared" ref="RA23" ca="1" si="1474">RA22*EXP(NORMINV(RAND(),$F$7,$F$8))</f>
        <v>24.351900000993112</v>
      </c>
      <c r="RB23" s="41">
        <f t="shared" ref="RB23" ca="1" si="1475">RB22*EXP(NORMINV(RAND(),$F$7,$F$8))</f>
        <v>25.057869001133838</v>
      </c>
      <c r="RC23" s="41">
        <f t="shared" ref="RC23" ca="1" si="1476">RC22*EXP(NORMINV(RAND(),$F$7,$F$8))</f>
        <v>23.455648969115749</v>
      </c>
      <c r="RD23" s="41">
        <f t="shared" ref="RD23" ca="1" si="1477">RD22*EXP(NORMINV(RAND(),$F$7,$F$8))</f>
        <v>24.011537257432611</v>
      </c>
      <c r="RE23" s="41">
        <f t="shared" ref="RE23" ca="1" si="1478">RE22*EXP(NORMINV(RAND(),$F$7,$F$8))</f>
        <v>25.015947195780143</v>
      </c>
      <c r="RF23" s="41">
        <f t="shared" ref="RF23" ca="1" si="1479">RF22*EXP(NORMINV(RAND(),$F$7,$F$8))</f>
        <v>26.048749724299832</v>
      </c>
      <c r="RG23" s="41">
        <f t="shared" ref="RG23" ca="1" si="1480">RG22*EXP(NORMINV(RAND(),$F$7,$F$8))</f>
        <v>25.896833427007696</v>
      </c>
      <c r="RH23" s="41">
        <f t="shared" ref="RH23" ca="1" si="1481">RH22*EXP(NORMINV(RAND(),$F$7,$F$8))</f>
        <v>26.291920989160339</v>
      </c>
      <c r="RI23" s="41">
        <f t="shared" ref="RI23" ca="1" si="1482">RI22*EXP(NORMINV(RAND(),$F$7,$F$8))</f>
        <v>26.362404870049886</v>
      </c>
      <c r="RJ23" s="41">
        <f t="shared" ref="RJ23" ca="1" si="1483">RJ22*EXP(NORMINV(RAND(),$F$7,$F$8))</f>
        <v>25.342335767880279</v>
      </c>
      <c r="RK23" s="41">
        <f t="shared" ref="RK23" ca="1" si="1484">RK22*EXP(NORMINV(RAND(),$F$7,$F$8))</f>
        <v>25.169173790414789</v>
      </c>
      <c r="RL23" s="41">
        <f t="shared" ref="RL23" ca="1" si="1485">RL22*EXP(NORMINV(RAND(),$F$7,$F$8))</f>
        <v>29.650703871377033</v>
      </c>
      <c r="RM23" s="41">
        <f t="shared" ref="RM23" ca="1" si="1486">RM22*EXP(NORMINV(RAND(),$F$7,$F$8))</f>
        <v>24.596685178139747</v>
      </c>
      <c r="RN23" s="41">
        <f t="shared" ref="RN23" ca="1" si="1487">RN22*EXP(NORMINV(RAND(),$F$7,$F$8))</f>
        <v>25.927651707661838</v>
      </c>
      <c r="RO23" s="41">
        <f t="shared" ref="RO23" ca="1" si="1488">RO22*EXP(NORMINV(RAND(),$F$7,$F$8))</f>
        <v>23.436895347620286</v>
      </c>
      <c r="RP23" s="41">
        <f t="shared" ref="RP23" ca="1" si="1489">RP22*EXP(NORMINV(RAND(),$F$7,$F$8))</f>
        <v>24.012010134333241</v>
      </c>
      <c r="RQ23" s="41">
        <f t="shared" ref="RQ23" ca="1" si="1490">RQ22*EXP(NORMINV(RAND(),$F$7,$F$8))</f>
        <v>23.543295569965554</v>
      </c>
      <c r="RR23" s="41">
        <f t="shared" ref="RR23" ca="1" si="1491">RR22*EXP(NORMINV(RAND(),$F$7,$F$8))</f>
        <v>27.321397554528268</v>
      </c>
      <c r="RS23" s="41">
        <f t="shared" ref="RS23" ca="1" si="1492">RS22*EXP(NORMINV(RAND(),$F$7,$F$8))</f>
        <v>25.887392569474518</v>
      </c>
      <c r="RT23" s="41">
        <f t="shared" ref="RT23" ca="1" si="1493">RT22*EXP(NORMINV(RAND(),$F$7,$F$8))</f>
        <v>22.976625355234798</v>
      </c>
      <c r="RU23" s="41">
        <f t="shared" ref="RU23" ca="1" si="1494">RU22*EXP(NORMINV(RAND(),$F$7,$F$8))</f>
        <v>24.486844312862321</v>
      </c>
      <c r="RV23" s="41">
        <f t="shared" ref="RV23" ca="1" si="1495">RV22*EXP(NORMINV(RAND(),$F$7,$F$8))</f>
        <v>26.335840398899215</v>
      </c>
      <c r="RW23" s="41">
        <f t="shared" ref="RW23" ca="1" si="1496">RW22*EXP(NORMINV(RAND(),$F$7,$F$8))</f>
        <v>23.501704930144221</v>
      </c>
      <c r="RX23" s="41">
        <f t="shared" ref="RX23" ca="1" si="1497">RX22*EXP(NORMINV(RAND(),$F$7,$F$8))</f>
        <v>24.240415108034988</v>
      </c>
      <c r="RY23" s="41">
        <f t="shared" ref="RY23" ca="1" si="1498">RY22*EXP(NORMINV(RAND(),$F$7,$F$8))</f>
        <v>22.87804281150834</v>
      </c>
      <c r="RZ23" s="41">
        <f t="shared" ref="RZ23" ca="1" si="1499">RZ22*EXP(NORMINV(RAND(),$F$7,$F$8))</f>
        <v>25.128954960196438</v>
      </c>
      <c r="SA23" s="41">
        <f t="shared" ref="SA23" ca="1" si="1500">SA22*EXP(NORMINV(RAND(),$F$7,$F$8))</f>
        <v>23.203466398701302</v>
      </c>
      <c r="SB23" s="41">
        <f t="shared" ref="SB23" ca="1" si="1501">SB22*EXP(NORMINV(RAND(),$F$7,$F$8))</f>
        <v>24.079835110172908</v>
      </c>
      <c r="SC23" s="41">
        <f t="shared" ref="SC23" ca="1" si="1502">SC22*EXP(NORMINV(RAND(),$F$7,$F$8))</f>
        <v>25.077970693918729</v>
      </c>
      <c r="SD23" s="41">
        <f t="shared" ref="SD23" ca="1" si="1503">SD22*EXP(NORMINV(RAND(),$F$7,$F$8))</f>
        <v>20.613286713452307</v>
      </c>
      <c r="SE23" s="41">
        <f t="shared" ref="SE23" ca="1" si="1504">SE22*EXP(NORMINV(RAND(),$F$7,$F$8))</f>
        <v>22.032579055074194</v>
      </c>
      <c r="SF23" s="41">
        <f t="shared" ref="SF23" ca="1" si="1505">SF22*EXP(NORMINV(RAND(),$F$7,$F$8))</f>
        <v>26.618919793887599</v>
      </c>
      <c r="SG23" s="41">
        <f t="shared" ref="SG23" ca="1" si="1506">SG22*EXP(NORMINV(RAND(),$F$7,$F$8))</f>
        <v>23.50153777586446</v>
      </c>
      <c r="SH23" s="41">
        <f t="shared" ref="SH23" ca="1" si="1507">SH22*EXP(NORMINV(RAND(),$F$7,$F$8))</f>
        <v>26.831199940852695</v>
      </c>
      <c r="SI23" s="41">
        <f t="shared" ref="SI23" ca="1" si="1508">SI22*EXP(NORMINV(RAND(),$F$7,$F$8))</f>
        <v>27.463288417597653</v>
      </c>
      <c r="SJ23" s="41">
        <f t="shared" ref="SJ23" ca="1" si="1509">SJ22*EXP(NORMINV(RAND(),$F$7,$F$8))</f>
        <v>23.061792855267502</v>
      </c>
      <c r="SK23" s="41">
        <f t="shared" ref="SK23" ca="1" si="1510">SK22*EXP(NORMINV(RAND(),$F$7,$F$8))</f>
        <v>24.343749918410499</v>
      </c>
      <c r="SL23" s="41">
        <f t="shared" ref="SL23" ca="1" si="1511">SL22*EXP(NORMINV(RAND(),$F$7,$F$8))</f>
        <v>24.343783560834463</v>
      </c>
      <c r="SM23" s="41">
        <f t="shared" ref="SM23" ca="1" si="1512">SM22*EXP(NORMINV(RAND(),$F$7,$F$8))</f>
        <v>24.931308856457836</v>
      </c>
      <c r="SN23" s="41">
        <f t="shared" ref="SN23" ca="1" si="1513">SN22*EXP(NORMINV(RAND(),$F$7,$F$8))</f>
        <v>25.500246071309537</v>
      </c>
      <c r="SO23" s="41">
        <f t="shared" ref="SO23" ca="1" si="1514">SO22*EXP(NORMINV(RAND(),$F$7,$F$8))</f>
        <v>24.65136765578935</v>
      </c>
      <c r="SP23" s="41">
        <f t="shared" ref="SP23" ca="1" si="1515">SP22*EXP(NORMINV(RAND(),$F$7,$F$8))</f>
        <v>26.04123634378367</v>
      </c>
      <c r="SQ23" s="41">
        <f t="shared" ref="SQ23" ca="1" si="1516">SQ22*EXP(NORMINV(RAND(),$F$7,$F$8))</f>
        <v>26.687489161884457</v>
      </c>
      <c r="SR23" s="41">
        <f t="shared" ref="SR23" ca="1" si="1517">SR22*EXP(NORMINV(RAND(),$F$7,$F$8))</f>
        <v>23.467920283184945</v>
      </c>
      <c r="SS23" s="41">
        <f t="shared" ref="SS23" ca="1" si="1518">SS22*EXP(NORMINV(RAND(),$F$7,$F$8))</f>
        <v>22.021079316916687</v>
      </c>
      <c r="ST23" s="41">
        <f t="shared" ref="ST23" ca="1" si="1519">ST22*EXP(NORMINV(RAND(),$F$7,$F$8))</f>
        <v>21.869887760508689</v>
      </c>
      <c r="SU23" s="41">
        <f t="shared" ref="SU23" ca="1" si="1520">SU22*EXP(NORMINV(RAND(),$F$7,$F$8))</f>
        <v>23.989445023707304</v>
      </c>
      <c r="SV23" s="41">
        <f t="shared" ref="SV23" ca="1" si="1521">SV22*EXP(NORMINV(RAND(),$F$7,$F$8))</f>
        <v>26.555339357673297</v>
      </c>
      <c r="SW23" s="41">
        <f t="shared" ref="SW23" ca="1" si="1522">SW22*EXP(NORMINV(RAND(),$F$7,$F$8))</f>
        <v>23.287732363817128</v>
      </c>
      <c r="SX23" s="41">
        <f t="shared" ref="SX23" ca="1" si="1523">SX22*EXP(NORMINV(RAND(),$F$7,$F$8))</f>
        <v>24.690085146242318</v>
      </c>
      <c r="SY23" s="41">
        <f t="shared" ref="SY23" ca="1" si="1524">SY22*EXP(NORMINV(RAND(),$F$7,$F$8))</f>
        <v>24.545988890200441</v>
      </c>
      <c r="SZ23" s="41">
        <f t="shared" ref="SZ23" ca="1" si="1525">SZ22*EXP(NORMINV(RAND(),$F$7,$F$8))</f>
        <v>26.612729041690166</v>
      </c>
      <c r="TA23" s="41">
        <f t="shared" ref="TA23" ca="1" si="1526">TA22*EXP(NORMINV(RAND(),$F$7,$F$8))</f>
        <v>22.524382599358436</v>
      </c>
      <c r="TB23" s="41">
        <f t="shared" ref="TB23" ca="1" si="1527">TB22*EXP(NORMINV(RAND(),$F$7,$F$8))</f>
        <v>27.413330356486767</v>
      </c>
      <c r="TC23" s="41">
        <f t="shared" ref="TC23" ca="1" si="1528">TC22*EXP(NORMINV(RAND(),$F$7,$F$8))</f>
        <v>25.213396950902865</v>
      </c>
      <c r="TD23" s="41">
        <f t="shared" ref="TD23" ca="1" si="1529">TD22*EXP(NORMINV(RAND(),$F$7,$F$8))</f>
        <v>23.567878617552992</v>
      </c>
      <c r="TE23" s="41">
        <f t="shared" ref="TE23" ca="1" si="1530">TE22*EXP(NORMINV(RAND(),$F$7,$F$8))</f>
        <v>24.688232827028287</v>
      </c>
      <c r="TF23" s="41">
        <f t="shared" ref="TF23" ca="1" si="1531">TF22*EXP(NORMINV(RAND(),$F$7,$F$8))</f>
        <v>26.492465376009694</v>
      </c>
      <c r="TG23" s="41">
        <f t="shared" ref="TG23" ca="1" si="1532">TG22*EXP(NORMINV(RAND(),$F$7,$F$8))</f>
        <v>22.115360461132848</v>
      </c>
      <c r="TH23" s="41">
        <f t="shared" ref="TH23" ca="1" si="1533">TH22*EXP(NORMINV(RAND(),$F$7,$F$8))</f>
        <v>24.840427050494636</v>
      </c>
      <c r="TI23" s="41">
        <f t="shared" ref="TI23" ca="1" si="1534">TI22*EXP(NORMINV(RAND(),$F$7,$F$8))</f>
        <v>24.49891218650081</v>
      </c>
      <c r="TJ23" s="41">
        <f t="shared" ref="TJ23" ca="1" si="1535">TJ22*EXP(NORMINV(RAND(),$F$7,$F$8))</f>
        <v>25.879625815124289</v>
      </c>
      <c r="TK23" s="41">
        <f t="shared" ref="TK23" ca="1" si="1536">TK22*EXP(NORMINV(RAND(),$F$7,$F$8))</f>
        <v>22.653803819692303</v>
      </c>
      <c r="TL23" s="41">
        <f t="shared" ref="TL23" ca="1" si="1537">TL22*EXP(NORMINV(RAND(),$F$7,$F$8))</f>
        <v>27.955019629493492</v>
      </c>
      <c r="TM23" s="41">
        <f t="shared" ref="TM23" ca="1" si="1538">TM22*EXP(NORMINV(RAND(),$F$7,$F$8))</f>
        <v>25.929283425226217</v>
      </c>
      <c r="TN23" s="41">
        <f t="shared" ref="TN23" ca="1" si="1539">TN22*EXP(NORMINV(RAND(),$F$7,$F$8))</f>
        <v>22.542664415806943</v>
      </c>
      <c r="TO23" s="41">
        <f t="shared" ref="TO23" ca="1" si="1540">TO22*EXP(NORMINV(RAND(),$F$7,$F$8))</f>
        <v>23.4825357144198</v>
      </c>
      <c r="TP23" s="41">
        <f t="shared" ref="TP23" ca="1" si="1541">TP22*EXP(NORMINV(RAND(),$F$7,$F$8))</f>
        <v>24.228158977452257</v>
      </c>
      <c r="TQ23" s="41">
        <f t="shared" ref="TQ23" ca="1" si="1542">TQ22*EXP(NORMINV(RAND(),$F$7,$F$8))</f>
        <v>23.755737261404953</v>
      </c>
      <c r="TR23" s="41">
        <f t="shared" ref="TR23" ca="1" si="1543">TR22*EXP(NORMINV(RAND(),$F$7,$F$8))</f>
        <v>27.963296062584668</v>
      </c>
      <c r="TS23" s="41">
        <f t="shared" ref="TS23" ca="1" si="1544">TS22*EXP(NORMINV(RAND(),$F$7,$F$8))</f>
        <v>26.705122761997309</v>
      </c>
      <c r="TT23" s="41">
        <f t="shared" ref="TT23" ca="1" si="1545">TT22*EXP(NORMINV(RAND(),$F$7,$F$8))</f>
        <v>25.652700931561011</v>
      </c>
      <c r="TU23" s="41">
        <f t="shared" ref="TU23" ca="1" si="1546">TU22*EXP(NORMINV(RAND(),$F$7,$F$8))</f>
        <v>25.332801783575821</v>
      </c>
      <c r="TV23" s="41">
        <f t="shared" ref="TV23" ca="1" si="1547">TV22*EXP(NORMINV(RAND(),$F$7,$F$8))</f>
        <v>24.974979456959218</v>
      </c>
      <c r="TW23" s="41">
        <f t="shared" ref="TW23" ca="1" si="1548">TW22*EXP(NORMINV(RAND(),$F$7,$F$8))</f>
        <v>26.968544334549069</v>
      </c>
      <c r="TX23" s="41">
        <f t="shared" ref="TX23" ca="1" si="1549">TX22*EXP(NORMINV(RAND(),$F$7,$F$8))</f>
        <v>24.515789057758933</v>
      </c>
      <c r="TY23" s="41">
        <f t="shared" ref="TY23" ca="1" si="1550">TY22*EXP(NORMINV(RAND(),$F$7,$F$8))</f>
        <v>26.081157044016553</v>
      </c>
      <c r="TZ23" s="41">
        <f t="shared" ref="TZ23" ca="1" si="1551">TZ22*EXP(NORMINV(RAND(),$F$7,$F$8))</f>
        <v>19.657720041073667</v>
      </c>
      <c r="UA23" s="41">
        <f t="shared" ref="UA23" ca="1" si="1552">UA22*EXP(NORMINV(RAND(),$F$7,$F$8))</f>
        <v>27.292377635811356</v>
      </c>
      <c r="UB23" s="41">
        <f t="shared" ref="UB23" ca="1" si="1553">UB22*EXP(NORMINV(RAND(),$F$7,$F$8))</f>
        <v>22.618894484334934</v>
      </c>
      <c r="UC23" s="41">
        <f t="shared" ref="UC23" ca="1" si="1554">UC22*EXP(NORMINV(RAND(),$F$7,$F$8))</f>
        <v>22.254644598833451</v>
      </c>
      <c r="UD23" s="41">
        <f t="shared" ref="UD23" ca="1" si="1555">UD22*EXP(NORMINV(RAND(),$F$7,$F$8))</f>
        <v>24.012471396223248</v>
      </c>
      <c r="UE23" s="41">
        <f t="shared" ref="UE23" ca="1" si="1556">UE22*EXP(NORMINV(RAND(),$F$7,$F$8))</f>
        <v>26.319714900756658</v>
      </c>
      <c r="UF23" s="41">
        <f t="shared" ref="UF23" ca="1" si="1557">UF22*EXP(NORMINV(RAND(),$F$7,$F$8))</f>
        <v>25.645036035141722</v>
      </c>
      <c r="UG23" s="41">
        <f t="shared" ref="UG23" ca="1" si="1558">UG22*EXP(NORMINV(RAND(),$F$7,$F$8))</f>
        <v>26.315693176187853</v>
      </c>
      <c r="UH23" s="41">
        <f t="shared" ref="UH23" ca="1" si="1559">UH22*EXP(NORMINV(RAND(),$F$7,$F$8))</f>
        <v>23.869011747405406</v>
      </c>
      <c r="UI23" s="41">
        <f t="shared" ref="UI23" ca="1" si="1560">UI22*EXP(NORMINV(RAND(),$F$7,$F$8))</f>
        <v>26.936394170427139</v>
      </c>
      <c r="UJ23" s="41">
        <f t="shared" ref="UJ23" ca="1" si="1561">UJ22*EXP(NORMINV(RAND(),$F$7,$F$8))</f>
        <v>27.463887424886519</v>
      </c>
      <c r="UK23" s="41">
        <f t="shared" ref="UK23" ca="1" si="1562">UK22*EXP(NORMINV(RAND(),$F$7,$F$8))</f>
        <v>28.70567873651493</v>
      </c>
      <c r="UL23" s="41">
        <f t="shared" ref="UL23" ca="1" si="1563">UL22*EXP(NORMINV(RAND(),$F$7,$F$8))</f>
        <v>24.300307640796575</v>
      </c>
      <c r="UM23" s="41">
        <f t="shared" ref="UM23" ca="1" si="1564">UM22*EXP(NORMINV(RAND(),$F$7,$F$8))</f>
        <v>21.025759781943687</v>
      </c>
      <c r="UN23" s="41">
        <f t="shared" ref="UN23" ca="1" si="1565">UN22*EXP(NORMINV(RAND(),$F$7,$F$8))</f>
        <v>22.13857566587264</v>
      </c>
      <c r="UO23" s="41">
        <f t="shared" ref="UO23" ca="1" si="1566">UO22*EXP(NORMINV(RAND(),$F$7,$F$8))</f>
        <v>23.529107673283807</v>
      </c>
      <c r="UP23" s="41">
        <f t="shared" ref="UP23" ca="1" si="1567">UP22*EXP(NORMINV(RAND(),$F$7,$F$8))</f>
        <v>24.63660196657171</v>
      </c>
      <c r="UQ23" s="41">
        <f t="shared" ref="UQ23" ca="1" si="1568">UQ22*EXP(NORMINV(RAND(),$F$7,$F$8))</f>
        <v>25.747725279989005</v>
      </c>
      <c r="UR23" s="41">
        <f t="shared" ref="UR23" ca="1" si="1569">UR22*EXP(NORMINV(RAND(),$F$7,$F$8))</f>
        <v>22.618505689926952</v>
      </c>
      <c r="US23" s="41">
        <f t="shared" ref="US23" ca="1" si="1570">US22*EXP(NORMINV(RAND(),$F$7,$F$8))</f>
        <v>26.430549510062153</v>
      </c>
      <c r="UT23" s="41">
        <f t="shared" ref="UT23" ca="1" si="1571">UT22*EXP(NORMINV(RAND(),$F$7,$F$8))</f>
        <v>24.453543758466513</v>
      </c>
      <c r="UU23" s="41">
        <f t="shared" ref="UU23" ca="1" si="1572">UU22*EXP(NORMINV(RAND(),$F$7,$F$8))</f>
        <v>25.447800576763232</v>
      </c>
      <c r="UV23" s="41">
        <f t="shared" ref="UV23" ca="1" si="1573">UV22*EXP(NORMINV(RAND(),$F$7,$F$8))</f>
        <v>23.2525816118367</v>
      </c>
      <c r="UW23" s="41">
        <f t="shared" ref="UW23" ca="1" si="1574">UW22*EXP(NORMINV(RAND(),$F$7,$F$8))</f>
        <v>23.645752339519419</v>
      </c>
      <c r="UX23" s="41">
        <f t="shared" ref="UX23" ca="1" si="1575">UX22*EXP(NORMINV(RAND(),$F$7,$F$8))</f>
        <v>25.132691577890352</v>
      </c>
      <c r="UY23" s="41">
        <f t="shared" ref="UY23" ca="1" si="1576">UY22*EXP(NORMINV(RAND(),$F$7,$F$8))</f>
        <v>30.106498267509068</v>
      </c>
      <c r="UZ23" s="41">
        <f t="shared" ref="UZ23" ca="1" si="1577">UZ22*EXP(NORMINV(RAND(),$F$7,$F$8))</f>
        <v>25.115685279487927</v>
      </c>
      <c r="VA23" s="41">
        <f t="shared" ref="VA23" ca="1" si="1578">VA22*EXP(NORMINV(RAND(),$F$7,$F$8))</f>
        <v>29.230230431864062</v>
      </c>
      <c r="VB23" s="41">
        <f t="shared" ref="VB23" ca="1" si="1579">VB22*EXP(NORMINV(RAND(),$F$7,$F$8))</f>
        <v>23.683448099851088</v>
      </c>
      <c r="VC23" s="41">
        <f t="shared" ref="VC23" ca="1" si="1580">VC22*EXP(NORMINV(RAND(),$F$7,$F$8))</f>
        <v>24.01840702660138</v>
      </c>
      <c r="VD23" s="41">
        <f t="shared" ref="VD23" ca="1" si="1581">VD22*EXP(NORMINV(RAND(),$F$7,$F$8))</f>
        <v>22.625583033871333</v>
      </c>
      <c r="VE23" s="41">
        <f t="shared" ref="VE23" ca="1" si="1582">VE22*EXP(NORMINV(RAND(),$F$7,$F$8))</f>
        <v>26.14961840236889</v>
      </c>
      <c r="VF23" s="41">
        <f t="shared" ref="VF23" ca="1" si="1583">VF22*EXP(NORMINV(RAND(),$F$7,$F$8))</f>
        <v>24.997252189081102</v>
      </c>
      <c r="VG23" s="41">
        <f t="shared" ref="VG23" ca="1" si="1584">VG22*EXP(NORMINV(RAND(),$F$7,$F$8))</f>
        <v>25.172183250679545</v>
      </c>
      <c r="VH23" s="41">
        <f t="shared" ref="VH23" ca="1" si="1585">VH22*EXP(NORMINV(RAND(),$F$7,$F$8))</f>
        <v>25.677675630891411</v>
      </c>
      <c r="VI23" s="41">
        <f t="shared" ref="VI23" ca="1" si="1586">VI22*EXP(NORMINV(RAND(),$F$7,$F$8))</f>
        <v>25.622737093937463</v>
      </c>
      <c r="VJ23" s="41">
        <f t="shared" ref="VJ23" ca="1" si="1587">VJ22*EXP(NORMINV(RAND(),$F$7,$F$8))</f>
        <v>27.400396782232733</v>
      </c>
      <c r="VK23" s="41">
        <f t="shared" ref="VK23" ca="1" si="1588">VK22*EXP(NORMINV(RAND(),$F$7,$F$8))</f>
        <v>22.108530095309938</v>
      </c>
      <c r="VL23" s="41">
        <f t="shared" ref="VL23" ca="1" si="1589">VL22*EXP(NORMINV(RAND(),$F$7,$F$8))</f>
        <v>27.407552510938956</v>
      </c>
      <c r="VM23" s="41">
        <f t="shared" ref="VM23" ca="1" si="1590">VM22*EXP(NORMINV(RAND(),$F$7,$F$8))</f>
        <v>25.337867041868424</v>
      </c>
      <c r="VN23" s="41">
        <f t="shared" ref="VN23" ca="1" si="1591">VN22*EXP(NORMINV(RAND(),$F$7,$F$8))</f>
        <v>22.018995055508594</v>
      </c>
      <c r="VO23" s="41">
        <f t="shared" ref="VO23" ca="1" si="1592">VO22*EXP(NORMINV(RAND(),$F$7,$F$8))</f>
        <v>25.464929287792401</v>
      </c>
      <c r="VP23" s="41">
        <f t="shared" ref="VP23" ca="1" si="1593">VP22*EXP(NORMINV(RAND(),$F$7,$F$8))</f>
        <v>22.927554612476506</v>
      </c>
      <c r="VQ23" s="41">
        <f t="shared" ref="VQ23" ca="1" si="1594">VQ22*EXP(NORMINV(RAND(),$F$7,$F$8))</f>
        <v>23.45649238410013</v>
      </c>
      <c r="VR23" s="41">
        <f t="shared" ref="VR23" ca="1" si="1595">VR22*EXP(NORMINV(RAND(),$F$7,$F$8))</f>
        <v>22.748286071475256</v>
      </c>
      <c r="VS23" s="41">
        <f t="shared" ref="VS23" ca="1" si="1596">VS22*EXP(NORMINV(RAND(),$F$7,$F$8))</f>
        <v>24.02046962691</v>
      </c>
      <c r="VT23" s="41">
        <f t="shared" ref="VT23" ca="1" si="1597">VT22*EXP(NORMINV(RAND(),$F$7,$F$8))</f>
        <v>29.841978468194036</v>
      </c>
      <c r="VU23" s="41">
        <f t="shared" ref="VU23" ca="1" si="1598">VU22*EXP(NORMINV(RAND(),$F$7,$F$8))</f>
        <v>25.12296398902107</v>
      </c>
      <c r="VV23" s="41">
        <f t="shared" ref="VV23" ca="1" si="1599">VV22*EXP(NORMINV(RAND(),$F$7,$F$8))</f>
        <v>24.834945644544252</v>
      </c>
      <c r="VW23" s="41">
        <f t="shared" ref="VW23" ca="1" si="1600">VW22*EXP(NORMINV(RAND(),$F$7,$F$8))</f>
        <v>24.604324667928243</v>
      </c>
      <c r="VX23" s="41">
        <f t="shared" ref="VX23" ca="1" si="1601">VX22*EXP(NORMINV(RAND(),$F$7,$F$8))</f>
        <v>25.245768037559568</v>
      </c>
      <c r="VY23" s="41">
        <f t="shared" ref="VY23" ca="1" si="1602">VY22*EXP(NORMINV(RAND(),$F$7,$F$8))</f>
        <v>29.339817286552979</v>
      </c>
      <c r="VZ23" s="41">
        <f t="shared" ref="VZ23" ca="1" si="1603">VZ22*EXP(NORMINV(RAND(),$F$7,$F$8))</f>
        <v>23.585318272334323</v>
      </c>
      <c r="WA23" s="41">
        <f t="shared" ref="WA23" ca="1" si="1604">WA22*EXP(NORMINV(RAND(),$F$7,$F$8))</f>
        <v>23.599891037453371</v>
      </c>
      <c r="WB23" s="41">
        <f t="shared" ref="WB23" ca="1" si="1605">WB22*EXP(NORMINV(RAND(),$F$7,$F$8))</f>
        <v>26.659016221072978</v>
      </c>
      <c r="WC23" s="41">
        <f t="shared" ref="WC23" ca="1" si="1606">WC22*EXP(NORMINV(RAND(),$F$7,$F$8))</f>
        <v>26.641503179158693</v>
      </c>
      <c r="WD23" s="41">
        <f t="shared" ref="WD23" ca="1" si="1607">WD22*EXP(NORMINV(RAND(),$F$7,$F$8))</f>
        <v>24.759995211494147</v>
      </c>
      <c r="WE23" s="41">
        <f t="shared" ref="WE23" ca="1" si="1608">WE22*EXP(NORMINV(RAND(),$F$7,$F$8))</f>
        <v>22.830801352773534</v>
      </c>
      <c r="WF23" s="41">
        <f t="shared" ref="WF23" ca="1" si="1609">WF22*EXP(NORMINV(RAND(),$F$7,$F$8))</f>
        <v>23.712683269029586</v>
      </c>
      <c r="WG23" s="41">
        <f t="shared" ref="WG23" ca="1" si="1610">WG22*EXP(NORMINV(RAND(),$F$7,$F$8))</f>
        <v>26.963801717285996</v>
      </c>
      <c r="WH23" s="41">
        <f t="shared" ref="WH23" ca="1" si="1611">WH22*EXP(NORMINV(RAND(),$F$7,$F$8))</f>
        <v>29.597932791883487</v>
      </c>
      <c r="WI23" s="41">
        <f t="shared" ref="WI23" ca="1" si="1612">WI22*EXP(NORMINV(RAND(),$F$7,$F$8))</f>
        <v>23.744178002642688</v>
      </c>
      <c r="WJ23" s="41">
        <f t="shared" ref="WJ23" ca="1" si="1613">WJ22*EXP(NORMINV(RAND(),$F$7,$F$8))</f>
        <v>25.841055560715141</v>
      </c>
      <c r="WK23" s="41">
        <f t="shared" ref="WK23" ca="1" si="1614">WK22*EXP(NORMINV(RAND(),$F$7,$F$8))</f>
        <v>25.022064602594117</v>
      </c>
      <c r="WL23" s="41">
        <f t="shared" ref="WL23" ca="1" si="1615">WL22*EXP(NORMINV(RAND(),$F$7,$F$8))</f>
        <v>26.339304231264681</v>
      </c>
      <c r="WM23" s="41">
        <f t="shared" ref="WM23" ca="1" si="1616">WM22*EXP(NORMINV(RAND(),$F$7,$F$8))</f>
        <v>22.859639039509972</v>
      </c>
      <c r="WN23" s="41">
        <f t="shared" ref="WN23" ca="1" si="1617">WN22*EXP(NORMINV(RAND(),$F$7,$F$8))</f>
        <v>26.328427839708684</v>
      </c>
      <c r="WO23" s="41">
        <f t="shared" ref="WO23" ca="1" si="1618">WO22*EXP(NORMINV(RAND(),$F$7,$F$8))</f>
        <v>25.171458998572412</v>
      </c>
      <c r="WP23" s="41">
        <f t="shared" ref="WP23" ca="1" si="1619">WP22*EXP(NORMINV(RAND(),$F$7,$F$8))</f>
        <v>24.028309645876895</v>
      </c>
      <c r="WQ23" s="41">
        <f t="shared" ref="WQ23" ca="1" si="1620">WQ22*EXP(NORMINV(RAND(),$F$7,$F$8))</f>
        <v>24.759843167558593</v>
      </c>
      <c r="WR23" s="41">
        <f t="shared" ref="WR23" ca="1" si="1621">WR22*EXP(NORMINV(RAND(),$F$7,$F$8))</f>
        <v>22.098321315050057</v>
      </c>
      <c r="WS23" s="41">
        <f t="shared" ref="WS23" ca="1" si="1622">WS22*EXP(NORMINV(RAND(),$F$7,$F$8))</f>
        <v>23.684438022432765</v>
      </c>
      <c r="WT23" s="41">
        <f t="shared" ref="WT23" ca="1" si="1623">WT22*EXP(NORMINV(RAND(),$F$7,$F$8))</f>
        <v>25.307325370450265</v>
      </c>
      <c r="WU23" s="41">
        <f t="shared" ref="WU23" ca="1" si="1624">WU22*EXP(NORMINV(RAND(),$F$7,$F$8))</f>
        <v>24.947913830972436</v>
      </c>
      <c r="WV23" s="41">
        <f t="shared" ref="WV23" ca="1" si="1625">WV22*EXP(NORMINV(RAND(),$F$7,$F$8))</f>
        <v>23.064575959936388</v>
      </c>
      <c r="WW23" s="41">
        <f t="shared" ref="WW23" ca="1" si="1626">WW22*EXP(NORMINV(RAND(),$F$7,$F$8))</f>
        <v>23.151514652106339</v>
      </c>
      <c r="WX23" s="41">
        <f t="shared" ref="WX23" ca="1" si="1627">WX22*EXP(NORMINV(RAND(),$F$7,$F$8))</f>
        <v>21.290066207020349</v>
      </c>
      <c r="WY23" s="41">
        <f t="shared" ref="WY23" ca="1" si="1628">WY22*EXP(NORMINV(RAND(),$F$7,$F$8))</f>
        <v>24.579305197062311</v>
      </c>
      <c r="WZ23" s="41">
        <f t="shared" ref="WZ23" ca="1" si="1629">WZ22*EXP(NORMINV(RAND(),$F$7,$F$8))</f>
        <v>24.425624728572007</v>
      </c>
      <c r="XA23" s="41">
        <f t="shared" ref="XA23" ca="1" si="1630">XA22*EXP(NORMINV(RAND(),$F$7,$F$8))</f>
        <v>25.761218546616398</v>
      </c>
      <c r="XB23" s="41">
        <f t="shared" ref="XB23" ca="1" si="1631">XB22*EXP(NORMINV(RAND(),$F$7,$F$8))</f>
        <v>23.662391573670021</v>
      </c>
      <c r="XC23" s="41">
        <f t="shared" ref="XC23" ca="1" si="1632">XC22*EXP(NORMINV(RAND(),$F$7,$F$8))</f>
        <v>24.592986249315377</v>
      </c>
      <c r="XD23" s="41">
        <f t="shared" ref="XD23" ca="1" si="1633">XD22*EXP(NORMINV(RAND(),$F$7,$F$8))</f>
        <v>24.448973503220948</v>
      </c>
      <c r="XE23" s="41">
        <f t="shared" ref="XE23" ca="1" si="1634">XE22*EXP(NORMINV(RAND(),$F$7,$F$8))</f>
        <v>24.514628261955846</v>
      </c>
      <c r="XF23" s="41">
        <f t="shared" ref="XF23" ca="1" si="1635">XF22*EXP(NORMINV(RAND(),$F$7,$F$8))</f>
        <v>26.481721495465202</v>
      </c>
      <c r="XG23" s="41">
        <f t="shared" ref="XG23" ca="1" si="1636">XG22*EXP(NORMINV(RAND(),$F$7,$F$8))</f>
        <v>24.840645925006548</v>
      </c>
      <c r="XH23" s="41">
        <f t="shared" ref="XH23" ca="1" si="1637">XH22*EXP(NORMINV(RAND(),$F$7,$F$8))</f>
        <v>25.26610790760088</v>
      </c>
      <c r="XI23" s="41">
        <f t="shared" ref="XI23" ca="1" si="1638">XI22*EXP(NORMINV(RAND(),$F$7,$F$8))</f>
        <v>20.524298330779271</v>
      </c>
      <c r="XJ23" s="41">
        <f t="shared" ref="XJ23" ca="1" si="1639">XJ22*EXP(NORMINV(RAND(),$F$7,$F$8))</f>
        <v>26.002773659697144</v>
      </c>
      <c r="XK23" s="41">
        <f t="shared" ref="XK23" ca="1" si="1640">XK22*EXP(NORMINV(RAND(),$F$7,$F$8))</f>
        <v>26.220768726540431</v>
      </c>
      <c r="XL23" s="41">
        <f t="shared" ref="XL23" ca="1" si="1641">XL22*EXP(NORMINV(RAND(),$F$7,$F$8))</f>
        <v>24.122002407572495</v>
      </c>
      <c r="XM23" s="41">
        <f t="shared" ref="XM23" ca="1" si="1642">XM22*EXP(NORMINV(RAND(),$F$7,$F$8))</f>
        <v>24.892883208785666</v>
      </c>
      <c r="XN23" s="41">
        <f t="shared" ref="XN23" ca="1" si="1643">XN22*EXP(NORMINV(RAND(),$F$7,$F$8))</f>
        <v>24.82518365006063</v>
      </c>
      <c r="XO23" s="41">
        <f t="shared" ref="XO23" ca="1" si="1644">XO22*EXP(NORMINV(RAND(),$F$7,$F$8))</f>
        <v>25.306393645496282</v>
      </c>
      <c r="XP23" s="41">
        <f t="shared" ref="XP23" ca="1" si="1645">XP22*EXP(NORMINV(RAND(),$F$7,$F$8))</f>
        <v>25.545354285937542</v>
      </c>
      <c r="XQ23" s="41">
        <f t="shared" ref="XQ23" ca="1" si="1646">XQ22*EXP(NORMINV(RAND(),$F$7,$F$8))</f>
        <v>26.425894905124352</v>
      </c>
      <c r="XR23" s="41">
        <f t="shared" ref="XR23" ca="1" si="1647">XR22*EXP(NORMINV(RAND(),$F$7,$F$8))</f>
        <v>30.107164326560312</v>
      </c>
      <c r="XS23" s="41">
        <f t="shared" ref="XS23" ca="1" si="1648">XS22*EXP(NORMINV(RAND(),$F$7,$F$8))</f>
        <v>22.545760780024146</v>
      </c>
      <c r="XT23" s="41">
        <f t="shared" ref="XT23" ca="1" si="1649">XT22*EXP(NORMINV(RAND(),$F$7,$F$8))</f>
        <v>23.186202538323492</v>
      </c>
      <c r="XU23" s="41">
        <f t="shared" ref="XU23" ca="1" si="1650">XU22*EXP(NORMINV(RAND(),$F$7,$F$8))</f>
        <v>27.248719499899032</v>
      </c>
      <c r="XV23" s="41">
        <f t="shared" ref="XV23" ca="1" si="1651">XV22*EXP(NORMINV(RAND(),$F$7,$F$8))</f>
        <v>27.066447965780924</v>
      </c>
      <c r="XW23" s="41">
        <f t="shared" ref="XW23" ca="1" si="1652">XW22*EXP(NORMINV(RAND(),$F$7,$F$8))</f>
        <v>28.581888521939465</v>
      </c>
      <c r="XX23" s="41">
        <f t="shared" ref="XX23" ca="1" si="1653">XX22*EXP(NORMINV(RAND(),$F$7,$F$8))</f>
        <v>26.45402558784625</v>
      </c>
      <c r="XY23" s="41">
        <f t="shared" ref="XY23" ca="1" si="1654">XY22*EXP(NORMINV(RAND(),$F$7,$F$8))</f>
        <v>28.256042708794034</v>
      </c>
      <c r="XZ23" s="41">
        <f t="shared" ref="XZ23" ca="1" si="1655">XZ22*EXP(NORMINV(RAND(),$F$7,$F$8))</f>
        <v>24.896918395587498</v>
      </c>
      <c r="YA23" s="41">
        <f t="shared" ref="YA23" ca="1" si="1656">YA22*EXP(NORMINV(RAND(),$F$7,$F$8))</f>
        <v>25.053446400066349</v>
      </c>
      <c r="YB23" s="41">
        <f t="shared" ref="YB23" ca="1" si="1657">YB22*EXP(NORMINV(RAND(),$F$7,$F$8))</f>
        <v>26.637161006193352</v>
      </c>
      <c r="YC23" s="41">
        <f t="shared" ref="YC23" ca="1" si="1658">YC22*EXP(NORMINV(RAND(),$F$7,$F$8))</f>
        <v>27.112656954206702</v>
      </c>
      <c r="YD23" s="41">
        <f t="shared" ref="YD23" ca="1" si="1659">YD22*EXP(NORMINV(RAND(),$F$7,$F$8))</f>
        <v>26.37862579318552</v>
      </c>
      <c r="YE23" s="41">
        <f t="shared" ref="YE23" ca="1" si="1660">YE22*EXP(NORMINV(RAND(),$F$7,$F$8))</f>
        <v>21.725676747973584</v>
      </c>
      <c r="YF23" s="41">
        <f t="shared" ref="YF23" ca="1" si="1661">YF22*EXP(NORMINV(RAND(),$F$7,$F$8))</f>
        <v>28.762650429956491</v>
      </c>
      <c r="YG23" s="41">
        <f t="shared" ref="YG23" ca="1" si="1662">YG22*EXP(NORMINV(RAND(),$F$7,$F$8))</f>
        <v>29.217800250300833</v>
      </c>
      <c r="YH23" s="41">
        <f t="shared" ref="YH23" ca="1" si="1663">YH22*EXP(NORMINV(RAND(),$F$7,$F$8))</f>
        <v>25.138230541558443</v>
      </c>
      <c r="YI23" s="41">
        <f t="shared" ref="YI23" ca="1" si="1664">YI22*EXP(NORMINV(RAND(),$F$7,$F$8))</f>
        <v>25.604407992943408</v>
      </c>
      <c r="YJ23" s="41">
        <f t="shared" ref="YJ23" ca="1" si="1665">YJ22*EXP(NORMINV(RAND(),$F$7,$F$8))</f>
        <v>27.539149214890024</v>
      </c>
      <c r="YK23" s="41">
        <f t="shared" ref="YK23" ca="1" si="1666">YK22*EXP(NORMINV(RAND(),$F$7,$F$8))</f>
        <v>23.687458762918308</v>
      </c>
      <c r="YL23" s="41">
        <f t="shared" ref="YL23" ca="1" si="1667">YL22*EXP(NORMINV(RAND(),$F$7,$F$8))</f>
        <v>24.289719344482169</v>
      </c>
      <c r="YM23" s="41">
        <f t="shared" ref="YM23" ca="1" si="1668">YM22*EXP(NORMINV(RAND(),$F$7,$F$8))</f>
        <v>26.786671048312822</v>
      </c>
      <c r="YN23" s="41">
        <f t="shared" ref="YN23" ca="1" si="1669">YN22*EXP(NORMINV(RAND(),$F$7,$F$8))</f>
        <v>25.394198561252637</v>
      </c>
      <c r="YO23" s="41">
        <f t="shared" ref="YO23" ca="1" si="1670">YO22*EXP(NORMINV(RAND(),$F$7,$F$8))</f>
        <v>22.563740725071362</v>
      </c>
      <c r="YP23" s="41">
        <f t="shared" ref="YP23" ca="1" si="1671">YP22*EXP(NORMINV(RAND(),$F$7,$F$8))</f>
        <v>27.689030731747316</v>
      </c>
      <c r="YQ23" s="41">
        <f t="shared" ref="YQ23" ca="1" si="1672">YQ22*EXP(NORMINV(RAND(),$F$7,$F$8))</f>
        <v>26.390386877432896</v>
      </c>
      <c r="YR23" s="41">
        <f t="shared" ref="YR23" ca="1" si="1673">YR22*EXP(NORMINV(RAND(),$F$7,$F$8))</f>
        <v>23.048743008289467</v>
      </c>
      <c r="YS23" s="41">
        <f t="shared" ref="YS23" ca="1" si="1674">YS22*EXP(NORMINV(RAND(),$F$7,$F$8))</f>
        <v>28.933780250498017</v>
      </c>
      <c r="YT23" s="41">
        <f t="shared" ref="YT23" ca="1" si="1675">YT22*EXP(NORMINV(RAND(),$F$7,$F$8))</f>
        <v>25.809926313623649</v>
      </c>
      <c r="YU23" s="41">
        <f t="shared" ref="YU23" ca="1" si="1676">YU22*EXP(NORMINV(RAND(),$F$7,$F$8))</f>
        <v>23.877197960345121</v>
      </c>
      <c r="YV23" s="41">
        <f t="shared" ref="YV23" ca="1" si="1677">YV22*EXP(NORMINV(RAND(),$F$7,$F$8))</f>
        <v>24.596659827941146</v>
      </c>
      <c r="YW23" s="41">
        <f t="shared" ref="YW23" ca="1" si="1678">YW22*EXP(NORMINV(RAND(),$F$7,$F$8))</f>
        <v>22.365713000475058</v>
      </c>
      <c r="YX23" s="41">
        <f t="shared" ref="YX23" ca="1" si="1679">YX22*EXP(NORMINV(RAND(),$F$7,$F$8))</f>
        <v>22.443915866380586</v>
      </c>
      <c r="YY23" s="41">
        <f t="shared" ref="YY23" ca="1" si="1680">YY22*EXP(NORMINV(RAND(),$F$7,$F$8))</f>
        <v>23.67540100660171</v>
      </c>
      <c r="YZ23" s="41">
        <f t="shared" ref="YZ23" ca="1" si="1681">YZ22*EXP(NORMINV(RAND(),$F$7,$F$8))</f>
        <v>23.255003387941283</v>
      </c>
      <c r="ZA23" s="41">
        <f t="shared" ref="ZA23" ca="1" si="1682">ZA22*EXP(NORMINV(RAND(),$F$7,$F$8))</f>
        <v>26.910153401243033</v>
      </c>
      <c r="ZB23" s="41">
        <f t="shared" ref="ZB23" ca="1" si="1683">ZB22*EXP(NORMINV(RAND(),$F$7,$F$8))</f>
        <v>25.379387203214982</v>
      </c>
      <c r="ZC23" s="41">
        <f t="shared" ref="ZC23" ca="1" si="1684">ZC22*EXP(NORMINV(RAND(),$F$7,$F$8))</f>
        <v>25.306217616056252</v>
      </c>
      <c r="ZD23" s="41">
        <f t="shared" ref="ZD23" ca="1" si="1685">ZD22*EXP(NORMINV(RAND(),$F$7,$F$8))</f>
        <v>23.729251416388951</v>
      </c>
      <c r="ZE23" s="41">
        <f t="shared" ref="ZE23" ca="1" si="1686">ZE22*EXP(NORMINV(RAND(),$F$7,$F$8))</f>
        <v>25.200665693439962</v>
      </c>
      <c r="ZF23" s="41">
        <f t="shared" ref="ZF23" ca="1" si="1687">ZF22*EXP(NORMINV(RAND(),$F$7,$F$8))</f>
        <v>20.325096614005485</v>
      </c>
      <c r="ZG23" s="41">
        <f t="shared" ref="ZG23" ca="1" si="1688">ZG22*EXP(NORMINV(RAND(),$F$7,$F$8))</f>
        <v>23.021798551092388</v>
      </c>
      <c r="ZH23" s="41">
        <f t="shared" ref="ZH23" ca="1" si="1689">ZH22*EXP(NORMINV(RAND(),$F$7,$F$8))</f>
        <v>28.493453233697061</v>
      </c>
      <c r="ZI23" s="41">
        <f t="shared" ref="ZI23" ca="1" si="1690">ZI22*EXP(NORMINV(RAND(),$F$7,$F$8))</f>
        <v>27.043842013068932</v>
      </c>
      <c r="ZJ23" s="41">
        <f t="shared" ref="ZJ23" ca="1" si="1691">ZJ22*EXP(NORMINV(RAND(),$F$7,$F$8))</f>
        <v>25.149205017391207</v>
      </c>
      <c r="ZK23" s="41">
        <f t="shared" ref="ZK23" ca="1" si="1692">ZK22*EXP(NORMINV(RAND(),$F$7,$F$8))</f>
        <v>29.511755460786805</v>
      </c>
      <c r="ZL23" s="41">
        <f t="shared" ref="ZL23" ca="1" si="1693">ZL22*EXP(NORMINV(RAND(),$F$7,$F$8))</f>
        <v>26.47209305699257</v>
      </c>
      <c r="ZM23" s="41">
        <f t="shared" ref="ZM23" ca="1" si="1694">ZM22*EXP(NORMINV(RAND(),$F$7,$F$8))</f>
        <v>26.315574771603103</v>
      </c>
      <c r="ZN23" s="41">
        <f t="shared" ref="ZN23" ca="1" si="1695">ZN22*EXP(NORMINV(RAND(),$F$7,$F$8))</f>
        <v>25.098447169393125</v>
      </c>
      <c r="ZO23" s="41">
        <f t="shared" ref="ZO23" ca="1" si="1696">ZO22*EXP(NORMINV(RAND(),$F$7,$F$8))</f>
        <v>21.283033156730614</v>
      </c>
      <c r="ZP23" s="41">
        <f t="shared" ref="ZP23" ca="1" si="1697">ZP22*EXP(NORMINV(RAND(),$F$7,$F$8))</f>
        <v>28.313220159738897</v>
      </c>
      <c r="ZQ23" s="41">
        <f t="shared" ref="ZQ23" ca="1" si="1698">ZQ22*EXP(NORMINV(RAND(),$F$7,$F$8))</f>
        <v>25.09714003897523</v>
      </c>
      <c r="ZR23" s="41">
        <f t="shared" ref="ZR23" ca="1" si="1699">ZR22*EXP(NORMINV(RAND(),$F$7,$F$8))</f>
        <v>26.885610417301553</v>
      </c>
      <c r="ZS23" s="41">
        <f t="shared" ref="ZS23" ca="1" si="1700">ZS22*EXP(NORMINV(RAND(),$F$7,$F$8))</f>
        <v>28.635234586358017</v>
      </c>
      <c r="ZT23" s="41">
        <f t="shared" ref="ZT23" ca="1" si="1701">ZT22*EXP(NORMINV(RAND(),$F$7,$F$8))</f>
        <v>26.863381127378876</v>
      </c>
      <c r="ZU23" s="41">
        <f t="shared" ref="ZU23" ca="1" si="1702">ZU22*EXP(NORMINV(RAND(),$F$7,$F$8))</f>
        <v>24.809168348008161</v>
      </c>
      <c r="ZV23" s="41">
        <f t="shared" ref="ZV23" ca="1" si="1703">ZV22*EXP(NORMINV(RAND(),$F$7,$F$8))</f>
        <v>25.677898879779853</v>
      </c>
      <c r="ZW23" s="41">
        <f t="shared" ref="ZW23" ca="1" si="1704">ZW22*EXP(NORMINV(RAND(),$F$7,$F$8))</f>
        <v>24.481137643783565</v>
      </c>
      <c r="ZX23" s="41">
        <f t="shared" ref="ZX23" ca="1" si="1705">ZX22*EXP(NORMINV(RAND(),$F$7,$F$8))</f>
        <v>25.407203174727353</v>
      </c>
      <c r="ZY23" s="41">
        <f t="shared" ref="ZY23" ca="1" si="1706">ZY22*EXP(NORMINV(RAND(),$F$7,$F$8))</f>
        <v>22.682100663258371</v>
      </c>
      <c r="ZZ23" s="41">
        <f t="shared" ref="ZZ23" ca="1" si="1707">ZZ22*EXP(NORMINV(RAND(),$F$7,$F$8))</f>
        <v>26.396484033469026</v>
      </c>
      <c r="AAA23" s="41">
        <f t="shared" ref="AAA23" ca="1" si="1708">AAA22*EXP(NORMINV(RAND(),$F$7,$F$8))</f>
        <v>27.564634299384892</v>
      </c>
      <c r="AAB23" s="41">
        <f t="shared" ref="AAB23" ca="1" si="1709">AAB22*EXP(NORMINV(RAND(),$F$7,$F$8))</f>
        <v>29.196342448275271</v>
      </c>
      <c r="AAC23" s="41">
        <f t="shared" ref="AAC23" ca="1" si="1710">AAC22*EXP(NORMINV(RAND(),$F$7,$F$8))</f>
        <v>27.717809567124647</v>
      </c>
      <c r="AAD23" s="41">
        <f t="shared" ref="AAD23" ca="1" si="1711">AAD22*EXP(NORMINV(RAND(),$F$7,$F$8))</f>
        <v>26.51271438755456</v>
      </c>
      <c r="AAE23" s="41">
        <f t="shared" ref="AAE23" ca="1" si="1712">AAE22*EXP(NORMINV(RAND(),$F$7,$F$8))</f>
        <v>24.731694071125773</v>
      </c>
      <c r="AAF23" s="41">
        <f t="shared" ref="AAF23" ca="1" si="1713">AAF22*EXP(NORMINV(RAND(),$F$7,$F$8))</f>
        <v>27.196966335472311</v>
      </c>
      <c r="AAG23" s="41">
        <f t="shared" ref="AAG23" ca="1" si="1714">AAG22*EXP(NORMINV(RAND(),$F$7,$F$8))</f>
        <v>29.61092368526457</v>
      </c>
      <c r="AAH23" s="41">
        <f t="shared" ref="AAH23" ca="1" si="1715">AAH22*EXP(NORMINV(RAND(),$F$7,$F$8))</f>
        <v>22.479071921873075</v>
      </c>
      <c r="AAI23" s="41">
        <f t="shared" ref="AAI23" ca="1" si="1716">AAI22*EXP(NORMINV(RAND(),$F$7,$F$8))</f>
        <v>27.982196081764801</v>
      </c>
      <c r="AAJ23" s="41">
        <f t="shared" ref="AAJ23" ca="1" si="1717">AAJ22*EXP(NORMINV(RAND(),$F$7,$F$8))</f>
        <v>28.958244290519875</v>
      </c>
      <c r="AAK23" s="41">
        <f t="shared" ref="AAK23" ca="1" si="1718">AAK22*EXP(NORMINV(RAND(),$F$7,$F$8))</f>
        <v>23.186546897478891</v>
      </c>
      <c r="AAL23" s="41">
        <f t="shared" ref="AAL23" ca="1" si="1719">AAL22*EXP(NORMINV(RAND(),$F$7,$F$8))</f>
        <v>24.967481759414824</v>
      </c>
      <c r="AAM23" s="41">
        <f t="shared" ref="AAM23" ca="1" si="1720">AAM22*EXP(NORMINV(RAND(),$F$7,$F$8))</f>
        <v>24.880386917526121</v>
      </c>
      <c r="AAN23" s="41">
        <f t="shared" ref="AAN23" ca="1" si="1721">AAN22*EXP(NORMINV(RAND(),$F$7,$F$8))</f>
        <v>26.028801151303444</v>
      </c>
      <c r="AAO23" s="41">
        <f t="shared" ref="AAO23" ca="1" si="1722">AAO22*EXP(NORMINV(RAND(),$F$7,$F$8))</f>
        <v>24.046327047567956</v>
      </c>
      <c r="AAP23" s="41">
        <f t="shared" ref="AAP23" ca="1" si="1723">AAP22*EXP(NORMINV(RAND(),$F$7,$F$8))</f>
        <v>23.899063484598255</v>
      </c>
      <c r="AAQ23" s="41">
        <f t="shared" ref="AAQ23" ca="1" si="1724">AAQ22*EXP(NORMINV(RAND(),$F$7,$F$8))</f>
        <v>22.746982371782032</v>
      </c>
      <c r="AAR23" s="41">
        <f t="shared" ref="AAR23" ca="1" si="1725">AAR22*EXP(NORMINV(RAND(),$F$7,$F$8))</f>
        <v>30.751829581394695</v>
      </c>
      <c r="AAS23" s="41">
        <f t="shared" ref="AAS23" ca="1" si="1726">AAS22*EXP(NORMINV(RAND(),$F$7,$F$8))</f>
        <v>25.205093033900209</v>
      </c>
      <c r="AAT23" s="41">
        <f t="shared" ref="AAT23" ca="1" si="1727">AAT22*EXP(NORMINV(RAND(),$F$7,$F$8))</f>
        <v>27.820844522169377</v>
      </c>
      <c r="AAU23" s="41">
        <f t="shared" ref="AAU23" ca="1" si="1728">AAU22*EXP(NORMINV(RAND(),$F$7,$F$8))</f>
        <v>26.625068763437142</v>
      </c>
      <c r="AAV23" s="41">
        <f t="shared" ref="AAV23" ca="1" si="1729">AAV22*EXP(NORMINV(RAND(),$F$7,$F$8))</f>
        <v>26.51102792868398</v>
      </c>
      <c r="AAW23" s="41">
        <f t="shared" ref="AAW23" ca="1" si="1730">AAW22*EXP(NORMINV(RAND(),$F$7,$F$8))</f>
        <v>22.565973790430697</v>
      </c>
      <c r="AAX23" s="41">
        <f t="shared" ref="AAX23" ca="1" si="1731">AAX22*EXP(NORMINV(RAND(),$F$7,$F$8))</f>
        <v>25.808847084661739</v>
      </c>
      <c r="AAY23" s="41">
        <f t="shared" ref="AAY23" ca="1" si="1732">AAY22*EXP(NORMINV(RAND(),$F$7,$F$8))</f>
        <v>27.02343025350784</v>
      </c>
      <c r="AAZ23" s="41">
        <f t="shared" ref="AAZ23" ca="1" si="1733">AAZ22*EXP(NORMINV(RAND(),$F$7,$F$8))</f>
        <v>26.77236952148596</v>
      </c>
      <c r="ABA23" s="41">
        <f t="shared" ref="ABA23" ca="1" si="1734">ABA22*EXP(NORMINV(RAND(),$F$7,$F$8))</f>
        <v>24.404280476198323</v>
      </c>
      <c r="ABB23" s="41">
        <f t="shared" ref="ABB23" ca="1" si="1735">ABB22*EXP(NORMINV(RAND(),$F$7,$F$8))</f>
        <v>23.514773937966758</v>
      </c>
      <c r="ABC23" s="41">
        <f t="shared" ref="ABC23" ca="1" si="1736">ABC22*EXP(NORMINV(RAND(),$F$7,$F$8))</f>
        <v>25.18968180685237</v>
      </c>
      <c r="ABD23" s="41">
        <f t="shared" ref="ABD23" ca="1" si="1737">ABD22*EXP(NORMINV(RAND(),$F$7,$F$8))</f>
        <v>25.394055241221139</v>
      </c>
      <c r="ABE23" s="41">
        <f t="shared" ref="ABE23" ca="1" si="1738">ABE22*EXP(NORMINV(RAND(),$F$7,$F$8))</f>
        <v>27.823090942816346</v>
      </c>
      <c r="ABF23" s="41">
        <f t="shared" ref="ABF23" ca="1" si="1739">ABF22*EXP(NORMINV(RAND(),$F$7,$F$8))</f>
        <v>25.86828272468718</v>
      </c>
      <c r="ABG23" s="41">
        <f t="shared" ref="ABG23" ca="1" si="1740">ABG22*EXP(NORMINV(RAND(),$F$7,$F$8))</f>
        <v>22.738725100329635</v>
      </c>
      <c r="ABH23" s="41">
        <f t="shared" ref="ABH23" ca="1" si="1741">ABH22*EXP(NORMINV(RAND(),$F$7,$F$8))</f>
        <v>24.612988265363892</v>
      </c>
      <c r="ABI23" s="41">
        <f t="shared" ref="ABI23" ca="1" si="1742">ABI22*EXP(NORMINV(RAND(),$F$7,$F$8))</f>
        <v>23.004283449277125</v>
      </c>
      <c r="ABJ23" s="41">
        <f t="shared" ref="ABJ23" ca="1" si="1743">ABJ22*EXP(NORMINV(RAND(),$F$7,$F$8))</f>
        <v>23.384258316914131</v>
      </c>
      <c r="ABK23" s="41">
        <f t="shared" ref="ABK23" ca="1" si="1744">ABK22*EXP(NORMINV(RAND(),$F$7,$F$8))</f>
        <v>29.067373519991055</v>
      </c>
      <c r="ABL23" s="41">
        <f t="shared" ref="ABL23" ca="1" si="1745">ABL22*EXP(NORMINV(RAND(),$F$7,$F$8))</f>
        <v>24.782833866489675</v>
      </c>
      <c r="ABM23" s="41">
        <f t="shared" ref="ABM23" ca="1" si="1746">ABM22*EXP(NORMINV(RAND(),$F$7,$F$8))</f>
        <v>29.603512678359341</v>
      </c>
      <c r="ABN23" s="41">
        <f t="shared" ref="ABN23" ca="1" si="1747">ABN22*EXP(NORMINV(RAND(),$F$7,$F$8))</f>
        <v>21.118025451662799</v>
      </c>
      <c r="ABO23" s="41">
        <f t="shared" ref="ABO23" ca="1" si="1748">ABO22*EXP(NORMINV(RAND(),$F$7,$F$8))</f>
        <v>22.679470545495892</v>
      </c>
      <c r="ABP23" s="41">
        <f t="shared" ref="ABP23" ca="1" si="1749">ABP22*EXP(NORMINV(RAND(),$F$7,$F$8))</f>
        <v>24.866871615235471</v>
      </c>
      <c r="ABQ23" s="41">
        <f t="shared" ref="ABQ23" ca="1" si="1750">ABQ22*EXP(NORMINV(RAND(),$F$7,$F$8))</f>
        <v>22.525478282277291</v>
      </c>
      <c r="ABR23" s="41">
        <f t="shared" ref="ABR23" ca="1" si="1751">ABR22*EXP(NORMINV(RAND(),$F$7,$F$8))</f>
        <v>24.85745831404088</v>
      </c>
      <c r="ABS23" s="41">
        <f t="shared" ref="ABS23" ca="1" si="1752">ABS22*EXP(NORMINV(RAND(),$F$7,$F$8))</f>
        <v>26.559057918309016</v>
      </c>
      <c r="ABT23" s="41">
        <f t="shared" ref="ABT23" ca="1" si="1753">ABT22*EXP(NORMINV(RAND(),$F$7,$F$8))</f>
        <v>23.776181488904975</v>
      </c>
      <c r="ABU23" s="41">
        <f t="shared" ref="ABU23" ca="1" si="1754">ABU22*EXP(NORMINV(RAND(),$F$7,$F$8))</f>
        <v>24.388521639637155</v>
      </c>
      <c r="ABV23" s="41">
        <f t="shared" ref="ABV23" ca="1" si="1755">ABV22*EXP(NORMINV(RAND(),$F$7,$F$8))</f>
        <v>25.776008045444492</v>
      </c>
      <c r="ABW23" s="41">
        <f t="shared" ref="ABW23" ca="1" si="1756">ABW22*EXP(NORMINV(RAND(),$F$7,$F$8))</f>
        <v>24.391532236632678</v>
      </c>
      <c r="ABX23" s="41">
        <f t="shared" ref="ABX23" ca="1" si="1757">ABX22*EXP(NORMINV(RAND(),$F$7,$F$8))</f>
        <v>24.92189619257687</v>
      </c>
      <c r="ABY23" s="41">
        <f t="shared" ref="ABY23" ca="1" si="1758">ABY22*EXP(NORMINV(RAND(),$F$7,$F$8))</f>
        <v>23.599219239358849</v>
      </c>
      <c r="ABZ23" s="41">
        <f t="shared" ref="ABZ23" ca="1" si="1759">ABZ22*EXP(NORMINV(RAND(),$F$7,$F$8))</f>
        <v>22.533040673962205</v>
      </c>
      <c r="ACA23" s="41">
        <f t="shared" ref="ACA23" ca="1" si="1760">ACA22*EXP(NORMINV(RAND(),$F$7,$F$8))</f>
        <v>23.173259681367515</v>
      </c>
      <c r="ACB23" s="41">
        <f t="shared" ref="ACB23" ca="1" si="1761">ACB22*EXP(NORMINV(RAND(),$F$7,$F$8))</f>
        <v>27.037114214432844</v>
      </c>
      <c r="ACC23" s="41">
        <f t="shared" ref="ACC23" ca="1" si="1762">ACC22*EXP(NORMINV(RAND(),$F$7,$F$8))</f>
        <v>25.289931855716375</v>
      </c>
      <c r="ACD23" s="41">
        <f t="shared" ref="ACD23" ca="1" si="1763">ACD22*EXP(NORMINV(RAND(),$F$7,$F$8))</f>
        <v>24.221804185656929</v>
      </c>
      <c r="ACE23" s="41">
        <f t="shared" ref="ACE23" ca="1" si="1764">ACE22*EXP(NORMINV(RAND(),$F$7,$F$8))</f>
        <v>25.38023601988526</v>
      </c>
      <c r="ACF23" s="41">
        <f t="shared" ref="ACF23" ca="1" si="1765">ACF22*EXP(NORMINV(RAND(),$F$7,$F$8))</f>
        <v>22.668736776336374</v>
      </c>
      <c r="ACG23" s="41">
        <f t="shared" ref="ACG23" ca="1" si="1766">ACG22*EXP(NORMINV(RAND(),$F$7,$F$8))</f>
        <v>23.534682129727798</v>
      </c>
      <c r="ACH23" s="41">
        <f t="shared" ref="ACH23" ca="1" si="1767">ACH22*EXP(NORMINV(RAND(),$F$7,$F$8))</f>
        <v>23.944710449232289</v>
      </c>
      <c r="ACI23" s="41">
        <f t="shared" ref="ACI23" ca="1" si="1768">ACI22*EXP(NORMINV(RAND(),$F$7,$F$8))</f>
        <v>23.121418688371858</v>
      </c>
      <c r="ACJ23" s="41">
        <f t="shared" ref="ACJ23" ca="1" si="1769">ACJ22*EXP(NORMINV(RAND(),$F$7,$F$8))</f>
        <v>22.730822144746917</v>
      </c>
      <c r="ACK23" s="41">
        <f t="shared" ref="ACK23" ca="1" si="1770">ACK22*EXP(NORMINV(RAND(),$F$7,$F$8))</f>
        <v>24.603600403925089</v>
      </c>
      <c r="ACL23" s="41">
        <f t="shared" ref="ACL23" ca="1" si="1771">ACL22*EXP(NORMINV(RAND(),$F$7,$F$8))</f>
        <v>25.823875798866105</v>
      </c>
      <c r="ACM23" s="41">
        <f t="shared" ref="ACM23" ca="1" si="1772">ACM22*EXP(NORMINV(RAND(),$F$7,$F$8))</f>
        <v>24.457717686679217</v>
      </c>
      <c r="ACN23" s="41">
        <f t="shared" ref="ACN23" ca="1" si="1773">ACN22*EXP(NORMINV(RAND(),$F$7,$F$8))</f>
        <v>23.958587446972086</v>
      </c>
      <c r="ACO23" s="41">
        <f t="shared" ref="ACO23" ca="1" si="1774">ACO22*EXP(NORMINV(RAND(),$F$7,$F$8))</f>
        <v>26.101303541671452</v>
      </c>
      <c r="ACP23" s="41">
        <f t="shared" ref="ACP23" ca="1" si="1775">ACP22*EXP(NORMINV(RAND(),$F$7,$F$8))</f>
        <v>23.380857515878454</v>
      </c>
      <c r="ACQ23" s="41">
        <f t="shared" ref="ACQ23" ca="1" si="1776">ACQ22*EXP(NORMINV(RAND(),$F$7,$F$8))</f>
        <v>23.938569297716366</v>
      </c>
      <c r="ACR23" s="41">
        <f t="shared" ref="ACR23" ca="1" si="1777">ACR22*EXP(NORMINV(RAND(),$F$7,$F$8))</f>
        <v>26.479743124507838</v>
      </c>
      <c r="ACS23" s="41">
        <f t="shared" ref="ACS23" ca="1" si="1778">ACS22*EXP(NORMINV(RAND(),$F$7,$F$8))</f>
        <v>22.541584448616636</v>
      </c>
      <c r="ACT23" s="41">
        <f t="shared" ref="ACT23" ca="1" si="1779">ACT22*EXP(NORMINV(RAND(),$F$7,$F$8))</f>
        <v>21.784349240982937</v>
      </c>
      <c r="ACU23" s="41">
        <f t="shared" ref="ACU23" ca="1" si="1780">ACU22*EXP(NORMINV(RAND(),$F$7,$F$8))</f>
        <v>31.216656502078834</v>
      </c>
      <c r="ACV23" s="41">
        <f t="shared" ref="ACV23" ca="1" si="1781">ACV22*EXP(NORMINV(RAND(),$F$7,$F$8))</f>
        <v>27.356703592699219</v>
      </c>
      <c r="ACW23" s="41">
        <f t="shared" ref="ACW23" ca="1" si="1782">ACW22*EXP(NORMINV(RAND(),$F$7,$F$8))</f>
        <v>27.210569391583896</v>
      </c>
      <c r="ACX23" s="41">
        <f t="shared" ref="ACX23" ca="1" si="1783">ACX22*EXP(NORMINV(RAND(),$F$7,$F$8))</f>
        <v>23.501081762664246</v>
      </c>
      <c r="ACY23" s="41">
        <f t="shared" ref="ACY23" ca="1" si="1784">ACY22*EXP(NORMINV(RAND(),$F$7,$F$8))</f>
        <v>26.250314660007128</v>
      </c>
      <c r="ACZ23" s="41">
        <f t="shared" ref="ACZ23" ca="1" si="1785">ACZ22*EXP(NORMINV(RAND(),$F$7,$F$8))</f>
        <v>23.690217018293986</v>
      </c>
      <c r="ADA23" s="41">
        <f t="shared" ref="ADA23" ca="1" si="1786">ADA22*EXP(NORMINV(RAND(),$F$7,$F$8))</f>
        <v>29.004437841226824</v>
      </c>
      <c r="ADB23" s="41">
        <f t="shared" ref="ADB23" ca="1" si="1787">ADB22*EXP(NORMINV(RAND(),$F$7,$F$8))</f>
        <v>22.960523231069043</v>
      </c>
      <c r="ADC23" s="41">
        <f t="shared" ref="ADC23" ca="1" si="1788">ADC22*EXP(NORMINV(RAND(),$F$7,$F$8))</f>
        <v>25.772034182540597</v>
      </c>
      <c r="ADD23" s="41">
        <f t="shared" ref="ADD23" ca="1" si="1789">ADD22*EXP(NORMINV(RAND(),$F$7,$F$8))</f>
        <v>24.350403871895892</v>
      </c>
      <c r="ADE23" s="41">
        <f t="shared" ref="ADE23" ca="1" si="1790">ADE22*EXP(NORMINV(RAND(),$F$7,$F$8))</f>
        <v>23.471658276595196</v>
      </c>
      <c r="ADF23" s="41">
        <f t="shared" ref="ADF23" ca="1" si="1791">ADF22*EXP(NORMINV(RAND(),$F$7,$F$8))</f>
        <v>22.281249494756562</v>
      </c>
      <c r="ADG23" s="41">
        <f t="shared" ref="ADG23" ca="1" si="1792">ADG22*EXP(NORMINV(RAND(),$F$7,$F$8))</f>
        <v>23.045927399812378</v>
      </c>
      <c r="ADH23" s="41">
        <f t="shared" ref="ADH23" ca="1" si="1793">ADH22*EXP(NORMINV(RAND(),$F$7,$F$8))</f>
        <v>26.152864629895092</v>
      </c>
      <c r="ADI23" s="41">
        <f t="shared" ref="ADI23" ca="1" si="1794">ADI22*EXP(NORMINV(RAND(),$F$7,$F$8))</f>
        <v>26.818184417812557</v>
      </c>
      <c r="ADJ23" s="41">
        <f t="shared" ref="ADJ23" ca="1" si="1795">ADJ22*EXP(NORMINV(RAND(),$F$7,$F$8))</f>
        <v>26.711741816924125</v>
      </c>
      <c r="ADK23" s="41">
        <f t="shared" ref="ADK23" ca="1" si="1796">ADK22*EXP(NORMINV(RAND(),$F$7,$F$8))</f>
        <v>25.854879696701815</v>
      </c>
      <c r="ADL23" s="41">
        <f t="shared" ref="ADL23" ca="1" si="1797">ADL22*EXP(NORMINV(RAND(),$F$7,$F$8))</f>
        <v>25.835069566796953</v>
      </c>
      <c r="ADM23" s="41">
        <f t="shared" ref="ADM23" ca="1" si="1798">ADM22*EXP(NORMINV(RAND(),$F$7,$F$8))</f>
        <v>23.890299859670517</v>
      </c>
      <c r="ADN23" s="41">
        <f t="shared" ref="ADN23" ca="1" si="1799">ADN22*EXP(NORMINV(RAND(),$F$7,$F$8))</f>
        <v>24.731354356336688</v>
      </c>
      <c r="ADO23" s="41">
        <f t="shared" ref="ADO23" ca="1" si="1800">ADO22*EXP(NORMINV(RAND(),$F$7,$F$8))</f>
        <v>28.997628805270946</v>
      </c>
      <c r="ADP23" s="41">
        <f t="shared" ref="ADP23" ca="1" si="1801">ADP22*EXP(NORMINV(RAND(),$F$7,$F$8))</f>
        <v>24.918693216697296</v>
      </c>
      <c r="ADQ23" s="41">
        <f t="shared" ref="ADQ23" ca="1" si="1802">ADQ22*EXP(NORMINV(RAND(),$F$7,$F$8))</f>
        <v>26.013923348741855</v>
      </c>
      <c r="ADR23" s="41">
        <f t="shared" ref="ADR23" ca="1" si="1803">ADR22*EXP(NORMINV(RAND(),$F$7,$F$8))</f>
        <v>25.466830235537813</v>
      </c>
      <c r="ADS23" s="41">
        <f t="shared" ref="ADS23" ca="1" si="1804">ADS22*EXP(NORMINV(RAND(),$F$7,$F$8))</f>
        <v>23.49148173996759</v>
      </c>
      <c r="ADT23" s="41">
        <f t="shared" ref="ADT23" ca="1" si="1805">ADT22*EXP(NORMINV(RAND(),$F$7,$F$8))</f>
        <v>24.198219139242404</v>
      </c>
      <c r="ADU23" s="41">
        <f t="shared" ref="ADU23" ca="1" si="1806">ADU22*EXP(NORMINV(RAND(),$F$7,$F$8))</f>
        <v>29.038343189389064</v>
      </c>
      <c r="ADV23" s="41">
        <f t="shared" ref="ADV23" ca="1" si="1807">ADV22*EXP(NORMINV(RAND(),$F$7,$F$8))</f>
        <v>26.411988712626705</v>
      </c>
      <c r="ADW23" s="41">
        <f t="shared" ref="ADW23" ca="1" si="1808">ADW22*EXP(NORMINV(RAND(),$F$7,$F$8))</f>
        <v>21.319734974615802</v>
      </c>
      <c r="ADX23" s="41">
        <f t="shared" ref="ADX23" ca="1" si="1809">ADX22*EXP(NORMINV(RAND(),$F$7,$F$8))</f>
        <v>24.630357093980361</v>
      </c>
      <c r="ADY23" s="41">
        <f t="shared" ref="ADY23" ca="1" si="1810">ADY22*EXP(NORMINV(RAND(),$F$7,$F$8))</f>
        <v>25.173164439577818</v>
      </c>
      <c r="ADZ23" s="41">
        <f t="shared" ref="ADZ23" ca="1" si="1811">ADZ22*EXP(NORMINV(RAND(),$F$7,$F$8))</f>
        <v>26.164233600238724</v>
      </c>
      <c r="AEA23" s="41">
        <f t="shared" ref="AEA23" ca="1" si="1812">AEA22*EXP(NORMINV(RAND(),$F$7,$F$8))</f>
        <v>24.486943788851747</v>
      </c>
      <c r="AEB23" s="41">
        <f t="shared" ref="AEB23" ca="1" si="1813">AEB22*EXP(NORMINV(RAND(),$F$7,$F$8))</f>
        <v>22.978668605440372</v>
      </c>
      <c r="AEC23" s="41">
        <f t="shared" ref="AEC23" ca="1" si="1814">AEC22*EXP(NORMINV(RAND(),$F$7,$F$8))</f>
        <v>21.642197979948385</v>
      </c>
      <c r="AED23" s="41">
        <f t="shared" ref="AED23" ca="1" si="1815">AED22*EXP(NORMINV(RAND(),$F$7,$F$8))</f>
        <v>24.099697891599252</v>
      </c>
      <c r="AEE23" s="41">
        <f t="shared" ref="AEE23" ca="1" si="1816">AEE22*EXP(NORMINV(RAND(),$F$7,$F$8))</f>
        <v>24.73481823977923</v>
      </c>
      <c r="AEF23" s="41">
        <f t="shared" ref="AEF23" ca="1" si="1817">AEF22*EXP(NORMINV(RAND(),$F$7,$F$8))</f>
        <v>25.513191848788594</v>
      </c>
      <c r="AEG23" s="41">
        <f t="shared" ref="AEG23" ca="1" si="1818">AEG22*EXP(NORMINV(RAND(),$F$7,$F$8))</f>
        <v>23.720670049494732</v>
      </c>
      <c r="AEH23" s="41">
        <f t="shared" ref="AEH23" ca="1" si="1819">AEH22*EXP(NORMINV(RAND(),$F$7,$F$8))</f>
        <v>26.062657980100006</v>
      </c>
      <c r="AEI23" s="41">
        <f t="shared" ref="AEI23" ca="1" si="1820">AEI22*EXP(NORMINV(RAND(),$F$7,$F$8))</f>
        <v>22.691750008461785</v>
      </c>
      <c r="AEJ23" s="41">
        <f t="shared" ref="AEJ23" ca="1" si="1821">AEJ22*EXP(NORMINV(RAND(),$F$7,$F$8))</f>
        <v>25.063069001849705</v>
      </c>
      <c r="AEK23" s="41">
        <f t="shared" ref="AEK23" ca="1" si="1822">AEK22*EXP(NORMINV(RAND(),$F$7,$F$8))</f>
        <v>25.082225741736938</v>
      </c>
      <c r="AEL23" s="41">
        <f t="shared" ref="AEL23" ca="1" si="1823">AEL22*EXP(NORMINV(RAND(),$F$7,$F$8))</f>
        <v>23.819917787081341</v>
      </c>
      <c r="AEM23" s="41">
        <f t="shared" ref="AEM23" ca="1" si="1824">AEM22*EXP(NORMINV(RAND(),$F$7,$F$8))</f>
        <v>25.191189373372939</v>
      </c>
      <c r="AEN23" s="41">
        <f t="shared" ref="AEN23" ca="1" si="1825">AEN22*EXP(NORMINV(RAND(),$F$7,$F$8))</f>
        <v>23.462127783465707</v>
      </c>
      <c r="AEO23" s="41">
        <f t="shared" ref="AEO23" ca="1" si="1826">AEO22*EXP(NORMINV(RAND(),$F$7,$F$8))</f>
        <v>29.326533421724182</v>
      </c>
      <c r="AEP23" s="41">
        <f t="shared" ref="AEP23" ca="1" si="1827">AEP22*EXP(NORMINV(RAND(),$F$7,$F$8))</f>
        <v>25.418773548774304</v>
      </c>
      <c r="AEQ23" s="41">
        <f t="shared" ref="AEQ23" ca="1" si="1828">AEQ22*EXP(NORMINV(RAND(),$F$7,$F$8))</f>
        <v>23.463203150745294</v>
      </c>
      <c r="AER23" s="41">
        <f t="shared" ref="AER23" ca="1" si="1829">AER22*EXP(NORMINV(RAND(),$F$7,$F$8))</f>
        <v>23.306128270413716</v>
      </c>
      <c r="AES23" s="41">
        <f t="shared" ref="AES23" ca="1" si="1830">AES22*EXP(NORMINV(RAND(),$F$7,$F$8))</f>
        <v>25.487041492792965</v>
      </c>
      <c r="AET23" s="41">
        <f t="shared" ref="AET23" ca="1" si="1831">AET22*EXP(NORMINV(RAND(),$F$7,$F$8))</f>
        <v>23.385977456571752</v>
      </c>
      <c r="AEU23" s="41">
        <f t="shared" ref="AEU23" ca="1" si="1832">AEU22*EXP(NORMINV(RAND(),$F$7,$F$8))</f>
        <v>23.687630141177596</v>
      </c>
      <c r="AEV23" s="41">
        <f t="shared" ref="AEV23" ca="1" si="1833">AEV22*EXP(NORMINV(RAND(),$F$7,$F$8))</f>
        <v>25.630161096597622</v>
      </c>
      <c r="AEW23" s="41">
        <f t="shared" ref="AEW23" ca="1" si="1834">AEW22*EXP(NORMINV(RAND(),$F$7,$F$8))</f>
        <v>21.240708535028649</v>
      </c>
      <c r="AEX23" s="41">
        <f t="shared" ref="AEX23" ca="1" si="1835">AEX22*EXP(NORMINV(RAND(),$F$7,$F$8))</f>
        <v>22.722407611240264</v>
      </c>
      <c r="AEY23" s="41">
        <f t="shared" ref="AEY23" ca="1" si="1836">AEY22*EXP(NORMINV(RAND(),$F$7,$F$8))</f>
        <v>25.093887111233538</v>
      </c>
      <c r="AEZ23" s="41">
        <f t="shared" ref="AEZ23" ca="1" si="1837">AEZ22*EXP(NORMINV(RAND(),$F$7,$F$8))</f>
        <v>23.741244893817775</v>
      </c>
      <c r="AFA23" s="41">
        <f t="shared" ref="AFA23" ca="1" si="1838">AFA22*EXP(NORMINV(RAND(),$F$7,$F$8))</f>
        <v>25.433031120893517</v>
      </c>
      <c r="AFB23" s="41">
        <f t="shared" ref="AFB23" ca="1" si="1839">AFB22*EXP(NORMINV(RAND(),$F$7,$F$8))</f>
        <v>24.110564992763791</v>
      </c>
      <c r="AFC23" s="41">
        <f t="shared" ref="AFC23" ca="1" si="1840">AFC22*EXP(NORMINV(RAND(),$F$7,$F$8))</f>
        <v>25.462334883310064</v>
      </c>
      <c r="AFD23" s="41">
        <f t="shared" ref="AFD23" ca="1" si="1841">AFD22*EXP(NORMINV(RAND(),$F$7,$F$8))</f>
        <v>24.215488313823322</v>
      </c>
      <c r="AFE23" s="41">
        <f t="shared" ref="AFE23" ca="1" si="1842">AFE22*EXP(NORMINV(RAND(),$F$7,$F$8))</f>
        <v>24.214672391980223</v>
      </c>
      <c r="AFF23" s="41">
        <f t="shared" ref="AFF23" ca="1" si="1843">AFF22*EXP(NORMINV(RAND(),$F$7,$F$8))</f>
        <v>28.407445289421336</v>
      </c>
      <c r="AFG23" s="41">
        <f t="shared" ref="AFG23" ca="1" si="1844">AFG22*EXP(NORMINV(RAND(),$F$7,$F$8))</f>
        <v>25.350175504757761</v>
      </c>
      <c r="AFH23" s="41">
        <f t="shared" ref="AFH23" ca="1" si="1845">AFH22*EXP(NORMINV(RAND(),$F$7,$F$8))</f>
        <v>26.442253866842382</v>
      </c>
      <c r="AFI23" s="41">
        <f t="shared" ref="AFI23" ca="1" si="1846">AFI22*EXP(NORMINV(RAND(),$F$7,$F$8))</f>
        <v>27.035923448848909</v>
      </c>
      <c r="AFJ23" s="41">
        <f t="shared" ref="AFJ23" ca="1" si="1847">AFJ22*EXP(NORMINV(RAND(),$F$7,$F$8))</f>
        <v>25.456447790359384</v>
      </c>
      <c r="AFK23" s="41">
        <f t="shared" ref="AFK23" ca="1" si="1848">AFK22*EXP(NORMINV(RAND(),$F$7,$F$8))</f>
        <v>24.479766119182898</v>
      </c>
      <c r="AFL23" s="41">
        <f t="shared" ref="AFL23" ca="1" si="1849">AFL22*EXP(NORMINV(RAND(),$F$7,$F$8))</f>
        <v>27.323162623721522</v>
      </c>
      <c r="AFM23" s="41">
        <f t="shared" ref="AFM23" ca="1" si="1850">AFM22*EXP(NORMINV(RAND(),$F$7,$F$8))</f>
        <v>25.816019651718754</v>
      </c>
      <c r="AFN23" s="41">
        <f t="shared" ref="AFN23" ca="1" si="1851">AFN22*EXP(NORMINV(RAND(),$F$7,$F$8))</f>
        <v>24.908875391168248</v>
      </c>
      <c r="AFO23" s="41">
        <f t="shared" ref="AFO23" ca="1" si="1852">AFO22*EXP(NORMINV(RAND(),$F$7,$F$8))</f>
        <v>26.574488200853104</v>
      </c>
      <c r="AFP23" s="41">
        <f t="shared" ref="AFP23" ca="1" si="1853">AFP22*EXP(NORMINV(RAND(),$F$7,$F$8))</f>
        <v>24.480692207529941</v>
      </c>
      <c r="AFQ23" s="41">
        <f t="shared" ref="AFQ23" ca="1" si="1854">AFQ22*EXP(NORMINV(RAND(),$F$7,$F$8))</f>
        <v>24.681485966836412</v>
      </c>
      <c r="AFR23" s="41">
        <f t="shared" ref="AFR23" ca="1" si="1855">AFR22*EXP(NORMINV(RAND(),$F$7,$F$8))</f>
        <v>24.819906416110538</v>
      </c>
      <c r="AFS23" s="41">
        <f t="shared" ref="AFS23" ca="1" si="1856">AFS22*EXP(NORMINV(RAND(),$F$7,$F$8))</f>
        <v>23.162803228724705</v>
      </c>
      <c r="AFT23" s="41">
        <f t="shared" ref="AFT23" ca="1" si="1857">AFT22*EXP(NORMINV(RAND(),$F$7,$F$8))</f>
        <v>21.536261801279199</v>
      </c>
      <c r="AFU23" s="41">
        <f t="shared" ref="AFU23" ca="1" si="1858">AFU22*EXP(NORMINV(RAND(),$F$7,$F$8))</f>
        <v>25.291713591249923</v>
      </c>
      <c r="AFV23" s="41">
        <f t="shared" ref="AFV23" ca="1" si="1859">AFV22*EXP(NORMINV(RAND(),$F$7,$F$8))</f>
        <v>22.881603321233882</v>
      </c>
      <c r="AFW23" s="41">
        <f t="shared" ref="AFW23" ca="1" si="1860">AFW22*EXP(NORMINV(RAND(),$F$7,$F$8))</f>
        <v>21.501335165614773</v>
      </c>
      <c r="AFX23" s="41">
        <f t="shared" ref="AFX23" ca="1" si="1861">AFX22*EXP(NORMINV(RAND(),$F$7,$F$8))</f>
        <v>23.825256739442899</v>
      </c>
      <c r="AFY23" s="41">
        <f t="shared" ref="AFY23" ca="1" si="1862">AFY22*EXP(NORMINV(RAND(),$F$7,$F$8))</f>
        <v>23.572483689167999</v>
      </c>
      <c r="AFZ23" s="41">
        <f t="shared" ref="AFZ23" ca="1" si="1863">AFZ22*EXP(NORMINV(RAND(),$F$7,$F$8))</f>
        <v>27.261185269718567</v>
      </c>
      <c r="AGA23" s="41">
        <f t="shared" ref="AGA23" ca="1" si="1864">AGA22*EXP(NORMINV(RAND(),$F$7,$F$8))</f>
        <v>23.3208781437433</v>
      </c>
      <c r="AGB23" s="41">
        <f t="shared" ref="AGB23" ca="1" si="1865">AGB22*EXP(NORMINV(RAND(),$F$7,$F$8))</f>
        <v>25.685281779092161</v>
      </c>
      <c r="AGC23" s="41">
        <f t="shared" ref="AGC23" ca="1" si="1866">AGC22*EXP(NORMINV(RAND(),$F$7,$F$8))</f>
        <v>23.790072119070825</v>
      </c>
      <c r="AGD23" s="41">
        <f t="shared" ref="AGD23" ca="1" si="1867">AGD22*EXP(NORMINV(RAND(),$F$7,$F$8))</f>
        <v>24.91516343758482</v>
      </c>
      <c r="AGE23" s="41">
        <f t="shared" ref="AGE23" ca="1" si="1868">AGE22*EXP(NORMINV(RAND(),$F$7,$F$8))</f>
        <v>28.145788519003816</v>
      </c>
      <c r="AGF23" s="41">
        <f t="shared" ref="AGF23" ca="1" si="1869">AGF22*EXP(NORMINV(RAND(),$F$7,$F$8))</f>
        <v>26.707678072710777</v>
      </c>
      <c r="AGG23" s="41">
        <f t="shared" ref="AGG23" ca="1" si="1870">AGG22*EXP(NORMINV(RAND(),$F$7,$F$8))</f>
        <v>29.929709264090953</v>
      </c>
      <c r="AGH23" s="41">
        <f t="shared" ref="AGH23" ca="1" si="1871">AGH22*EXP(NORMINV(RAND(),$F$7,$F$8))</f>
        <v>24.332347681320364</v>
      </c>
      <c r="AGI23" s="41">
        <f t="shared" ref="AGI23" ca="1" si="1872">AGI22*EXP(NORMINV(RAND(),$F$7,$F$8))</f>
        <v>23.494633468274504</v>
      </c>
      <c r="AGJ23" s="41">
        <f t="shared" ref="AGJ23" ca="1" si="1873">AGJ22*EXP(NORMINV(RAND(),$F$7,$F$8))</f>
        <v>24.75464213980397</v>
      </c>
      <c r="AGK23" s="41">
        <f t="shared" ref="AGK23" ca="1" si="1874">AGK22*EXP(NORMINV(RAND(),$F$7,$F$8))</f>
        <v>25.074666126579849</v>
      </c>
      <c r="AGL23" s="41">
        <f t="shared" ref="AGL23" ca="1" si="1875">AGL22*EXP(NORMINV(RAND(),$F$7,$F$8))</f>
        <v>24.788060376915038</v>
      </c>
      <c r="AGM23" s="41">
        <f t="shared" ref="AGM23" ca="1" si="1876">AGM22*EXP(NORMINV(RAND(),$F$7,$F$8))</f>
        <v>25.459621959938691</v>
      </c>
      <c r="AGN23" s="41">
        <f t="shared" ref="AGN23" ca="1" si="1877">AGN22*EXP(NORMINV(RAND(),$F$7,$F$8))</f>
        <v>22.810802796976883</v>
      </c>
      <c r="AGO23" s="41">
        <f t="shared" ref="AGO23" ca="1" si="1878">AGO22*EXP(NORMINV(RAND(),$F$7,$F$8))</f>
        <v>25.568769423921246</v>
      </c>
      <c r="AGP23" s="41">
        <f t="shared" ref="AGP23" ca="1" si="1879">AGP22*EXP(NORMINV(RAND(),$F$7,$F$8))</f>
        <v>23.337684364027734</v>
      </c>
      <c r="AGQ23" s="41">
        <f t="shared" ref="AGQ23" ca="1" si="1880">AGQ22*EXP(NORMINV(RAND(),$F$7,$F$8))</f>
        <v>25.180655772219716</v>
      </c>
      <c r="AGR23" s="41">
        <f t="shared" ref="AGR23" ca="1" si="1881">AGR22*EXP(NORMINV(RAND(),$F$7,$F$8))</f>
        <v>22.378824057628339</v>
      </c>
      <c r="AGS23" s="41">
        <f t="shared" ref="AGS23" ca="1" si="1882">AGS22*EXP(NORMINV(RAND(),$F$7,$F$8))</f>
        <v>23.752406257665115</v>
      </c>
      <c r="AGT23" s="41">
        <f t="shared" ref="AGT23" ca="1" si="1883">AGT22*EXP(NORMINV(RAND(),$F$7,$F$8))</f>
        <v>24.570437303224704</v>
      </c>
      <c r="AGU23" s="41">
        <f t="shared" ref="AGU23" ca="1" si="1884">AGU22*EXP(NORMINV(RAND(),$F$7,$F$8))</f>
        <v>29.762632369504203</v>
      </c>
      <c r="AGV23" s="41">
        <f t="shared" ref="AGV23" ca="1" si="1885">AGV22*EXP(NORMINV(RAND(),$F$7,$F$8))</f>
        <v>24.257207543279506</v>
      </c>
      <c r="AGW23" s="41">
        <f t="shared" ref="AGW23" ca="1" si="1886">AGW22*EXP(NORMINV(RAND(),$F$7,$F$8))</f>
        <v>24.214459129095317</v>
      </c>
      <c r="AGX23" s="41">
        <f t="shared" ref="AGX23" ca="1" si="1887">AGX22*EXP(NORMINV(RAND(),$F$7,$F$8))</f>
        <v>23.577265625780033</v>
      </c>
      <c r="AGY23" s="41">
        <f t="shared" ref="AGY23" ca="1" si="1888">AGY22*EXP(NORMINV(RAND(),$F$7,$F$8))</f>
        <v>23.54833320920368</v>
      </c>
      <c r="AGZ23" s="41">
        <f t="shared" ref="AGZ23" ca="1" si="1889">AGZ22*EXP(NORMINV(RAND(),$F$7,$F$8))</f>
        <v>24.586109339420435</v>
      </c>
      <c r="AHA23" s="41">
        <f t="shared" ref="AHA23" ca="1" si="1890">AHA22*EXP(NORMINV(RAND(),$F$7,$F$8))</f>
        <v>24.375918231453017</v>
      </c>
      <c r="AHB23" s="41">
        <f t="shared" ref="AHB23" ca="1" si="1891">AHB22*EXP(NORMINV(RAND(),$F$7,$F$8))</f>
        <v>24.075766002262558</v>
      </c>
      <c r="AHC23" s="41">
        <f t="shared" ref="AHC23" ca="1" si="1892">AHC22*EXP(NORMINV(RAND(),$F$7,$F$8))</f>
        <v>28.073188492161616</v>
      </c>
      <c r="AHD23" s="41">
        <f t="shared" ref="AHD23" ca="1" si="1893">AHD22*EXP(NORMINV(RAND(),$F$7,$F$8))</f>
        <v>27.651591622565999</v>
      </c>
      <c r="AHE23" s="41">
        <f t="shared" ref="AHE23" ca="1" si="1894">AHE22*EXP(NORMINV(RAND(),$F$7,$F$8))</f>
        <v>25.054742126107797</v>
      </c>
      <c r="AHF23" s="41">
        <f t="shared" ref="AHF23" ca="1" si="1895">AHF22*EXP(NORMINV(RAND(),$F$7,$F$8))</f>
        <v>22.433667005646168</v>
      </c>
      <c r="AHG23" s="41">
        <f t="shared" ref="AHG23" ca="1" si="1896">AHG22*EXP(NORMINV(RAND(),$F$7,$F$8))</f>
        <v>27.976673441799488</v>
      </c>
      <c r="AHH23" s="41">
        <f t="shared" ref="AHH23" ca="1" si="1897">AHH22*EXP(NORMINV(RAND(),$F$7,$F$8))</f>
        <v>27.228286271619169</v>
      </c>
      <c r="AHI23" s="41">
        <f t="shared" ref="AHI23" ca="1" si="1898">AHI22*EXP(NORMINV(RAND(),$F$7,$F$8))</f>
        <v>24.423360071053306</v>
      </c>
      <c r="AHJ23" s="41">
        <f t="shared" ref="AHJ23" ca="1" si="1899">AHJ22*EXP(NORMINV(RAND(),$F$7,$F$8))</f>
        <v>25.096581769219945</v>
      </c>
      <c r="AHK23" s="41">
        <f t="shared" ref="AHK23" ca="1" si="1900">AHK22*EXP(NORMINV(RAND(),$F$7,$F$8))</f>
        <v>26.234798462554064</v>
      </c>
      <c r="AHL23" s="41">
        <f t="shared" ref="AHL23" ca="1" si="1901">AHL22*EXP(NORMINV(RAND(),$F$7,$F$8))</f>
        <v>24.868830941316155</v>
      </c>
      <c r="AHM23" s="41">
        <f t="shared" ref="AHM23" ca="1" si="1902">AHM22*EXP(NORMINV(RAND(),$F$7,$F$8))</f>
        <v>28.841452437780585</v>
      </c>
      <c r="AHN23" s="41">
        <f t="shared" ref="AHN23" ca="1" si="1903">AHN22*EXP(NORMINV(RAND(),$F$7,$F$8))</f>
        <v>26.553669058836313</v>
      </c>
      <c r="AHO23" s="41">
        <f t="shared" ref="AHO23" ca="1" si="1904">AHO22*EXP(NORMINV(RAND(),$F$7,$F$8))</f>
        <v>24.496193459435485</v>
      </c>
      <c r="AHP23" s="41">
        <f t="shared" ref="AHP23" ca="1" si="1905">AHP22*EXP(NORMINV(RAND(),$F$7,$F$8))</f>
        <v>27.123446690347624</v>
      </c>
      <c r="AHQ23" s="41">
        <f t="shared" ref="AHQ23" ca="1" si="1906">AHQ22*EXP(NORMINV(RAND(),$F$7,$F$8))</f>
        <v>25.333675533310064</v>
      </c>
      <c r="AHR23" s="41">
        <f t="shared" ref="AHR23" ca="1" si="1907">AHR22*EXP(NORMINV(RAND(),$F$7,$F$8))</f>
        <v>22.600600341125528</v>
      </c>
      <c r="AHS23" s="41">
        <f t="shared" ref="AHS23" ca="1" si="1908">AHS22*EXP(NORMINV(RAND(),$F$7,$F$8))</f>
        <v>23.947151444952755</v>
      </c>
      <c r="AHT23" s="41">
        <f t="shared" ref="AHT23" ca="1" si="1909">AHT22*EXP(NORMINV(RAND(),$F$7,$F$8))</f>
        <v>26.605209889781882</v>
      </c>
      <c r="AHU23" s="41">
        <f t="shared" ref="AHU23" ca="1" si="1910">AHU22*EXP(NORMINV(RAND(),$F$7,$F$8))</f>
        <v>26.057109789868395</v>
      </c>
      <c r="AHV23" s="41">
        <f t="shared" ref="AHV23" ca="1" si="1911">AHV22*EXP(NORMINV(RAND(),$F$7,$F$8))</f>
        <v>25.626460393076897</v>
      </c>
      <c r="AHW23" s="41">
        <f t="shared" ref="AHW23" ca="1" si="1912">AHW22*EXP(NORMINV(RAND(),$F$7,$F$8))</f>
        <v>26.264213507482957</v>
      </c>
      <c r="AHX23" s="41">
        <f t="shared" ref="AHX23" ca="1" si="1913">AHX22*EXP(NORMINV(RAND(),$F$7,$F$8))</f>
        <v>23.773534949742324</v>
      </c>
      <c r="AHY23" s="41">
        <f t="shared" ref="AHY23" ca="1" si="1914">AHY22*EXP(NORMINV(RAND(),$F$7,$F$8))</f>
        <v>23.000035194190879</v>
      </c>
      <c r="AHZ23" s="41">
        <f t="shared" ref="AHZ23" ca="1" si="1915">AHZ22*EXP(NORMINV(RAND(),$F$7,$F$8))</f>
        <v>21.917398672816638</v>
      </c>
      <c r="AIA23" s="41">
        <f t="shared" ref="AIA23" ca="1" si="1916">AIA22*EXP(NORMINV(RAND(),$F$7,$F$8))</f>
        <v>23.227276035362056</v>
      </c>
      <c r="AIB23" s="41">
        <f t="shared" ref="AIB23" ca="1" si="1917">AIB22*EXP(NORMINV(RAND(),$F$7,$F$8))</f>
        <v>23.37726859435633</v>
      </c>
      <c r="AIC23" s="41">
        <f t="shared" ref="AIC23" ca="1" si="1918">AIC22*EXP(NORMINV(RAND(),$F$7,$F$8))</f>
        <v>25.785305990151425</v>
      </c>
      <c r="AID23" s="41">
        <f t="shared" ref="AID23" ca="1" si="1919">AID22*EXP(NORMINV(RAND(),$F$7,$F$8))</f>
        <v>22.046883331117378</v>
      </c>
      <c r="AIE23" s="41">
        <f t="shared" ref="AIE23" ca="1" si="1920">AIE22*EXP(NORMINV(RAND(),$F$7,$F$8))</f>
        <v>27.411896963948237</v>
      </c>
      <c r="AIF23" s="41">
        <f t="shared" ref="AIF23" ca="1" si="1921">AIF22*EXP(NORMINV(RAND(),$F$7,$F$8))</f>
        <v>25.195743825089245</v>
      </c>
      <c r="AIG23" s="41">
        <f t="shared" ref="AIG23" ca="1" si="1922">AIG22*EXP(NORMINV(RAND(),$F$7,$F$8))</f>
        <v>26.356287059104623</v>
      </c>
      <c r="AIH23" s="41">
        <f t="shared" ref="AIH23" ca="1" si="1923">AIH22*EXP(NORMINV(RAND(),$F$7,$F$8))</f>
        <v>24.721800196359276</v>
      </c>
      <c r="AII23" s="41">
        <f t="shared" ref="AII23" ca="1" si="1924">AII22*EXP(NORMINV(RAND(),$F$7,$F$8))</f>
        <v>26.146138719398365</v>
      </c>
      <c r="AIJ23" s="41">
        <f t="shared" ref="AIJ23" ca="1" si="1925">AIJ22*EXP(NORMINV(RAND(),$F$7,$F$8))</f>
        <v>23.502223969408529</v>
      </c>
      <c r="AIK23" s="41">
        <f t="shared" ref="AIK23" ca="1" si="1926">AIK22*EXP(NORMINV(RAND(),$F$7,$F$8))</f>
        <v>25.026637372562117</v>
      </c>
      <c r="AIL23" s="41">
        <f t="shared" ref="AIL23" ca="1" si="1927">AIL22*EXP(NORMINV(RAND(),$F$7,$F$8))</f>
        <v>23.561696198599094</v>
      </c>
      <c r="AIM23" s="41">
        <f t="shared" ref="AIM23" ca="1" si="1928">AIM22*EXP(NORMINV(RAND(),$F$7,$F$8))</f>
        <v>25.509504026138138</v>
      </c>
      <c r="AIN23" s="41">
        <f t="shared" ref="AIN23" ca="1" si="1929">AIN22*EXP(NORMINV(RAND(),$F$7,$F$8))</f>
        <v>25.601699359841842</v>
      </c>
      <c r="AIO23" s="41">
        <f t="shared" ref="AIO23" ca="1" si="1930">AIO22*EXP(NORMINV(RAND(),$F$7,$F$8))</f>
        <v>25.781706084004654</v>
      </c>
      <c r="AIP23" s="41">
        <f t="shared" ref="AIP23" ca="1" si="1931">AIP22*EXP(NORMINV(RAND(),$F$7,$F$8))</f>
        <v>23.307482298485901</v>
      </c>
      <c r="AIQ23" s="41">
        <f t="shared" ref="AIQ23" ca="1" si="1932">AIQ22*EXP(NORMINV(RAND(),$F$7,$F$8))</f>
        <v>26.458474030685611</v>
      </c>
      <c r="AIR23" s="41">
        <f t="shared" ref="AIR23" ca="1" si="1933">AIR22*EXP(NORMINV(RAND(),$F$7,$F$8))</f>
        <v>26.374326138131941</v>
      </c>
      <c r="AIS23" s="41">
        <f t="shared" ref="AIS23" ca="1" si="1934">AIS22*EXP(NORMINV(RAND(),$F$7,$F$8))</f>
        <v>23.979207856850874</v>
      </c>
      <c r="AIT23" s="41">
        <f t="shared" ref="AIT23" ca="1" si="1935">AIT22*EXP(NORMINV(RAND(),$F$7,$F$8))</f>
        <v>23.613404427193853</v>
      </c>
      <c r="AIU23" s="41">
        <f t="shared" ref="AIU23" ca="1" si="1936">AIU22*EXP(NORMINV(RAND(),$F$7,$F$8))</f>
        <v>26.557410286794372</v>
      </c>
      <c r="AIV23" s="41">
        <f t="shared" ref="AIV23" ca="1" si="1937">AIV22*EXP(NORMINV(RAND(),$F$7,$F$8))</f>
        <v>29.314040350095834</v>
      </c>
      <c r="AIW23" s="41">
        <f t="shared" ref="AIW23" ca="1" si="1938">AIW22*EXP(NORMINV(RAND(),$F$7,$F$8))</f>
        <v>21.121827634401246</v>
      </c>
      <c r="AIX23" s="41">
        <f t="shared" ref="AIX23" ca="1" si="1939">AIX22*EXP(NORMINV(RAND(),$F$7,$F$8))</f>
        <v>24.572669660975304</v>
      </c>
      <c r="AIY23" s="41">
        <f t="shared" ref="AIY23" ca="1" si="1940">AIY22*EXP(NORMINV(RAND(),$F$7,$F$8))</f>
        <v>27.274983126803857</v>
      </c>
      <c r="AIZ23" s="41">
        <f t="shared" ref="AIZ23" ca="1" si="1941">AIZ22*EXP(NORMINV(RAND(),$F$7,$F$8))</f>
        <v>27.55407083966729</v>
      </c>
      <c r="AJA23" s="41">
        <f t="shared" ref="AJA23" ca="1" si="1942">AJA22*EXP(NORMINV(RAND(),$F$7,$F$8))</f>
        <v>24.8433966076175</v>
      </c>
      <c r="AJB23" s="41">
        <f t="shared" ref="AJB23" ca="1" si="1943">AJB22*EXP(NORMINV(RAND(),$F$7,$F$8))</f>
        <v>25.88461597499262</v>
      </c>
      <c r="AJC23" s="41">
        <f t="shared" ref="AJC23" ca="1" si="1944">AJC22*EXP(NORMINV(RAND(),$F$7,$F$8))</f>
        <v>23.467446303598628</v>
      </c>
      <c r="AJD23" s="41">
        <f t="shared" ref="AJD23" ca="1" si="1945">AJD22*EXP(NORMINV(RAND(),$F$7,$F$8))</f>
        <v>24.780423296891868</v>
      </c>
      <c r="AJE23" s="41">
        <f t="shared" ref="AJE23" ca="1" si="1946">AJE22*EXP(NORMINV(RAND(),$F$7,$F$8))</f>
        <v>26.699516858023834</v>
      </c>
      <c r="AJF23" s="41">
        <f t="shared" ref="AJF23" ca="1" si="1947">AJF22*EXP(NORMINV(RAND(),$F$7,$F$8))</f>
        <v>27.760418400725481</v>
      </c>
      <c r="AJG23" s="41">
        <f t="shared" ref="AJG23" ca="1" si="1948">AJG22*EXP(NORMINV(RAND(),$F$7,$F$8))</f>
        <v>23.273202494273285</v>
      </c>
      <c r="AJH23" s="41">
        <f t="shared" ref="AJH23" ca="1" si="1949">AJH22*EXP(NORMINV(RAND(),$F$7,$F$8))</f>
        <v>24.086105079530917</v>
      </c>
      <c r="AJI23" s="41">
        <f t="shared" ref="AJI23" ca="1" si="1950">AJI22*EXP(NORMINV(RAND(),$F$7,$F$8))</f>
        <v>27.155653636562821</v>
      </c>
      <c r="AJJ23" s="41">
        <f t="shared" ref="AJJ23" ca="1" si="1951">AJJ22*EXP(NORMINV(RAND(),$F$7,$F$8))</f>
        <v>28.289848749717525</v>
      </c>
      <c r="AJK23" s="41">
        <f t="shared" ref="AJK23" ca="1" si="1952">AJK22*EXP(NORMINV(RAND(),$F$7,$F$8))</f>
        <v>22.705504519482627</v>
      </c>
      <c r="AJL23" s="41">
        <f t="shared" ref="AJL23" ca="1" si="1953">AJL22*EXP(NORMINV(RAND(),$F$7,$F$8))</f>
        <v>22.886765485411747</v>
      </c>
      <c r="AJM23" s="41">
        <f t="shared" ref="AJM23" ca="1" si="1954">AJM22*EXP(NORMINV(RAND(),$F$7,$F$8))</f>
        <v>25.194436981241445</v>
      </c>
      <c r="AJN23" s="41">
        <f t="shared" ref="AJN23" ca="1" si="1955">AJN22*EXP(NORMINV(RAND(),$F$7,$F$8))</f>
        <v>24.183610289391723</v>
      </c>
      <c r="AJO23" s="41">
        <f t="shared" ref="AJO23" ca="1" si="1956">AJO22*EXP(NORMINV(RAND(),$F$7,$F$8))</f>
        <v>24.966619801314817</v>
      </c>
      <c r="AJP23" s="41">
        <f t="shared" ref="AJP23" ca="1" si="1957">AJP22*EXP(NORMINV(RAND(),$F$7,$F$8))</f>
        <v>25.12137555841143</v>
      </c>
      <c r="AJQ23" s="41">
        <f t="shared" ref="AJQ23" ca="1" si="1958">AJQ22*EXP(NORMINV(RAND(),$F$7,$F$8))</f>
        <v>25.837083616834754</v>
      </c>
      <c r="AJR23" s="41">
        <f t="shared" ref="AJR23" ca="1" si="1959">AJR22*EXP(NORMINV(RAND(),$F$7,$F$8))</f>
        <v>28.282848623185263</v>
      </c>
      <c r="AJS23" s="41">
        <f t="shared" ref="AJS23" ca="1" si="1960">AJS22*EXP(NORMINV(RAND(),$F$7,$F$8))</f>
        <v>27.200422265858723</v>
      </c>
      <c r="AJT23" s="41">
        <f t="shared" ref="AJT23" ca="1" si="1961">AJT22*EXP(NORMINV(RAND(),$F$7,$F$8))</f>
        <v>25.638108234698031</v>
      </c>
      <c r="AJU23" s="41">
        <f t="shared" ref="AJU23" ca="1" si="1962">AJU22*EXP(NORMINV(RAND(),$F$7,$F$8))</f>
        <v>23.772783766305928</v>
      </c>
      <c r="AJV23" s="41">
        <f t="shared" ref="AJV23" ca="1" si="1963">AJV22*EXP(NORMINV(RAND(),$F$7,$F$8))</f>
        <v>24.455391942867138</v>
      </c>
      <c r="AJW23" s="41">
        <f t="shared" ref="AJW23" ca="1" si="1964">AJW22*EXP(NORMINV(RAND(),$F$7,$F$8))</f>
        <v>22.510608346091793</v>
      </c>
      <c r="AJX23" s="41">
        <f t="shared" ref="AJX23" ca="1" si="1965">AJX22*EXP(NORMINV(RAND(),$F$7,$F$8))</f>
        <v>24.856843245238274</v>
      </c>
      <c r="AJY23" s="41">
        <f t="shared" ref="AJY23" ca="1" si="1966">AJY22*EXP(NORMINV(RAND(),$F$7,$F$8))</f>
        <v>23.265666596710471</v>
      </c>
      <c r="AJZ23" s="41">
        <f t="shared" ref="AJZ23" ca="1" si="1967">AJZ22*EXP(NORMINV(RAND(),$F$7,$F$8))</f>
        <v>24.944456120014511</v>
      </c>
      <c r="AKA23" s="41">
        <f t="shared" ref="AKA23" ca="1" si="1968">AKA22*EXP(NORMINV(RAND(),$F$7,$F$8))</f>
        <v>23.599837808950401</v>
      </c>
      <c r="AKB23" s="41">
        <f t="shared" ref="AKB23" ca="1" si="1969">AKB22*EXP(NORMINV(RAND(),$F$7,$F$8))</f>
        <v>24.522210269871717</v>
      </c>
      <c r="AKC23" s="41">
        <f t="shared" ref="AKC23" ca="1" si="1970">AKC22*EXP(NORMINV(RAND(),$F$7,$F$8))</f>
        <v>24.176560780703412</v>
      </c>
      <c r="AKD23" s="41">
        <f t="shared" ref="AKD23" ca="1" si="1971">AKD22*EXP(NORMINV(RAND(),$F$7,$F$8))</f>
        <v>24.965977975530681</v>
      </c>
      <c r="AKE23" s="41">
        <f t="shared" ref="AKE23" ca="1" si="1972">AKE22*EXP(NORMINV(RAND(),$F$7,$F$8))</f>
        <v>26.037747079542932</v>
      </c>
      <c r="AKF23" s="41">
        <f t="shared" ref="AKF23" ca="1" si="1973">AKF22*EXP(NORMINV(RAND(),$F$7,$F$8))</f>
        <v>29.818307250493696</v>
      </c>
      <c r="AKG23" s="41">
        <f t="shared" ref="AKG23" ca="1" si="1974">AKG22*EXP(NORMINV(RAND(),$F$7,$F$8))</f>
        <v>25.938186869999367</v>
      </c>
      <c r="AKH23" s="41">
        <f t="shared" ref="AKH23" ca="1" si="1975">AKH22*EXP(NORMINV(RAND(),$F$7,$F$8))</f>
        <v>25.722723757725888</v>
      </c>
      <c r="AKI23" s="41">
        <f t="shared" ref="AKI23" ca="1" si="1976">AKI22*EXP(NORMINV(RAND(),$F$7,$F$8))</f>
        <v>28.248038981568357</v>
      </c>
      <c r="AKJ23" s="41">
        <f t="shared" ref="AKJ23" ca="1" si="1977">AKJ22*EXP(NORMINV(RAND(),$F$7,$F$8))</f>
        <v>25.403544319011029</v>
      </c>
      <c r="AKK23" s="41">
        <f t="shared" ref="AKK23" ca="1" si="1978">AKK22*EXP(NORMINV(RAND(),$F$7,$F$8))</f>
        <v>23.14617788397581</v>
      </c>
      <c r="AKL23" s="41">
        <f t="shared" ref="AKL23" ca="1" si="1979">AKL22*EXP(NORMINV(RAND(),$F$7,$F$8))</f>
        <v>21.128156274432328</v>
      </c>
      <c r="AKM23" s="41">
        <f t="shared" ref="AKM23" ca="1" si="1980">AKM22*EXP(NORMINV(RAND(),$F$7,$F$8))</f>
        <v>26.19536343267708</v>
      </c>
      <c r="AKN23" s="41">
        <f t="shared" ref="AKN23" ca="1" si="1981">AKN22*EXP(NORMINV(RAND(),$F$7,$F$8))</f>
        <v>25.979330339891014</v>
      </c>
      <c r="AKO23" s="41">
        <f t="shared" ref="AKO23" ca="1" si="1982">AKO22*EXP(NORMINV(RAND(),$F$7,$F$8))</f>
        <v>27.448585458299068</v>
      </c>
      <c r="AKP23" s="41">
        <f t="shared" ref="AKP23" ca="1" si="1983">AKP22*EXP(NORMINV(RAND(),$F$7,$F$8))</f>
        <v>25.804131648299844</v>
      </c>
      <c r="AKQ23" s="41">
        <f t="shared" ref="AKQ23" ca="1" si="1984">AKQ22*EXP(NORMINV(RAND(),$F$7,$F$8))</f>
        <v>25.487860635889817</v>
      </c>
      <c r="AKR23" s="41">
        <f t="shared" ref="AKR23" ca="1" si="1985">AKR22*EXP(NORMINV(RAND(),$F$7,$F$8))</f>
        <v>25.48790853329405</v>
      </c>
      <c r="AKS23" s="41">
        <f t="shared" ref="AKS23" ca="1" si="1986">AKS22*EXP(NORMINV(RAND(),$F$7,$F$8))</f>
        <v>25.501893427229486</v>
      </c>
      <c r="AKT23" s="41">
        <f t="shared" ref="AKT23" ca="1" si="1987">AKT22*EXP(NORMINV(RAND(),$F$7,$F$8))</f>
        <v>22.046802605117854</v>
      </c>
      <c r="AKU23" s="41">
        <f t="shared" ref="AKU23" ca="1" si="1988">AKU22*EXP(NORMINV(RAND(),$F$7,$F$8))</f>
        <v>26.859782889864363</v>
      </c>
      <c r="AKV23" s="41">
        <f t="shared" ref="AKV23" ca="1" si="1989">AKV22*EXP(NORMINV(RAND(),$F$7,$F$8))</f>
        <v>24.216259028080241</v>
      </c>
      <c r="AKW23" s="41">
        <f t="shared" ref="AKW23" ca="1" si="1990">AKW22*EXP(NORMINV(RAND(),$F$7,$F$8))</f>
        <v>24.059221380348777</v>
      </c>
      <c r="AKX23" s="41">
        <f t="shared" ref="AKX23" ca="1" si="1991">AKX22*EXP(NORMINV(RAND(),$F$7,$F$8))</f>
        <v>24.812172447806038</v>
      </c>
      <c r="AKY23" s="41">
        <f t="shared" ref="AKY23" ca="1" si="1992">AKY22*EXP(NORMINV(RAND(),$F$7,$F$8))</f>
        <v>22.130883426452897</v>
      </c>
      <c r="AKZ23" s="41">
        <f t="shared" ref="AKZ23" ca="1" si="1993">AKZ22*EXP(NORMINV(RAND(),$F$7,$F$8))</f>
        <v>23.232315759323388</v>
      </c>
      <c r="ALA23" s="41">
        <f t="shared" ref="ALA23" ca="1" si="1994">ALA22*EXP(NORMINV(RAND(),$F$7,$F$8))</f>
        <v>26.87833101785392</v>
      </c>
      <c r="ALB23" s="41">
        <f t="shared" ref="ALB23" ca="1" si="1995">ALB22*EXP(NORMINV(RAND(),$F$7,$F$8))</f>
        <v>26.632698695675266</v>
      </c>
      <c r="ALC23" s="41">
        <f t="shared" ref="ALC23" ca="1" si="1996">ALC22*EXP(NORMINV(RAND(),$F$7,$F$8))</f>
        <v>21.960344844718115</v>
      </c>
      <c r="ALD23" s="41">
        <f t="shared" ref="ALD23" ca="1" si="1997">ALD22*EXP(NORMINV(RAND(),$F$7,$F$8))</f>
        <v>26.237827632394698</v>
      </c>
      <c r="ALE23" s="41">
        <f t="shared" ref="ALE23" ca="1" si="1998">ALE22*EXP(NORMINV(RAND(),$F$7,$F$8))</f>
        <v>24.704967415142811</v>
      </c>
      <c r="ALF23" s="41">
        <f t="shared" ref="ALF23" ca="1" si="1999">ALF22*EXP(NORMINV(RAND(),$F$7,$F$8))</f>
        <v>25.027391442787788</v>
      </c>
      <c r="ALG23" s="41">
        <f t="shared" ref="ALG23" ca="1" si="2000">ALG22*EXP(NORMINV(RAND(),$F$7,$F$8))</f>
        <v>25.351442847515045</v>
      </c>
      <c r="ALH23" s="41">
        <f t="shared" ref="ALH23" ca="1" si="2001">ALH22*EXP(NORMINV(RAND(),$F$7,$F$8))</f>
        <v>24.211392967021695</v>
      </c>
      <c r="ALI23" s="41">
        <f t="shared" ref="ALI23" ca="1" si="2002">ALI22*EXP(NORMINV(RAND(),$F$7,$F$8))</f>
        <v>24.059594906419949</v>
      </c>
      <c r="ALJ23" s="41">
        <f t="shared" ref="ALJ23" ca="1" si="2003">ALJ22*EXP(NORMINV(RAND(),$F$7,$F$8))</f>
        <v>26.017201798772863</v>
      </c>
      <c r="ALK23" s="41">
        <f t="shared" ref="ALK23" ca="1" si="2004">ALK22*EXP(NORMINV(RAND(),$F$7,$F$8))</f>
        <v>25.519101477339603</v>
      </c>
      <c r="ALL23" s="41">
        <f t="shared" ref="ALL23" ca="1" si="2005">ALL22*EXP(NORMINV(RAND(),$F$7,$F$8))</f>
        <v>24.163748293107776</v>
      </c>
      <c r="ALM23" s="41">
        <f t="shared" ref="ALM23" ca="1" si="2006">ALM22*EXP(NORMINV(RAND(),$F$7,$F$8))</f>
        <v>24.021682274657621</v>
      </c>
      <c r="ALN23" s="41">
        <f t="shared" ref="ALN23" ca="1" si="2007">ALN22*EXP(NORMINV(RAND(),$F$7,$F$8))</f>
        <v>25.049627236981753</v>
      </c>
      <c r="ALO23" s="41">
        <f t="shared" ref="ALO23" ca="1" si="2008">ALO22*EXP(NORMINV(RAND(),$F$7,$F$8))</f>
        <v>25.336029595388759</v>
      </c>
      <c r="ALP23" s="41">
        <f t="shared" ref="ALP23" ca="1" si="2009">ALP22*EXP(NORMINV(RAND(),$F$7,$F$8))</f>
        <v>24.567206700207773</v>
      </c>
      <c r="ALQ23" s="41">
        <f t="shared" ref="ALQ23" ca="1" si="2010">ALQ22*EXP(NORMINV(RAND(),$F$7,$F$8))</f>
        <v>22.776728789427256</v>
      </c>
      <c r="ALR23" s="41">
        <f t="shared" ref="ALR23" ca="1" si="2011">ALR22*EXP(NORMINV(RAND(),$F$7,$F$8))</f>
        <v>26.454528072465656</v>
      </c>
      <c r="ALS23" s="41">
        <f t="shared" ref="ALS23" ca="1" si="2012">ALS22*EXP(NORMINV(RAND(),$F$7,$F$8))</f>
        <v>25.15438219188697</v>
      </c>
      <c r="ALT23" s="41">
        <f t="shared" ref="ALT23" ca="1" si="2013">ALT22*EXP(NORMINV(RAND(),$F$7,$F$8))</f>
        <v>23.123173404098001</v>
      </c>
      <c r="ALU23" s="41">
        <f t="shared" ref="ALU23" ca="1" si="2014">ALU22*EXP(NORMINV(RAND(),$F$7,$F$8))</f>
        <v>27.116530583472716</v>
      </c>
      <c r="ALV23" s="41">
        <f t="shared" ref="ALV23" ca="1" si="2015">ALV22*EXP(NORMINV(RAND(),$F$7,$F$8))</f>
        <v>24.812663755811652</v>
      </c>
      <c r="ALW23" s="41">
        <f t="shared" ref="ALW23" ca="1" si="2016">ALW22*EXP(NORMINV(RAND(),$F$7,$F$8))</f>
        <v>23.5322920194806</v>
      </c>
      <c r="ALX23" s="41">
        <f t="shared" ref="ALX23" ca="1" si="2017">ALX22*EXP(NORMINV(RAND(),$F$7,$F$8))</f>
        <v>27.652886066020862</v>
      </c>
    </row>
    <row r="24" spans="1:1012" x14ac:dyDescent="0.25">
      <c r="A24" s="8">
        <v>42761</v>
      </c>
      <c r="B24" s="22">
        <v>23.440000999999999</v>
      </c>
      <c r="C24" s="15">
        <f t="shared" si="16"/>
        <v>2.9908160302597382E-3</v>
      </c>
      <c r="F24" s="10" t="s">
        <v>58</v>
      </c>
      <c r="G24" s="10" t="s">
        <v>59</v>
      </c>
    </row>
    <row r="25" spans="1:1012" x14ac:dyDescent="0.25">
      <c r="A25" s="8">
        <v>42760</v>
      </c>
      <c r="B25" s="22">
        <v>23.370000999999998</v>
      </c>
      <c r="C25" s="15">
        <f t="shared" si="16"/>
        <v>1.8135211261129162E-2</v>
      </c>
      <c r="E25" t="s">
        <v>61</v>
      </c>
      <c r="F25" s="15">
        <f>$F$13-2*$F$15</f>
        <v>-0.13865748009169981</v>
      </c>
      <c r="G25" s="15">
        <f>$F$13+2*$F$15</f>
        <v>0.18024669037542729</v>
      </c>
      <c r="H25" s="18" t="s">
        <v>63</v>
      </c>
    </row>
    <row r="26" spans="1:1012" x14ac:dyDescent="0.25">
      <c r="A26" s="8">
        <v>42759</v>
      </c>
      <c r="B26" s="22">
        <v>22.950001</v>
      </c>
      <c r="C26" s="15">
        <f t="shared" si="16"/>
        <v>1.7139597775921962E-2</v>
      </c>
      <c r="E26" t="s">
        <v>62</v>
      </c>
      <c r="F26" s="39">
        <f>$F$4*EXP(F25)</f>
        <v>21.388827503930354</v>
      </c>
      <c r="G26" s="39">
        <f>$F$4*EXP(G25)</f>
        <v>29.422888059996449</v>
      </c>
      <c r="H26" t="s">
        <v>64</v>
      </c>
    </row>
    <row r="27" spans="1:1012" x14ac:dyDescent="0.25">
      <c r="A27" s="8">
        <v>42758</v>
      </c>
      <c r="B27" s="22">
        <v>22.559999000000001</v>
      </c>
      <c r="C27" s="15">
        <f t="shared" si="16"/>
        <v>-3.5398268617537871E-3</v>
      </c>
      <c r="L27" s="19" t="s">
        <v>69</v>
      </c>
    </row>
    <row r="28" spans="1:1012" x14ac:dyDescent="0.25">
      <c r="A28" s="8">
        <v>42755</v>
      </c>
      <c r="B28" s="22">
        <v>22.639999</v>
      </c>
      <c r="C28" s="15">
        <f t="shared" si="16"/>
        <v>4.8704103359538059E-3</v>
      </c>
      <c r="E28" s="20" t="s">
        <v>68</v>
      </c>
      <c r="F28" s="24"/>
      <c r="L28" s="18" t="s">
        <v>72</v>
      </c>
    </row>
    <row r="29" spans="1:1012" x14ac:dyDescent="0.25">
      <c r="A29" s="8">
        <v>42754</v>
      </c>
      <c r="B29" s="22">
        <v>22.530000999999999</v>
      </c>
      <c r="C29" s="15">
        <f t="shared" si="16"/>
        <v>-4.4286166268995009E-3</v>
      </c>
      <c r="F29" s="10" t="s">
        <v>58</v>
      </c>
      <c r="G29" s="10" t="s">
        <v>59</v>
      </c>
    </row>
    <row r="30" spans="1:1012" x14ac:dyDescent="0.25">
      <c r="A30" s="8">
        <v>42753</v>
      </c>
      <c r="B30" s="22">
        <v>22.629999000000002</v>
      </c>
      <c r="C30" s="15">
        <f t="shared" si="16"/>
        <v>2.5963858914935488E-2</v>
      </c>
      <c r="E30" t="s">
        <v>74</v>
      </c>
      <c r="F30" s="14">
        <v>2.5000000000000001E-2</v>
      </c>
      <c r="G30" s="14">
        <v>0.97499999999999998</v>
      </c>
      <c r="L30" s="19" t="s">
        <v>70</v>
      </c>
    </row>
    <row r="31" spans="1:1012" x14ac:dyDescent="0.25">
      <c r="A31" s="8">
        <v>42752</v>
      </c>
      <c r="B31" s="22">
        <v>22.049999</v>
      </c>
      <c r="C31" s="15">
        <f t="shared" si="16"/>
        <v>-4.2616347505894596E-2</v>
      </c>
      <c r="E31" t="s">
        <v>62</v>
      </c>
      <c r="F31" s="39">
        <f ca="1">PERCENTILE($M$23:$ALX$23,F30)</f>
        <v>21.782882428657704</v>
      </c>
      <c r="G31" s="39">
        <f ca="1">PERCENTILE($M$23:$ALX$23,G30)</f>
        <v>29.238835027845244</v>
      </c>
      <c r="L31" s="18" t="s">
        <v>71</v>
      </c>
    </row>
    <row r="32" spans="1:1012" x14ac:dyDescent="0.25">
      <c r="A32" s="8">
        <v>42748</v>
      </c>
      <c r="B32" s="22">
        <v>23.01</v>
      </c>
      <c r="C32" s="15">
        <f t="shared" si="16"/>
        <v>3.9190122007356021E-3</v>
      </c>
    </row>
    <row r="33" spans="1:7" x14ac:dyDescent="0.25">
      <c r="A33" s="8">
        <v>42747</v>
      </c>
      <c r="B33" s="22">
        <v>22.92</v>
      </c>
      <c r="C33" s="15">
        <f t="shared" si="16"/>
        <v>-6.5231803391233717E-3</v>
      </c>
      <c r="E33" s="20" t="s">
        <v>76</v>
      </c>
    </row>
    <row r="34" spans="1:7" x14ac:dyDescent="0.25">
      <c r="A34" s="8">
        <v>42746</v>
      </c>
      <c r="B34" s="22">
        <v>23.07</v>
      </c>
      <c r="C34" s="15">
        <f t="shared" si="16"/>
        <v>5.6509168924596571E-3</v>
      </c>
      <c r="E34" t="s">
        <v>78</v>
      </c>
      <c r="F34" s="38">
        <v>0.9</v>
      </c>
    </row>
    <row r="35" spans="1:7" x14ac:dyDescent="0.25">
      <c r="A35" s="8">
        <v>42745</v>
      </c>
      <c r="B35" s="22">
        <v>22.940000999999999</v>
      </c>
      <c r="C35" s="15">
        <f t="shared" si="16"/>
        <v>1.7147133690414304E-2</v>
      </c>
      <c r="E35" t="s">
        <v>73</v>
      </c>
      <c r="F35" s="38">
        <f>1-F34</f>
        <v>9.9999999999999978E-2</v>
      </c>
    </row>
    <row r="36" spans="1:7" x14ac:dyDescent="0.25">
      <c r="A36" s="8">
        <v>42744</v>
      </c>
      <c r="B36" s="22">
        <v>22.549999</v>
      </c>
      <c r="C36" s="15">
        <f t="shared" si="16"/>
        <v>-5.7484572567629644E-3</v>
      </c>
      <c r="E36" t="s">
        <v>77</v>
      </c>
      <c r="F36" s="24">
        <f ca="1">PERCENTILE($M$23:$ALX$23,F35)</f>
        <v>22.685660620038561</v>
      </c>
      <c r="G36" s="18" t="str">
        <f>"Price at which we have " &amp;F34*100&amp;"% confidence prices will never fall to"</f>
        <v>Price at which we have 90% confidence prices will never fall to</v>
      </c>
    </row>
    <row r="37" spans="1:7" x14ac:dyDescent="0.25">
      <c r="A37" s="8">
        <v>42741</v>
      </c>
      <c r="B37" s="22">
        <v>22.68</v>
      </c>
      <c r="C37" s="15">
        <f t="shared" si="16"/>
        <v>0</v>
      </c>
      <c r="E37" t="s">
        <v>75</v>
      </c>
      <c r="F37" s="39">
        <f ca="1">SUMIF($M$3:$ALX$23,"&lt;"&amp;$F$36)/COUNTIF($M$3:$ALX$23,"&lt;"&amp;$F$36)</f>
        <v>22.072191201555878</v>
      </c>
      <c r="G37" s="18" t="str">
        <f>"Average price reached if we fall below the "&amp;F34*100&amp;"% CI Level"</f>
        <v>Average price reached if we fall below the 90% CI Level</v>
      </c>
    </row>
    <row r="38" spans="1:7" x14ac:dyDescent="0.25">
      <c r="A38" s="8">
        <v>42740</v>
      </c>
      <c r="B38" s="22">
        <v>22.68</v>
      </c>
      <c r="C38" s="15">
        <f t="shared" si="16"/>
        <v>-1.1834501219986686E-2</v>
      </c>
    </row>
    <row r="39" spans="1:7" x14ac:dyDescent="0.25">
      <c r="A39" s="8">
        <v>42739</v>
      </c>
      <c r="B39" s="22">
        <v>22.950001</v>
      </c>
      <c r="C39" s="15">
        <f t="shared" si="16"/>
        <v>1.8470181250121943E-2</v>
      </c>
    </row>
    <row r="40" spans="1:7" x14ac:dyDescent="0.25">
      <c r="A40" s="8">
        <v>42738</v>
      </c>
      <c r="B40" s="22">
        <v>22.530000999999999</v>
      </c>
      <c r="C40" s="15">
        <f t="shared" si="16"/>
        <v>1.927019030570885E-2</v>
      </c>
    </row>
    <row r="41" spans="1:7" x14ac:dyDescent="0.25">
      <c r="A41" s="8">
        <v>42734</v>
      </c>
      <c r="B41" s="22">
        <v>22.1</v>
      </c>
      <c r="C41" s="15">
        <f t="shared" si="16"/>
        <v>4.5351551653913628E-3</v>
      </c>
    </row>
    <row r="42" spans="1:7" x14ac:dyDescent="0.25">
      <c r="A42" s="8">
        <v>42733</v>
      </c>
      <c r="B42" s="22">
        <v>22</v>
      </c>
      <c r="C42" s="15">
        <f t="shared" si="16"/>
        <v>-1.4888612493750524E-2</v>
      </c>
    </row>
    <row r="43" spans="1:7" x14ac:dyDescent="0.25">
      <c r="A43" s="8">
        <v>42732</v>
      </c>
      <c r="B43" s="22">
        <v>22.33</v>
      </c>
      <c r="C43" s="15">
        <f t="shared" si="16"/>
        <v>-1.2461264666028706E-2</v>
      </c>
    </row>
    <row r="44" spans="1:7" x14ac:dyDescent="0.25">
      <c r="A44" s="8">
        <v>42731</v>
      </c>
      <c r="B44" s="22">
        <v>22.610001</v>
      </c>
      <c r="C44" s="15">
        <f t="shared" si="16"/>
        <v>4.4242423985483219E-4</v>
      </c>
    </row>
    <row r="45" spans="1:7" x14ac:dyDescent="0.25">
      <c r="A45" s="8">
        <v>42727</v>
      </c>
      <c r="B45" s="22">
        <v>22.6</v>
      </c>
      <c r="C45" s="15">
        <f t="shared" si="16"/>
        <v>2.6583533010386021E-3</v>
      </c>
    </row>
    <row r="46" spans="1:7" x14ac:dyDescent="0.25">
      <c r="A46" s="8">
        <v>42726</v>
      </c>
      <c r="B46" s="22">
        <v>22.540001</v>
      </c>
      <c r="C46" s="15">
        <f t="shared" si="16"/>
        <v>-3.9848624791140822E-3</v>
      </c>
    </row>
    <row r="47" spans="1:7" x14ac:dyDescent="0.25">
      <c r="A47" s="8">
        <v>42725</v>
      </c>
      <c r="B47" s="22">
        <v>22.629999000000002</v>
      </c>
      <c r="C47" s="15">
        <f t="shared" si="16"/>
        <v>-3.5288966276851201E-3</v>
      </c>
    </row>
    <row r="48" spans="1:7" x14ac:dyDescent="0.25">
      <c r="A48" s="8">
        <v>42724</v>
      </c>
      <c r="B48" s="22">
        <v>22.709999</v>
      </c>
      <c r="C48" s="15">
        <f t="shared" si="16"/>
        <v>1.0179287058510317E-2</v>
      </c>
    </row>
    <row r="49" spans="1:3" x14ac:dyDescent="0.25">
      <c r="A49" s="8">
        <v>42723</v>
      </c>
      <c r="B49" s="22">
        <v>22.48</v>
      </c>
      <c r="C49" s="15">
        <f t="shared" si="16"/>
        <v>-7.9752305743699473E-3</v>
      </c>
    </row>
    <row r="50" spans="1:3" x14ac:dyDescent="0.25">
      <c r="A50" s="8">
        <v>42720</v>
      </c>
      <c r="B50" s="22">
        <v>22.66</v>
      </c>
      <c r="C50" s="15">
        <f t="shared" si="16"/>
        <v>-2.1825397104934242E-2</v>
      </c>
    </row>
    <row r="51" spans="1:3" x14ac:dyDescent="0.25">
      <c r="A51" s="8">
        <v>42719</v>
      </c>
      <c r="B51" s="22">
        <v>23.16</v>
      </c>
      <c r="C51" s="15">
        <f t="shared" si="16"/>
        <v>2.1384188185356756E-2</v>
      </c>
    </row>
    <row r="52" spans="1:3" x14ac:dyDescent="0.25">
      <c r="A52" s="8">
        <v>42718</v>
      </c>
      <c r="B52" s="22">
        <v>22.67</v>
      </c>
      <c r="C52" s="15">
        <f t="shared" si="16"/>
        <v>2.6501340013425968E-3</v>
      </c>
    </row>
    <row r="53" spans="1:3" x14ac:dyDescent="0.25">
      <c r="A53" s="8">
        <v>42717</v>
      </c>
      <c r="B53" s="22">
        <v>22.610001</v>
      </c>
      <c r="C53" s="15">
        <f t="shared" si="16"/>
        <v>0</v>
      </c>
    </row>
    <row r="54" spans="1:3" x14ac:dyDescent="0.25">
      <c r="A54" s="8">
        <v>42716</v>
      </c>
      <c r="B54" s="22">
        <v>22.610001</v>
      </c>
      <c r="C54" s="15">
        <f t="shared" si="16"/>
        <v>-2.1007292848308913E-2</v>
      </c>
    </row>
    <row r="55" spans="1:3" x14ac:dyDescent="0.25">
      <c r="A55" s="8">
        <v>42713</v>
      </c>
      <c r="B55" s="22">
        <v>23.09</v>
      </c>
      <c r="C55" s="15">
        <f t="shared" si="16"/>
        <v>6.0816432868659826E-3</v>
      </c>
    </row>
    <row r="56" spans="1:3" x14ac:dyDescent="0.25">
      <c r="A56" s="8">
        <v>42712</v>
      </c>
      <c r="B56" s="22">
        <v>22.950001</v>
      </c>
      <c r="C56" s="15">
        <f t="shared" si="16"/>
        <v>1.6696389250093598E-2</v>
      </c>
    </row>
    <row r="57" spans="1:3" x14ac:dyDescent="0.25">
      <c r="A57" s="8">
        <v>42711</v>
      </c>
      <c r="B57" s="22">
        <v>22.57</v>
      </c>
      <c r="C57" s="15">
        <f t="shared" si="16"/>
        <v>1.8332728950361307E-2</v>
      </c>
    </row>
    <row r="58" spans="1:3" x14ac:dyDescent="0.25">
      <c r="A58" s="8">
        <v>42710</v>
      </c>
      <c r="B58" s="22">
        <v>22.16</v>
      </c>
      <c r="C58" s="15">
        <f t="shared" si="16"/>
        <v>1.4545711002378716E-2</v>
      </c>
    </row>
    <row r="59" spans="1:3" x14ac:dyDescent="0.25">
      <c r="A59" s="8">
        <v>42709</v>
      </c>
      <c r="B59" s="22">
        <v>21.84</v>
      </c>
      <c r="C59" s="15">
        <f t="shared" si="16"/>
        <v>2.8327875161539489E-2</v>
      </c>
    </row>
    <row r="60" spans="1:3" x14ac:dyDescent="0.25">
      <c r="A60" s="8">
        <v>42706</v>
      </c>
      <c r="B60" s="22">
        <v>21.23</v>
      </c>
      <c r="C60" s="15">
        <f t="shared" si="16"/>
        <v>-1.2637659418452381E-2</v>
      </c>
    </row>
    <row r="61" spans="1:3" x14ac:dyDescent="0.25">
      <c r="A61" s="8">
        <v>42705</v>
      </c>
      <c r="B61" s="22">
        <v>21.5</v>
      </c>
      <c r="C61" s="15">
        <f t="shared" si="16"/>
        <v>1.7832428947072758E-2</v>
      </c>
    </row>
    <row r="62" spans="1:3" x14ac:dyDescent="0.25">
      <c r="A62" s="8">
        <v>42704</v>
      </c>
      <c r="B62" s="22">
        <v>21.120000999999998</v>
      </c>
      <c r="C62" s="15">
        <f t="shared" si="16"/>
        <v>4.0092303063459941E-2</v>
      </c>
    </row>
    <row r="63" spans="1:3" x14ac:dyDescent="0.25">
      <c r="A63" s="8">
        <v>42703</v>
      </c>
      <c r="B63" s="22">
        <v>20.290001</v>
      </c>
      <c r="C63" s="15">
        <f t="shared" si="16"/>
        <v>-4.9263366357228048E-4</v>
      </c>
    </row>
    <row r="64" spans="1:3" x14ac:dyDescent="0.25">
      <c r="A64" s="8">
        <v>42702</v>
      </c>
      <c r="B64" s="22">
        <v>20.299999</v>
      </c>
      <c r="C64" s="15">
        <f t="shared" si="16"/>
        <v>-2.7212660724607166E-2</v>
      </c>
    </row>
    <row r="65" spans="1:3" x14ac:dyDescent="0.25">
      <c r="A65" s="8">
        <v>42699</v>
      </c>
      <c r="B65" s="22">
        <v>20.860001</v>
      </c>
      <c r="C65" s="15">
        <f t="shared" si="16"/>
        <v>1.44861055624329E-2</v>
      </c>
    </row>
    <row r="66" spans="1:3" x14ac:dyDescent="0.25">
      <c r="A66" s="8">
        <v>42697</v>
      </c>
      <c r="B66" s="22">
        <v>20.559999000000001</v>
      </c>
      <c r="C66" s="15">
        <f t="shared" si="16"/>
        <v>1.2726555162174181E-2</v>
      </c>
    </row>
    <row r="67" spans="1:3" x14ac:dyDescent="0.25">
      <c r="A67" s="8">
        <v>42696</v>
      </c>
      <c r="B67" s="22">
        <v>20.299999</v>
      </c>
      <c r="C67" s="15">
        <f t="shared" si="16"/>
        <v>-1.4767908535985174E-3</v>
      </c>
    </row>
    <row r="68" spans="1:3" x14ac:dyDescent="0.25">
      <c r="A68" s="8">
        <v>42695</v>
      </c>
      <c r="B68" s="22">
        <v>20.329999999999998</v>
      </c>
      <c r="C68" s="15">
        <f t="shared" ref="C68:C131" si="2018">LN(B68/B69)</f>
        <v>1.636535408626423E-2</v>
      </c>
    </row>
    <row r="69" spans="1:3" x14ac:dyDescent="0.25">
      <c r="A69" s="8">
        <v>42692</v>
      </c>
      <c r="B69" s="22">
        <v>20</v>
      </c>
      <c r="C69" s="15">
        <f t="shared" si="2018"/>
        <v>-3.9920212695373379E-3</v>
      </c>
    </row>
    <row r="70" spans="1:3" x14ac:dyDescent="0.25">
      <c r="A70" s="8">
        <v>42691</v>
      </c>
      <c r="B70" s="22">
        <v>20.079999999999998</v>
      </c>
      <c r="C70" s="15">
        <f t="shared" si="2018"/>
        <v>1.6570803476397528E-2</v>
      </c>
    </row>
    <row r="71" spans="1:3" x14ac:dyDescent="0.25">
      <c r="A71" s="8">
        <v>42690</v>
      </c>
      <c r="B71" s="22">
        <v>19.75</v>
      </c>
      <c r="C71" s="15">
        <f t="shared" si="2018"/>
        <v>-2.054695185603703E-2</v>
      </c>
    </row>
    <row r="72" spans="1:3" x14ac:dyDescent="0.25">
      <c r="A72" s="8">
        <v>42689</v>
      </c>
      <c r="B72" s="22">
        <v>20.16</v>
      </c>
      <c r="C72" s="15">
        <f t="shared" si="2018"/>
        <v>3.9761483796394168E-3</v>
      </c>
    </row>
    <row r="73" spans="1:3" x14ac:dyDescent="0.25">
      <c r="A73" s="8">
        <v>42688</v>
      </c>
      <c r="B73" s="22">
        <v>20.079999999999998</v>
      </c>
      <c r="C73" s="15">
        <f t="shared" si="2018"/>
        <v>5.4233237706284083E-2</v>
      </c>
    </row>
    <row r="74" spans="1:3" x14ac:dyDescent="0.25">
      <c r="A74" s="8">
        <v>42685</v>
      </c>
      <c r="B74" s="22">
        <v>19.02</v>
      </c>
      <c r="C74" s="15">
        <f t="shared" si="2018"/>
        <v>1.3764113539165592E-2</v>
      </c>
    </row>
    <row r="75" spans="1:3" x14ac:dyDescent="0.25">
      <c r="A75" s="8">
        <v>42684</v>
      </c>
      <c r="B75" s="22">
        <v>18.760000000000002</v>
      </c>
      <c r="C75" s="15">
        <f t="shared" si="2018"/>
        <v>4.3023298430915312E-2</v>
      </c>
    </row>
    <row r="76" spans="1:3" x14ac:dyDescent="0.25">
      <c r="A76" s="8">
        <v>42683</v>
      </c>
      <c r="B76" s="22">
        <v>17.969999000000001</v>
      </c>
      <c r="C76" s="15">
        <f t="shared" si="2018"/>
        <v>5.5490301090947408E-2</v>
      </c>
    </row>
    <row r="77" spans="1:3" x14ac:dyDescent="0.25">
      <c r="A77" s="8">
        <v>42682</v>
      </c>
      <c r="B77" s="22">
        <v>17</v>
      </c>
      <c r="C77" s="15">
        <f t="shared" si="2018"/>
        <v>-5.8806235155440634E-4</v>
      </c>
    </row>
    <row r="78" spans="1:3" x14ac:dyDescent="0.25">
      <c r="A78" s="8">
        <v>42681</v>
      </c>
      <c r="B78" s="22">
        <v>17.010000000000002</v>
      </c>
      <c r="C78" s="15">
        <f t="shared" si="2018"/>
        <v>2.7415365007661119E-2</v>
      </c>
    </row>
    <row r="79" spans="1:3" x14ac:dyDescent="0.25">
      <c r="A79" s="8">
        <v>42678</v>
      </c>
      <c r="B79" s="22">
        <v>16.549999</v>
      </c>
      <c r="C79" s="15">
        <f t="shared" si="2018"/>
        <v>4.2385169187836138E-3</v>
      </c>
    </row>
    <row r="80" spans="1:3" x14ac:dyDescent="0.25">
      <c r="A80" s="8">
        <v>42677</v>
      </c>
      <c r="B80" s="22">
        <v>16.48</v>
      </c>
      <c r="C80" s="15">
        <f t="shared" si="2018"/>
        <v>0</v>
      </c>
    </row>
    <row r="81" spans="1:3" x14ac:dyDescent="0.25">
      <c r="A81" s="8">
        <v>42676</v>
      </c>
      <c r="B81" s="22">
        <v>16.48</v>
      </c>
      <c r="C81" s="15">
        <f t="shared" si="2018"/>
        <v>-7.8574593485720191E-3</v>
      </c>
    </row>
    <row r="82" spans="1:3" x14ac:dyDescent="0.25">
      <c r="A82" s="8">
        <v>42675</v>
      </c>
      <c r="B82" s="22">
        <v>16.610001</v>
      </c>
      <c r="C82" s="15">
        <f t="shared" si="2018"/>
        <v>6.644602923362674E-3</v>
      </c>
    </row>
    <row r="83" spans="1:3" x14ac:dyDescent="0.25">
      <c r="A83" s="8">
        <v>42674</v>
      </c>
      <c r="B83" s="22">
        <v>16.5</v>
      </c>
      <c r="C83" s="15">
        <f t="shared" si="2018"/>
        <v>-1.0850016024065705E-2</v>
      </c>
    </row>
    <row r="84" spans="1:3" x14ac:dyDescent="0.25">
      <c r="A84" s="8">
        <v>42671</v>
      </c>
      <c r="B84" s="22">
        <v>16.68</v>
      </c>
      <c r="C84" s="15">
        <f t="shared" si="2018"/>
        <v>-1.3694765979888241E-2</v>
      </c>
    </row>
    <row r="85" spans="1:3" x14ac:dyDescent="0.25">
      <c r="A85" s="8">
        <v>42670</v>
      </c>
      <c r="B85" s="22">
        <v>16.91</v>
      </c>
      <c r="C85" s="15">
        <f t="shared" si="2018"/>
        <v>2.3682070757910898E-3</v>
      </c>
    </row>
    <row r="86" spans="1:3" x14ac:dyDescent="0.25">
      <c r="A86" s="8">
        <v>42669</v>
      </c>
      <c r="B86" s="22">
        <v>16.870000999999998</v>
      </c>
      <c r="C86" s="15">
        <f t="shared" si="2018"/>
        <v>8.9314079867565226E-3</v>
      </c>
    </row>
    <row r="87" spans="1:3" x14ac:dyDescent="0.25">
      <c r="A87" s="8">
        <v>42668</v>
      </c>
      <c r="B87" s="22">
        <v>16.719999000000001</v>
      </c>
      <c r="C87" s="15">
        <f t="shared" si="2018"/>
        <v>-2.9860279871760527E-3</v>
      </c>
    </row>
    <row r="88" spans="1:3" x14ac:dyDescent="0.25">
      <c r="A88" s="8">
        <v>42667</v>
      </c>
      <c r="B88" s="22">
        <v>16.77</v>
      </c>
      <c r="C88" s="15">
        <f t="shared" si="2018"/>
        <v>5.9808790724146478E-3</v>
      </c>
    </row>
    <row r="89" spans="1:3" x14ac:dyDescent="0.25">
      <c r="A89" s="8">
        <v>42664</v>
      </c>
      <c r="B89" s="22">
        <v>16.670000000000002</v>
      </c>
      <c r="C89" s="15">
        <f t="shared" si="2018"/>
        <v>6.6206081920643714E-3</v>
      </c>
    </row>
    <row r="90" spans="1:3" x14ac:dyDescent="0.25">
      <c r="A90" s="8">
        <v>42663</v>
      </c>
      <c r="B90" s="22">
        <v>16.559999000000001</v>
      </c>
      <c r="C90" s="15">
        <f t="shared" si="2018"/>
        <v>5.4496050975454454E-3</v>
      </c>
    </row>
    <row r="91" spans="1:3" x14ac:dyDescent="0.25">
      <c r="A91" s="8">
        <v>42662</v>
      </c>
      <c r="B91" s="22">
        <v>16.469999000000001</v>
      </c>
      <c r="C91" s="15">
        <f t="shared" si="2018"/>
        <v>1.2832379353428318E-2</v>
      </c>
    </row>
    <row r="92" spans="1:3" x14ac:dyDescent="0.25">
      <c r="A92" s="8">
        <v>42661</v>
      </c>
      <c r="B92" s="22">
        <v>16.260000000000002</v>
      </c>
      <c r="C92" s="15">
        <f t="shared" si="2018"/>
        <v>1.299931684893761E-2</v>
      </c>
    </row>
    <row r="93" spans="1:3" x14ac:dyDescent="0.25">
      <c r="A93" s="8">
        <v>42660</v>
      </c>
      <c r="B93" s="22">
        <v>16.049999</v>
      </c>
      <c r="C93" s="15">
        <f t="shared" si="2018"/>
        <v>3.1200650309457225E-3</v>
      </c>
    </row>
    <row r="94" spans="1:3" x14ac:dyDescent="0.25">
      <c r="A94" s="8">
        <v>42657</v>
      </c>
      <c r="B94" s="22">
        <v>16</v>
      </c>
      <c r="C94" s="15">
        <f t="shared" si="2018"/>
        <v>1.0681848346860354E-2</v>
      </c>
    </row>
    <row r="95" spans="1:3" x14ac:dyDescent="0.25">
      <c r="A95" s="8">
        <v>42656</v>
      </c>
      <c r="B95" s="22">
        <v>15.83</v>
      </c>
      <c r="C95" s="15">
        <f t="shared" si="2018"/>
        <v>-1.2555155111570572E-2</v>
      </c>
    </row>
    <row r="96" spans="1:3" x14ac:dyDescent="0.25">
      <c r="A96" s="8">
        <v>42655</v>
      </c>
      <c r="B96" s="22">
        <v>16.030000999999999</v>
      </c>
      <c r="C96" s="15">
        <f t="shared" si="2018"/>
        <v>-4.9782302576361981E-3</v>
      </c>
    </row>
    <row r="97" spans="1:3" x14ac:dyDescent="0.25">
      <c r="A97" s="8">
        <v>42654</v>
      </c>
      <c r="B97" s="22">
        <v>16.110001</v>
      </c>
      <c r="C97" s="15">
        <f t="shared" si="2018"/>
        <v>-1.1724787200894005E-2</v>
      </c>
    </row>
    <row r="98" spans="1:3" x14ac:dyDescent="0.25">
      <c r="A98" s="8">
        <v>42653</v>
      </c>
      <c r="B98" s="22">
        <v>16.299999</v>
      </c>
      <c r="C98" s="15">
        <f t="shared" si="2018"/>
        <v>1.0484216322186091E-2</v>
      </c>
    </row>
    <row r="99" spans="1:3" x14ac:dyDescent="0.25">
      <c r="A99" s="8">
        <v>42650</v>
      </c>
      <c r="B99" s="22">
        <v>16.129999000000002</v>
      </c>
      <c r="C99" s="15">
        <f t="shared" si="2018"/>
        <v>-5.564156894148466E-3</v>
      </c>
    </row>
    <row r="100" spans="1:3" x14ac:dyDescent="0.25">
      <c r="A100" s="8">
        <v>42649</v>
      </c>
      <c r="B100" s="22">
        <v>16.219999000000001</v>
      </c>
      <c r="C100" s="15">
        <f t="shared" si="2018"/>
        <v>6.8047277728563284E-3</v>
      </c>
    </row>
    <row r="101" spans="1:3" x14ac:dyDescent="0.25">
      <c r="A101" s="8">
        <v>42648</v>
      </c>
      <c r="B101" s="22">
        <v>16.110001</v>
      </c>
      <c r="C101" s="15">
        <f t="shared" si="2018"/>
        <v>1.9430319229206478E-2</v>
      </c>
    </row>
    <row r="102" spans="1:3" x14ac:dyDescent="0.25">
      <c r="A102" s="8">
        <v>42647</v>
      </c>
      <c r="B102" s="22">
        <v>15.8</v>
      </c>
      <c r="C102" s="15">
        <f t="shared" si="2018"/>
        <v>1.0817795599535957E-2</v>
      </c>
    </row>
    <row r="103" spans="1:3" x14ac:dyDescent="0.25">
      <c r="A103" s="8">
        <v>42646</v>
      </c>
      <c r="B103" s="22">
        <v>15.63</v>
      </c>
      <c r="C103" s="15">
        <f t="shared" si="2018"/>
        <v>-1.2787725527769762E-3</v>
      </c>
    </row>
    <row r="104" spans="1:3" x14ac:dyDescent="0.25">
      <c r="A104" s="8">
        <v>42643</v>
      </c>
      <c r="B104" s="22">
        <v>15.65</v>
      </c>
      <c r="C104" s="15">
        <f t="shared" si="2018"/>
        <v>3.1810536771936716E-2</v>
      </c>
    </row>
    <row r="105" spans="1:3" x14ac:dyDescent="0.25">
      <c r="A105" s="8">
        <v>42642</v>
      </c>
      <c r="B105" s="22">
        <v>15.16</v>
      </c>
      <c r="C105" s="15">
        <f t="shared" si="2018"/>
        <v>-1.4407583863272408E-2</v>
      </c>
    </row>
    <row r="106" spans="1:3" x14ac:dyDescent="0.25">
      <c r="A106" s="8">
        <v>42641</v>
      </c>
      <c r="B106" s="22">
        <v>15.38</v>
      </c>
      <c r="C106" s="15">
        <f t="shared" si="2018"/>
        <v>5.8689441365271872E-3</v>
      </c>
    </row>
    <row r="107" spans="1:3" x14ac:dyDescent="0.25">
      <c r="A107" s="8">
        <v>42640</v>
      </c>
      <c r="B107" s="22">
        <v>15.29</v>
      </c>
      <c r="C107" s="15">
        <f t="shared" si="2018"/>
        <v>1.3166747161213351E-2</v>
      </c>
    </row>
    <row r="108" spans="1:3" x14ac:dyDescent="0.25">
      <c r="A108" s="8">
        <v>42639</v>
      </c>
      <c r="B108" s="22">
        <v>15.09</v>
      </c>
      <c r="C108" s="15">
        <f t="shared" si="2018"/>
        <v>-2.8097241975315174E-2</v>
      </c>
    </row>
    <row r="109" spans="1:3" x14ac:dyDescent="0.25">
      <c r="A109" s="8">
        <v>42636</v>
      </c>
      <c r="B109" s="22">
        <v>15.52</v>
      </c>
      <c r="C109" s="15">
        <f t="shared" si="2018"/>
        <v>-5.1413995004186523E-3</v>
      </c>
    </row>
    <row r="110" spans="1:3" x14ac:dyDescent="0.25">
      <c r="A110" s="8">
        <v>42635</v>
      </c>
      <c r="B110" s="22">
        <v>15.6</v>
      </c>
      <c r="C110" s="15">
        <f t="shared" si="2018"/>
        <v>-3.2000027306709027E-3</v>
      </c>
    </row>
    <row r="111" spans="1:3" x14ac:dyDescent="0.25">
      <c r="A111" s="8">
        <v>42634</v>
      </c>
      <c r="B111" s="22">
        <v>15.65</v>
      </c>
      <c r="C111" s="15">
        <f t="shared" si="2018"/>
        <v>3.2000027306708497E-3</v>
      </c>
    </row>
    <row r="112" spans="1:3" x14ac:dyDescent="0.25">
      <c r="A112" s="8">
        <v>42633</v>
      </c>
      <c r="B112" s="22">
        <v>15.6</v>
      </c>
      <c r="C112" s="15">
        <f t="shared" si="2018"/>
        <v>6.4123118580611499E-4</v>
      </c>
    </row>
    <row r="113" spans="1:3" x14ac:dyDescent="0.25">
      <c r="A113" s="8">
        <v>42632</v>
      </c>
      <c r="B113" s="22">
        <v>15.59</v>
      </c>
      <c r="C113" s="15">
        <f t="shared" si="2018"/>
        <v>6.4350286409079038E-3</v>
      </c>
    </row>
    <row r="114" spans="1:3" x14ac:dyDescent="0.25">
      <c r="A114" s="8">
        <v>42629</v>
      </c>
      <c r="B114" s="22">
        <v>15.49</v>
      </c>
      <c r="C114" s="15">
        <f t="shared" si="2018"/>
        <v>-1.1553401939152197E-2</v>
      </c>
    </row>
    <row r="115" spans="1:3" x14ac:dyDescent="0.25">
      <c r="A115" s="8">
        <v>42628</v>
      </c>
      <c r="B115" s="22">
        <v>15.67</v>
      </c>
      <c r="C115" s="15">
        <f t="shared" si="2018"/>
        <v>2.5559119345440677E-3</v>
      </c>
    </row>
    <row r="116" spans="1:3" x14ac:dyDescent="0.25">
      <c r="A116" s="8">
        <v>42627</v>
      </c>
      <c r="B116" s="22">
        <v>15.63</v>
      </c>
      <c r="C116" s="15">
        <f t="shared" si="2018"/>
        <v>-5.7416425676752826E-3</v>
      </c>
    </row>
    <row r="117" spans="1:3" x14ac:dyDescent="0.25">
      <c r="A117" s="8">
        <v>42626</v>
      </c>
      <c r="B117" s="22">
        <v>15.72</v>
      </c>
      <c r="C117" s="15">
        <f t="shared" si="2018"/>
        <v>-1.1385322225125352E-2</v>
      </c>
    </row>
    <row r="118" spans="1:3" x14ac:dyDescent="0.25">
      <c r="A118" s="8">
        <v>42625</v>
      </c>
      <c r="B118" s="22">
        <v>15.9</v>
      </c>
      <c r="C118" s="15">
        <f t="shared" si="2018"/>
        <v>1.0113866236928759E-2</v>
      </c>
    </row>
    <row r="119" spans="1:3" x14ac:dyDescent="0.25">
      <c r="A119" s="8">
        <v>42622</v>
      </c>
      <c r="B119" s="22">
        <v>15.74</v>
      </c>
      <c r="C119" s="15">
        <f t="shared" si="2018"/>
        <v>-7.5949732174447485E-3</v>
      </c>
    </row>
    <row r="120" spans="1:3" x14ac:dyDescent="0.25">
      <c r="A120" s="8">
        <v>42621</v>
      </c>
      <c r="B120" s="22">
        <v>15.86</v>
      </c>
      <c r="C120" s="15">
        <f t="shared" si="2018"/>
        <v>1.0139503852439551E-2</v>
      </c>
    </row>
    <row r="121" spans="1:3" x14ac:dyDescent="0.25">
      <c r="A121" s="8">
        <v>42620</v>
      </c>
      <c r="B121" s="22">
        <v>15.7</v>
      </c>
      <c r="C121" s="15">
        <f t="shared" si="2018"/>
        <v>-5.0826030634657793E-3</v>
      </c>
    </row>
    <row r="122" spans="1:3" x14ac:dyDescent="0.25">
      <c r="A122" s="8">
        <v>42619</v>
      </c>
      <c r="B122" s="22">
        <v>15.78</v>
      </c>
      <c r="C122" s="15">
        <f t="shared" si="2018"/>
        <v>-1.3845406822053095E-2</v>
      </c>
    </row>
    <row r="123" spans="1:3" x14ac:dyDescent="0.25">
      <c r="A123" s="8">
        <v>42615</v>
      </c>
      <c r="B123" s="22">
        <v>16</v>
      </c>
      <c r="C123" s="15">
        <f t="shared" si="2018"/>
        <v>1.2507819016526766E-3</v>
      </c>
    </row>
    <row r="124" spans="1:3" x14ac:dyDescent="0.25">
      <c r="A124" s="8">
        <v>42614</v>
      </c>
      <c r="B124" s="22">
        <v>15.98</v>
      </c>
      <c r="C124" s="15">
        <f t="shared" si="2018"/>
        <v>-9.9626605458034631E-3</v>
      </c>
    </row>
    <row r="125" spans="1:3" x14ac:dyDescent="0.25">
      <c r="A125" s="8">
        <v>42613</v>
      </c>
      <c r="B125" s="22">
        <v>16.139999</v>
      </c>
      <c r="C125" s="15">
        <f t="shared" si="2018"/>
        <v>-3.093228572132135E-3</v>
      </c>
    </row>
    <row r="126" spans="1:3" x14ac:dyDescent="0.25">
      <c r="A126" s="8">
        <v>42612</v>
      </c>
      <c r="B126" s="22">
        <v>16.190000999999999</v>
      </c>
      <c r="C126" s="15">
        <f t="shared" si="2018"/>
        <v>2.1855443069784503E-2</v>
      </c>
    </row>
    <row r="127" spans="1:3" x14ac:dyDescent="0.25">
      <c r="A127" s="8">
        <v>42611</v>
      </c>
      <c r="B127" s="22">
        <v>15.84</v>
      </c>
      <c r="C127" s="15">
        <f t="shared" si="2018"/>
        <v>3.1615581187292123E-3</v>
      </c>
    </row>
    <row r="128" spans="1:3" x14ac:dyDescent="0.25">
      <c r="A128" s="8">
        <v>42608</v>
      </c>
      <c r="B128" s="22">
        <v>15.79</v>
      </c>
      <c r="C128" s="15">
        <f t="shared" si="2018"/>
        <v>1.6603191106955087E-2</v>
      </c>
    </row>
    <row r="129" spans="1:3" x14ac:dyDescent="0.25">
      <c r="A129" s="8">
        <v>42607</v>
      </c>
      <c r="B129" s="22">
        <v>15.53</v>
      </c>
      <c r="C129" s="15">
        <f t="shared" si="2018"/>
        <v>8.4061277410122578E-3</v>
      </c>
    </row>
    <row r="130" spans="1:3" x14ac:dyDescent="0.25">
      <c r="A130" s="8">
        <v>42606</v>
      </c>
      <c r="B130" s="22">
        <v>15.4</v>
      </c>
      <c r="C130" s="15">
        <f t="shared" si="2018"/>
        <v>3.2520353863773159E-3</v>
      </c>
    </row>
    <row r="131" spans="1:3" x14ac:dyDescent="0.25">
      <c r="A131" s="8">
        <v>42605</v>
      </c>
      <c r="B131" s="22">
        <v>15.35</v>
      </c>
      <c r="C131" s="15">
        <f t="shared" si="2018"/>
        <v>1.1136702065722301E-2</v>
      </c>
    </row>
    <row r="132" spans="1:3" x14ac:dyDescent="0.25">
      <c r="A132" s="8">
        <v>42604</v>
      </c>
      <c r="B132" s="22">
        <v>15.18</v>
      </c>
      <c r="C132" s="15">
        <f t="shared" ref="C132:C195" si="2019">LN(B132/B133)</f>
        <v>-2.6315804660559318E-3</v>
      </c>
    </row>
    <row r="133" spans="1:3" x14ac:dyDescent="0.25">
      <c r="A133" s="8">
        <v>42601</v>
      </c>
      <c r="B133" s="22">
        <v>15.22</v>
      </c>
      <c r="C133" s="15">
        <f t="shared" si="2019"/>
        <v>3.9499722193142902E-3</v>
      </c>
    </row>
    <row r="134" spans="1:3" x14ac:dyDescent="0.25">
      <c r="A134" s="8">
        <v>42600</v>
      </c>
      <c r="B134" s="22">
        <v>15.16</v>
      </c>
      <c r="C134" s="15">
        <f t="shared" si="2019"/>
        <v>6.5984825884752435E-4</v>
      </c>
    </row>
    <row r="135" spans="1:3" x14ac:dyDescent="0.25">
      <c r="A135" s="8">
        <v>42599</v>
      </c>
      <c r="B135" s="22">
        <v>15.15</v>
      </c>
      <c r="C135" s="15">
        <f t="shared" si="2019"/>
        <v>-1.3192614050626934E-3</v>
      </c>
    </row>
    <row r="136" spans="1:3" x14ac:dyDescent="0.25">
      <c r="A136" s="8">
        <v>42598</v>
      </c>
      <c r="B136" s="22">
        <v>15.17</v>
      </c>
      <c r="C136" s="15">
        <f t="shared" si="2019"/>
        <v>9.9371470244522201E-3</v>
      </c>
    </row>
    <row r="137" spans="1:3" x14ac:dyDescent="0.25">
      <c r="A137" s="8">
        <v>42597</v>
      </c>
      <c r="B137" s="22">
        <v>15.02</v>
      </c>
      <c r="C137" s="15">
        <f t="shared" si="2019"/>
        <v>7.3505175593416468E-3</v>
      </c>
    </row>
    <row r="138" spans="1:3" x14ac:dyDescent="0.25">
      <c r="A138" s="8">
        <v>42594</v>
      </c>
      <c r="B138" s="22">
        <v>14.91</v>
      </c>
      <c r="C138" s="15">
        <f t="shared" si="2019"/>
        <v>2.0140993717011856E-3</v>
      </c>
    </row>
    <row r="139" spans="1:3" x14ac:dyDescent="0.25">
      <c r="A139" s="8">
        <v>42593</v>
      </c>
      <c r="B139" s="22">
        <v>14.88</v>
      </c>
      <c r="C139" s="15">
        <f t="shared" si="2019"/>
        <v>4.715401125238358E-3</v>
      </c>
    </row>
    <row r="140" spans="1:3" x14ac:dyDescent="0.25">
      <c r="A140" s="8">
        <v>42592</v>
      </c>
      <c r="B140" s="22">
        <v>14.81</v>
      </c>
      <c r="C140" s="15">
        <f t="shared" si="2019"/>
        <v>-2.5334688327973962E-2</v>
      </c>
    </row>
    <row r="141" spans="1:3" x14ac:dyDescent="0.25">
      <c r="A141" s="8">
        <v>42591</v>
      </c>
      <c r="B141" s="22">
        <v>15.19</v>
      </c>
      <c r="C141" s="15">
        <f t="shared" si="2019"/>
        <v>3.9577888074167518E-3</v>
      </c>
    </row>
    <row r="142" spans="1:3" x14ac:dyDescent="0.25">
      <c r="A142" s="8">
        <v>42590</v>
      </c>
      <c r="B142" s="22">
        <v>15.13</v>
      </c>
      <c r="C142" s="15">
        <f t="shared" si="2019"/>
        <v>5.3015366053798946E-3</v>
      </c>
    </row>
    <row r="143" spans="1:3" x14ac:dyDescent="0.25">
      <c r="A143" s="8">
        <v>42587</v>
      </c>
      <c r="B143" s="22">
        <v>15.05</v>
      </c>
      <c r="C143" s="15">
        <f t="shared" si="2019"/>
        <v>3.8609604237314368E-2</v>
      </c>
    </row>
    <row r="144" spans="1:3" x14ac:dyDescent="0.25">
      <c r="A144" s="8">
        <v>42586</v>
      </c>
      <c r="B144" s="22">
        <v>14.48</v>
      </c>
      <c r="C144" s="15">
        <f t="shared" si="2019"/>
        <v>0</v>
      </c>
    </row>
    <row r="145" spans="1:3" x14ac:dyDescent="0.25">
      <c r="A145" s="8">
        <v>42585</v>
      </c>
      <c r="B145" s="22">
        <v>14.48</v>
      </c>
      <c r="C145" s="15">
        <f t="shared" si="2019"/>
        <v>2.4468190261134157E-2</v>
      </c>
    </row>
    <row r="146" spans="1:3" x14ac:dyDescent="0.25">
      <c r="A146" s="8">
        <v>42584</v>
      </c>
      <c r="B146" s="22">
        <v>14.13</v>
      </c>
      <c r="C146" s="15">
        <f t="shared" si="2019"/>
        <v>-1.4055045143644305E-2</v>
      </c>
    </row>
    <row r="147" spans="1:3" x14ac:dyDescent="0.25">
      <c r="A147" s="8">
        <v>42583</v>
      </c>
      <c r="B147" s="22">
        <v>14.33</v>
      </c>
      <c r="C147" s="15">
        <f t="shared" si="2019"/>
        <v>-1.1103514492510562E-2</v>
      </c>
    </row>
    <row r="148" spans="1:3" x14ac:dyDescent="0.25">
      <c r="A148" s="8">
        <v>42580</v>
      </c>
      <c r="B148" s="22">
        <v>14.49</v>
      </c>
      <c r="C148" s="15">
        <f t="shared" si="2019"/>
        <v>-1.3027266853778452E-2</v>
      </c>
    </row>
    <row r="149" spans="1:3" x14ac:dyDescent="0.25">
      <c r="A149" s="8">
        <v>42579</v>
      </c>
      <c r="B149" s="22">
        <v>14.68</v>
      </c>
      <c r="C149" s="15">
        <f t="shared" si="2019"/>
        <v>3.4118081543364253E-3</v>
      </c>
    </row>
    <row r="150" spans="1:3" x14ac:dyDescent="0.25">
      <c r="A150" s="8">
        <v>42578</v>
      </c>
      <c r="B150" s="22">
        <v>14.63</v>
      </c>
      <c r="C150" s="15">
        <f t="shared" si="2019"/>
        <v>6.8587374498415305E-3</v>
      </c>
    </row>
    <row r="151" spans="1:3" x14ac:dyDescent="0.25">
      <c r="A151" s="8">
        <v>42577</v>
      </c>
      <c r="B151" s="22">
        <v>14.53</v>
      </c>
      <c r="C151" s="15">
        <f t="shared" si="2019"/>
        <v>1.1072777491257962E-2</v>
      </c>
    </row>
    <row r="152" spans="1:3" x14ac:dyDescent="0.25">
      <c r="A152" s="8">
        <v>42576</v>
      </c>
      <c r="B152" s="22">
        <v>14.37</v>
      </c>
      <c r="C152" s="15">
        <f t="shared" si="2019"/>
        <v>-6.9565220196717806E-4</v>
      </c>
    </row>
    <row r="153" spans="1:3" x14ac:dyDescent="0.25">
      <c r="A153" s="8">
        <v>42573</v>
      </c>
      <c r="B153" s="22">
        <v>14.38</v>
      </c>
      <c r="C153" s="15">
        <f t="shared" si="2019"/>
        <v>7.6789208041557477E-3</v>
      </c>
    </row>
    <row r="154" spans="1:3" x14ac:dyDescent="0.25">
      <c r="A154" s="8">
        <v>42572</v>
      </c>
      <c r="B154" s="22">
        <v>14.27</v>
      </c>
      <c r="C154" s="15">
        <f t="shared" si="2019"/>
        <v>-9.0687750932099669E-3</v>
      </c>
    </row>
    <row r="155" spans="1:3" x14ac:dyDescent="0.25">
      <c r="A155" s="8">
        <v>42571</v>
      </c>
      <c r="B155" s="22">
        <v>14.4</v>
      </c>
      <c r="C155" s="15">
        <f t="shared" si="2019"/>
        <v>9.7697915958050302E-3</v>
      </c>
    </row>
    <row r="156" spans="1:3" x14ac:dyDescent="0.25">
      <c r="A156" s="8">
        <v>42570</v>
      </c>
      <c r="B156" s="22">
        <v>14.26</v>
      </c>
      <c r="C156" s="15">
        <f t="shared" si="2019"/>
        <v>1.0574649121427322E-2</v>
      </c>
    </row>
    <row r="157" spans="1:3" x14ac:dyDescent="0.25">
      <c r="A157" s="8">
        <v>42569</v>
      </c>
      <c r="B157" s="22">
        <v>14.11</v>
      </c>
      <c r="C157" s="15">
        <f t="shared" si="2019"/>
        <v>3.2411911722078537E-2</v>
      </c>
    </row>
    <row r="158" spans="1:3" x14ac:dyDescent="0.25">
      <c r="A158" s="8">
        <v>42566</v>
      </c>
      <c r="B158" s="22">
        <v>13.66</v>
      </c>
      <c r="C158" s="15">
        <f t="shared" si="2019"/>
        <v>7.3233251167526307E-4</v>
      </c>
    </row>
    <row r="159" spans="1:3" x14ac:dyDescent="0.25">
      <c r="A159" s="8">
        <v>42565</v>
      </c>
      <c r="B159" s="22">
        <v>13.65</v>
      </c>
      <c r="C159" s="15">
        <f t="shared" si="2019"/>
        <v>1.5504186535965254E-2</v>
      </c>
    </row>
    <row r="160" spans="1:3" x14ac:dyDescent="0.25">
      <c r="A160" s="8">
        <v>42564</v>
      </c>
      <c r="B160" s="22">
        <v>13.44</v>
      </c>
      <c r="C160" s="15">
        <f t="shared" si="2019"/>
        <v>-7.4129323891254113E-3</v>
      </c>
    </row>
    <row r="161" spans="1:3" x14ac:dyDescent="0.25">
      <c r="A161" s="8">
        <v>42563</v>
      </c>
      <c r="B161" s="22">
        <v>13.54</v>
      </c>
      <c r="C161" s="15">
        <f t="shared" si="2019"/>
        <v>2.4674148949894815E-2</v>
      </c>
    </row>
    <row r="162" spans="1:3" x14ac:dyDescent="0.25">
      <c r="A162" s="8">
        <v>42562</v>
      </c>
      <c r="B162" s="22">
        <v>13.21</v>
      </c>
      <c r="C162" s="15">
        <f t="shared" si="2019"/>
        <v>3.032602779044422E-3</v>
      </c>
    </row>
    <row r="163" spans="1:3" x14ac:dyDescent="0.25">
      <c r="A163" s="8">
        <v>42559</v>
      </c>
      <c r="B163" s="22">
        <v>13.17</v>
      </c>
      <c r="C163" s="15">
        <f t="shared" si="2019"/>
        <v>1.2223223230775722E-2</v>
      </c>
    </row>
    <row r="164" spans="1:3" x14ac:dyDescent="0.25">
      <c r="A164" s="8">
        <v>42558</v>
      </c>
      <c r="B164" s="22">
        <v>13.01</v>
      </c>
      <c r="C164" s="15">
        <f t="shared" si="2019"/>
        <v>1.1596573714940611E-2</v>
      </c>
    </row>
    <row r="165" spans="1:3" x14ac:dyDescent="0.25">
      <c r="A165" s="8">
        <v>42557</v>
      </c>
      <c r="B165" s="22">
        <v>12.86</v>
      </c>
      <c r="C165" s="15">
        <f t="shared" si="2019"/>
        <v>9.3750686654558817E-3</v>
      </c>
    </row>
    <row r="166" spans="1:3" x14ac:dyDescent="0.25">
      <c r="A166" s="8">
        <v>42556</v>
      </c>
      <c r="B166" s="22">
        <v>12.74</v>
      </c>
      <c r="C166" s="15">
        <f t="shared" si="2019"/>
        <v>-2.7865580063088483E-2</v>
      </c>
    </row>
    <row r="167" spans="1:3" x14ac:dyDescent="0.25">
      <c r="A167" s="8">
        <v>42552</v>
      </c>
      <c r="B167" s="22">
        <v>13.1</v>
      </c>
      <c r="C167" s="15">
        <f t="shared" si="2019"/>
        <v>-1.2893618137010265E-2</v>
      </c>
    </row>
    <row r="168" spans="1:3" x14ac:dyDescent="0.25">
      <c r="A168" s="8">
        <v>42551</v>
      </c>
      <c r="B168" s="22">
        <v>13.27</v>
      </c>
      <c r="C168" s="15">
        <f t="shared" si="2019"/>
        <v>6.046881614892907E-3</v>
      </c>
    </row>
    <row r="169" spans="1:3" x14ac:dyDescent="0.25">
      <c r="A169" s="8">
        <v>42550</v>
      </c>
      <c r="B169" s="22">
        <v>13.19</v>
      </c>
      <c r="C169" s="15">
        <f t="shared" si="2019"/>
        <v>3.7856973264677664E-2</v>
      </c>
    </row>
    <row r="170" spans="1:3" x14ac:dyDescent="0.25">
      <c r="A170" s="8">
        <v>42549</v>
      </c>
      <c r="B170" s="22">
        <v>12.7</v>
      </c>
      <c r="C170" s="15">
        <f t="shared" si="2019"/>
        <v>4.1806731182794571E-2</v>
      </c>
    </row>
    <row r="171" spans="1:3" x14ac:dyDescent="0.25">
      <c r="A171" s="8">
        <v>42548</v>
      </c>
      <c r="B171" s="22">
        <v>12.18</v>
      </c>
      <c r="C171" s="15">
        <f t="shared" si="2019"/>
        <v>-6.5154095179785834E-2</v>
      </c>
    </row>
    <row r="172" spans="1:3" x14ac:dyDescent="0.25">
      <c r="A172" s="8">
        <v>42545</v>
      </c>
      <c r="B172" s="22">
        <v>13</v>
      </c>
      <c r="C172" s="15">
        <f t="shared" si="2019"/>
        <v>-7.6961041136128325E-2</v>
      </c>
    </row>
    <row r="173" spans="1:3" x14ac:dyDescent="0.25">
      <c r="A173" s="8">
        <v>42544</v>
      </c>
      <c r="B173" s="22">
        <v>14.04</v>
      </c>
      <c r="C173" s="15">
        <f t="shared" si="2019"/>
        <v>3.1105581934290381E-2</v>
      </c>
    </row>
    <row r="174" spans="1:3" x14ac:dyDescent="0.25">
      <c r="A174" s="8">
        <v>42543</v>
      </c>
      <c r="B174" s="22">
        <v>13.61</v>
      </c>
      <c r="C174" s="15">
        <f t="shared" si="2019"/>
        <v>-7.3448405799160976E-4</v>
      </c>
    </row>
    <row r="175" spans="1:3" x14ac:dyDescent="0.25">
      <c r="A175" s="8">
        <v>42542</v>
      </c>
      <c r="B175" s="22">
        <v>13.62</v>
      </c>
      <c r="C175" s="15">
        <f t="shared" si="2019"/>
        <v>5.8910332372373421E-3</v>
      </c>
    </row>
    <row r="176" spans="1:3" x14ac:dyDescent="0.25">
      <c r="A176" s="8">
        <v>42541</v>
      </c>
      <c r="B176" s="22">
        <v>13.54</v>
      </c>
      <c r="C176" s="15">
        <f t="shared" si="2019"/>
        <v>1.0393560527263082E-2</v>
      </c>
    </row>
    <row r="177" spans="1:3" x14ac:dyDescent="0.25">
      <c r="A177" s="8">
        <v>42538</v>
      </c>
      <c r="B177" s="22">
        <v>13.4</v>
      </c>
      <c r="C177" s="15">
        <f t="shared" si="2019"/>
        <v>6.7390745498455192E-3</v>
      </c>
    </row>
    <row r="178" spans="1:3" x14ac:dyDescent="0.25">
      <c r="A178" s="8">
        <v>42537</v>
      </c>
      <c r="B178" s="22">
        <v>13.31</v>
      </c>
      <c r="C178" s="15">
        <f t="shared" si="2019"/>
        <v>-2.2514080804573707E-3</v>
      </c>
    </row>
    <row r="179" spans="1:3" x14ac:dyDescent="0.25">
      <c r="A179" s="8">
        <v>42536</v>
      </c>
      <c r="B179" s="22">
        <v>13.34</v>
      </c>
      <c r="C179" s="15">
        <f t="shared" si="2019"/>
        <v>6.015055729761189E-3</v>
      </c>
    </row>
    <row r="180" spans="1:3" x14ac:dyDescent="0.25">
      <c r="A180" s="8">
        <v>42535</v>
      </c>
      <c r="B180" s="22">
        <v>13.26</v>
      </c>
      <c r="C180" s="15">
        <f t="shared" si="2019"/>
        <v>-2.5317807984289897E-2</v>
      </c>
    </row>
    <row r="181" spans="1:3" x14ac:dyDescent="0.25">
      <c r="A181" s="8">
        <v>42534</v>
      </c>
      <c r="B181" s="22">
        <v>13.6</v>
      </c>
      <c r="C181" s="15">
        <f t="shared" si="2019"/>
        <v>-1.6770352934660518E-2</v>
      </c>
    </row>
    <row r="182" spans="1:3" x14ac:dyDescent="0.25">
      <c r="A182" s="8">
        <v>42531</v>
      </c>
      <c r="B182" s="22">
        <v>13.83</v>
      </c>
      <c r="C182" s="15">
        <f t="shared" si="2019"/>
        <v>-2.5697345495284404E-2</v>
      </c>
    </row>
    <row r="183" spans="1:3" x14ac:dyDescent="0.25">
      <c r="A183" s="8">
        <v>42530</v>
      </c>
      <c r="B183" s="22">
        <v>14.19</v>
      </c>
      <c r="C183" s="15">
        <f t="shared" si="2019"/>
        <v>-1.6771881613828213E-2</v>
      </c>
    </row>
    <row r="184" spans="1:3" x14ac:dyDescent="0.25">
      <c r="A184" s="8">
        <v>42529</v>
      </c>
      <c r="B184" s="22">
        <v>14.43</v>
      </c>
      <c r="C184" s="15">
        <f t="shared" si="2019"/>
        <v>5.5594305801492981E-3</v>
      </c>
    </row>
    <row r="185" spans="1:3" x14ac:dyDescent="0.25">
      <c r="A185" s="8">
        <v>42528</v>
      </c>
      <c r="B185" s="22">
        <v>14.35</v>
      </c>
      <c r="C185" s="15">
        <f t="shared" si="2019"/>
        <v>-1.1777067191019895E-2</v>
      </c>
    </row>
    <row r="186" spans="1:3" x14ac:dyDescent="0.25">
      <c r="A186" s="8">
        <v>42527</v>
      </c>
      <c r="B186" s="22">
        <v>14.52</v>
      </c>
      <c r="C186" s="15">
        <f t="shared" si="2019"/>
        <v>6.9108775398470101E-3</v>
      </c>
    </row>
    <row r="187" spans="1:3" x14ac:dyDescent="0.25">
      <c r="A187" s="8">
        <v>42524</v>
      </c>
      <c r="B187" s="22">
        <v>14.42</v>
      </c>
      <c r="C187" s="15">
        <f t="shared" si="2019"/>
        <v>-3.5426047847868215E-2</v>
      </c>
    </row>
    <row r="188" spans="1:3" x14ac:dyDescent="0.25">
      <c r="A188" s="8">
        <v>42523</v>
      </c>
      <c r="B188" s="22">
        <v>14.94</v>
      </c>
      <c r="C188" s="15">
        <f t="shared" si="2019"/>
        <v>5.3691404150582314E-3</v>
      </c>
    </row>
    <row r="189" spans="1:3" x14ac:dyDescent="0.25">
      <c r="A189" s="8">
        <v>42522</v>
      </c>
      <c r="B189" s="22">
        <v>14.86</v>
      </c>
      <c r="C189" s="15">
        <f t="shared" si="2019"/>
        <v>4.721762566904689E-3</v>
      </c>
    </row>
    <row r="190" spans="1:3" x14ac:dyDescent="0.25">
      <c r="A190" s="8">
        <v>42521</v>
      </c>
      <c r="B190" s="22">
        <v>14.79</v>
      </c>
      <c r="C190" s="15">
        <f t="shared" si="2019"/>
        <v>-6.0667526822375381E-3</v>
      </c>
    </row>
    <row r="191" spans="1:3" x14ac:dyDescent="0.25">
      <c r="A191" s="8">
        <v>42517</v>
      </c>
      <c r="B191" s="22">
        <v>14.88</v>
      </c>
      <c r="C191" s="15">
        <f t="shared" si="2019"/>
        <v>1.2170535620255335E-2</v>
      </c>
    </row>
    <row r="192" spans="1:3" x14ac:dyDescent="0.25">
      <c r="A192" s="8">
        <v>42516</v>
      </c>
      <c r="B192" s="22">
        <v>14.7</v>
      </c>
      <c r="C192" s="15">
        <f t="shared" si="2019"/>
        <v>-1.4855100990924184E-2</v>
      </c>
    </row>
    <row r="193" spans="1:3" x14ac:dyDescent="0.25">
      <c r="A193" s="8">
        <v>42515</v>
      </c>
      <c r="B193" s="22">
        <v>14.92</v>
      </c>
      <c r="C193" s="15">
        <f t="shared" si="2019"/>
        <v>1.6216571589245287E-2</v>
      </c>
    </row>
    <row r="194" spans="1:3" x14ac:dyDescent="0.25">
      <c r="A194" s="8">
        <v>42514</v>
      </c>
      <c r="B194" s="22">
        <v>14.68</v>
      </c>
      <c r="C194" s="15">
        <f t="shared" si="2019"/>
        <v>1.4408482542977032E-2</v>
      </c>
    </row>
    <row r="195" spans="1:3" x14ac:dyDescent="0.25">
      <c r="A195" s="8">
        <v>42513</v>
      </c>
      <c r="B195" s="22">
        <v>14.47</v>
      </c>
      <c r="C195" s="15">
        <f t="shared" si="2019"/>
        <v>-3.4494687532574328E-3</v>
      </c>
    </row>
    <row r="196" spans="1:3" x14ac:dyDescent="0.25">
      <c r="A196" s="8">
        <v>42510</v>
      </c>
      <c r="B196" s="22">
        <v>14.52</v>
      </c>
      <c r="C196" s="15">
        <f t="shared" ref="C196:C259" si="2020">LN(B196/B197)</f>
        <v>-6.8846818554145137E-4</v>
      </c>
    </row>
    <row r="197" spans="1:3" x14ac:dyDescent="0.25">
      <c r="A197" s="8">
        <v>42509</v>
      </c>
      <c r="B197" s="22">
        <v>14.53</v>
      </c>
      <c r="C197" s="15">
        <f t="shared" si="2020"/>
        <v>-1.0951512603594435E-2</v>
      </c>
    </row>
    <row r="198" spans="1:3" x14ac:dyDescent="0.25">
      <c r="A198" s="8">
        <v>42508</v>
      </c>
      <c r="B198" s="22">
        <v>14.69</v>
      </c>
      <c r="C198" s="15">
        <f t="shared" si="2020"/>
        <v>4.7395629836870297E-2</v>
      </c>
    </row>
    <row r="199" spans="1:3" x14ac:dyDescent="0.25">
      <c r="A199" s="8">
        <v>42507</v>
      </c>
      <c r="B199" s="22">
        <v>14.01</v>
      </c>
      <c r="C199" s="15">
        <f t="shared" si="2020"/>
        <v>5.7265725572013589E-3</v>
      </c>
    </row>
    <row r="200" spans="1:3" x14ac:dyDescent="0.25">
      <c r="A200" s="8">
        <v>42506</v>
      </c>
      <c r="B200" s="22">
        <v>13.93</v>
      </c>
      <c r="C200" s="15">
        <f t="shared" si="2020"/>
        <v>3.5958327130558971E-3</v>
      </c>
    </row>
    <row r="201" spans="1:3" x14ac:dyDescent="0.25">
      <c r="A201" s="8">
        <v>42503</v>
      </c>
      <c r="B201" s="22">
        <v>13.88</v>
      </c>
      <c r="C201" s="15">
        <f t="shared" si="2020"/>
        <v>-1.8558705389768223E-2</v>
      </c>
    </row>
    <row r="202" spans="1:3" x14ac:dyDescent="0.25">
      <c r="A202" s="8">
        <v>42502</v>
      </c>
      <c r="B202" s="22">
        <v>14.14</v>
      </c>
      <c r="C202" s="15">
        <f t="shared" si="2020"/>
        <v>-4.2343041387882321E-3</v>
      </c>
    </row>
    <row r="203" spans="1:3" x14ac:dyDescent="0.25">
      <c r="A203" s="8">
        <v>42501</v>
      </c>
      <c r="B203" s="22">
        <v>14.2</v>
      </c>
      <c r="C203" s="15">
        <f t="shared" si="2020"/>
        <v>-7.0175726586466465E-3</v>
      </c>
    </row>
    <row r="204" spans="1:3" x14ac:dyDescent="0.25">
      <c r="A204" s="8">
        <v>42500</v>
      </c>
      <c r="B204" s="22">
        <v>14.3</v>
      </c>
      <c r="C204" s="15">
        <f t="shared" si="2020"/>
        <v>2.1916748588471795E-2</v>
      </c>
    </row>
    <row r="205" spans="1:3" x14ac:dyDescent="0.25">
      <c r="A205" s="8">
        <v>42499</v>
      </c>
      <c r="B205" s="22">
        <v>13.99</v>
      </c>
      <c r="C205" s="15">
        <f t="shared" si="2020"/>
        <v>-8.5409771873328037E-3</v>
      </c>
    </row>
    <row r="206" spans="1:3" x14ac:dyDescent="0.25">
      <c r="A206" s="8">
        <v>42496</v>
      </c>
      <c r="B206" s="22">
        <v>14.11</v>
      </c>
      <c r="C206" s="15">
        <f t="shared" si="2020"/>
        <v>4.2613700849676731E-3</v>
      </c>
    </row>
    <row r="207" spans="1:3" x14ac:dyDescent="0.25">
      <c r="A207" s="8">
        <v>42495</v>
      </c>
      <c r="B207" s="22">
        <v>14.05</v>
      </c>
      <c r="C207" s="15">
        <f t="shared" si="2020"/>
        <v>-5.6778009166813361E-3</v>
      </c>
    </row>
    <row r="208" spans="1:3" x14ac:dyDescent="0.25">
      <c r="A208" s="8">
        <v>42494</v>
      </c>
      <c r="B208" s="22">
        <v>14.13</v>
      </c>
      <c r="C208" s="15">
        <f t="shared" si="2020"/>
        <v>-1.6146366923641919E-2</v>
      </c>
    </row>
    <row r="209" spans="1:3" x14ac:dyDescent="0.25">
      <c r="A209" s="8">
        <v>42493</v>
      </c>
      <c r="B209" s="22">
        <v>14.36</v>
      </c>
      <c r="C209" s="15">
        <f t="shared" si="2020"/>
        <v>-2.8151532923210359E-2</v>
      </c>
    </row>
    <row r="210" spans="1:3" x14ac:dyDescent="0.25">
      <c r="A210" s="8">
        <v>42492</v>
      </c>
      <c r="B210" s="22">
        <v>14.77</v>
      </c>
      <c r="C210" s="15">
        <f t="shared" si="2020"/>
        <v>1.4320053774748471E-2</v>
      </c>
    </row>
    <row r="211" spans="1:3" x14ac:dyDescent="0.25">
      <c r="A211" s="8">
        <v>42489</v>
      </c>
      <c r="B211" s="22">
        <v>14.56</v>
      </c>
      <c r="C211" s="15">
        <f t="shared" si="2020"/>
        <v>-1.567323395416842E-2</v>
      </c>
    </row>
    <row r="212" spans="1:3" x14ac:dyDescent="0.25">
      <c r="A212" s="8">
        <v>42488</v>
      </c>
      <c r="B212" s="22">
        <v>14.79</v>
      </c>
      <c r="C212" s="15">
        <f t="shared" si="2020"/>
        <v>-1.5431369613280317E-2</v>
      </c>
    </row>
    <row r="213" spans="1:3" x14ac:dyDescent="0.25">
      <c r="A213" s="8">
        <v>42487</v>
      </c>
      <c r="B213" s="22">
        <v>15.02</v>
      </c>
      <c r="C213" s="15">
        <f t="shared" si="2020"/>
        <v>-4.649626443768904E-3</v>
      </c>
    </row>
    <row r="214" spans="1:3" x14ac:dyDescent="0.25">
      <c r="A214" s="8">
        <v>42486</v>
      </c>
      <c r="B214" s="22">
        <v>15.09</v>
      </c>
      <c r="C214" s="15">
        <f t="shared" si="2020"/>
        <v>8.652300233426214E-3</v>
      </c>
    </row>
    <row r="215" spans="1:3" x14ac:dyDescent="0.25">
      <c r="A215" s="8">
        <v>42485</v>
      </c>
      <c r="B215" s="22">
        <v>14.96</v>
      </c>
      <c r="C215" s="15">
        <f t="shared" si="2020"/>
        <v>-9.9768037383169399E-3</v>
      </c>
    </row>
    <row r="216" spans="1:3" x14ac:dyDescent="0.25">
      <c r="A216" s="8">
        <v>42482</v>
      </c>
      <c r="B216" s="22">
        <v>15.11</v>
      </c>
      <c r="C216" s="15">
        <f t="shared" si="2020"/>
        <v>1.3995563333234604E-2</v>
      </c>
    </row>
    <row r="217" spans="1:3" x14ac:dyDescent="0.25">
      <c r="A217" s="8">
        <v>42481</v>
      </c>
      <c r="B217" s="22">
        <v>14.9</v>
      </c>
      <c r="C217" s="15">
        <f t="shared" si="2020"/>
        <v>-2.0113985996855388E-3</v>
      </c>
    </row>
    <row r="218" spans="1:3" x14ac:dyDescent="0.25">
      <c r="A218" s="8">
        <v>42480</v>
      </c>
      <c r="B218" s="22">
        <v>14.93</v>
      </c>
      <c r="C218" s="15">
        <f t="shared" si="2020"/>
        <v>3.2678196992657914E-2</v>
      </c>
    </row>
    <row r="219" spans="1:3" x14ac:dyDescent="0.25">
      <c r="A219" s="8">
        <v>42479</v>
      </c>
      <c r="B219" s="22">
        <v>14.45</v>
      </c>
      <c r="C219" s="15">
        <f t="shared" si="2020"/>
        <v>1.95673608558521E-2</v>
      </c>
    </row>
    <row r="220" spans="1:3" x14ac:dyDescent="0.25">
      <c r="A220" s="8">
        <v>42478</v>
      </c>
      <c r="B220" s="22">
        <v>14.17</v>
      </c>
      <c r="C220" s="15">
        <f t="shared" si="2020"/>
        <v>1.2069724087330543E-2</v>
      </c>
    </row>
    <row r="221" spans="1:3" x14ac:dyDescent="0.25">
      <c r="A221" s="8">
        <v>42475</v>
      </c>
      <c r="B221" s="22">
        <v>14</v>
      </c>
      <c r="C221" s="15">
        <f t="shared" si="2020"/>
        <v>-9.950330853168092E-3</v>
      </c>
    </row>
    <row r="222" spans="1:3" x14ac:dyDescent="0.25">
      <c r="A222" s="8">
        <v>42474</v>
      </c>
      <c r="B222" s="22">
        <v>14.14</v>
      </c>
      <c r="C222" s="15">
        <f t="shared" si="2020"/>
        <v>2.5063968663216436E-2</v>
      </c>
    </row>
    <row r="223" spans="1:3" x14ac:dyDescent="0.25">
      <c r="A223" s="8">
        <v>42473</v>
      </c>
      <c r="B223" s="22">
        <v>13.79</v>
      </c>
      <c r="C223" s="15">
        <f t="shared" si="2020"/>
        <v>3.8437843461094169E-2</v>
      </c>
    </row>
    <row r="224" spans="1:3" x14ac:dyDescent="0.25">
      <c r="A224" s="8">
        <v>42472</v>
      </c>
      <c r="B224" s="22">
        <v>13.27</v>
      </c>
      <c r="C224" s="15">
        <f t="shared" si="2020"/>
        <v>2.2866850015763586E-2</v>
      </c>
    </row>
    <row r="225" spans="1:3" x14ac:dyDescent="0.25">
      <c r="A225" s="8">
        <v>42471</v>
      </c>
      <c r="B225" s="22">
        <v>12.97</v>
      </c>
      <c r="C225" s="15">
        <f t="shared" si="2020"/>
        <v>6.9632776521448472E-3</v>
      </c>
    </row>
    <row r="226" spans="1:3" x14ac:dyDescent="0.25">
      <c r="A226" s="8">
        <v>42468</v>
      </c>
      <c r="B226" s="22">
        <v>12.88</v>
      </c>
      <c r="C226" s="15">
        <f t="shared" si="2020"/>
        <v>2.3319093349787427E-3</v>
      </c>
    </row>
    <row r="227" spans="1:3" x14ac:dyDescent="0.25">
      <c r="A227" s="8">
        <v>42467</v>
      </c>
      <c r="B227" s="22">
        <v>12.85</v>
      </c>
      <c r="C227" s="15">
        <f t="shared" si="2020"/>
        <v>-3.2162037002887341E-2</v>
      </c>
    </row>
    <row r="228" spans="1:3" x14ac:dyDescent="0.25">
      <c r="A228" s="8">
        <v>42466</v>
      </c>
      <c r="B228" s="22">
        <v>13.27</v>
      </c>
      <c r="C228" s="15">
        <f t="shared" si="2020"/>
        <v>6.046881614892907E-3</v>
      </c>
    </row>
    <row r="229" spans="1:3" x14ac:dyDescent="0.25">
      <c r="A229" s="8">
        <v>42465</v>
      </c>
      <c r="B229" s="22">
        <v>13.19</v>
      </c>
      <c r="C229" s="15">
        <f t="shared" si="2020"/>
        <v>-2.397118524288433E-2</v>
      </c>
    </row>
    <row r="230" spans="1:3" x14ac:dyDescent="0.25">
      <c r="A230" s="8">
        <v>42464</v>
      </c>
      <c r="B230" s="22">
        <v>13.51</v>
      </c>
      <c r="C230" s="15">
        <f t="shared" si="2020"/>
        <v>-3.694130540142046E-3</v>
      </c>
    </row>
    <row r="231" spans="1:3" x14ac:dyDescent="0.25">
      <c r="A231" s="8">
        <v>42461</v>
      </c>
      <c r="B231" s="22">
        <v>13.56</v>
      </c>
      <c r="C231" s="15">
        <f t="shared" si="2020"/>
        <v>2.9542118974316043E-3</v>
      </c>
    </row>
    <row r="232" spans="1:3" x14ac:dyDescent="0.25">
      <c r="A232" s="8">
        <v>42460</v>
      </c>
      <c r="B232" s="22">
        <v>13.52</v>
      </c>
      <c r="C232" s="15">
        <f t="shared" si="2020"/>
        <v>2.9629651306570487E-3</v>
      </c>
    </row>
    <row r="233" spans="1:3" x14ac:dyDescent="0.25">
      <c r="A233" s="8">
        <v>42459</v>
      </c>
      <c r="B233" s="22">
        <v>13.48</v>
      </c>
      <c r="C233" s="15">
        <f t="shared" si="2020"/>
        <v>4.4609739406252661E-3</v>
      </c>
    </row>
    <row r="234" spans="1:3" x14ac:dyDescent="0.25">
      <c r="A234" s="8">
        <v>42458</v>
      </c>
      <c r="B234" s="22">
        <v>13.42</v>
      </c>
      <c r="C234" s="15">
        <f t="shared" si="2020"/>
        <v>-1.4793169177830577E-2</v>
      </c>
    </row>
    <row r="235" spans="1:3" x14ac:dyDescent="0.25">
      <c r="A235" s="8">
        <v>42457</v>
      </c>
      <c r="B235" s="22">
        <v>13.62</v>
      </c>
      <c r="C235" s="15">
        <f t="shared" si="2020"/>
        <v>-4.3956114730381093E-3</v>
      </c>
    </row>
    <row r="236" spans="1:3" x14ac:dyDescent="0.25">
      <c r="A236" s="8">
        <v>42453</v>
      </c>
      <c r="B236" s="22">
        <v>13.68</v>
      </c>
      <c r="C236" s="15">
        <f t="shared" si="2020"/>
        <v>4.3956114730381293E-3</v>
      </c>
    </row>
    <row r="237" spans="1:3" x14ac:dyDescent="0.25">
      <c r="A237" s="8">
        <v>42452</v>
      </c>
      <c r="B237" s="22">
        <v>13.62</v>
      </c>
      <c r="C237" s="15">
        <f t="shared" si="2020"/>
        <v>-1.0226531783831313E-2</v>
      </c>
    </row>
    <row r="238" spans="1:3" x14ac:dyDescent="0.25">
      <c r="A238" s="8">
        <v>42451</v>
      </c>
      <c r="B238" s="22">
        <v>13.76</v>
      </c>
      <c r="C238" s="15">
        <f t="shared" si="2020"/>
        <v>-5.7971176843259579E-3</v>
      </c>
    </row>
    <row r="239" spans="1:3" x14ac:dyDescent="0.25">
      <c r="A239" s="8">
        <v>42450</v>
      </c>
      <c r="B239" s="22">
        <v>13.84</v>
      </c>
      <c r="C239" s="15">
        <f t="shared" si="2020"/>
        <v>3.6192583843130581E-3</v>
      </c>
    </row>
    <row r="240" spans="1:3" x14ac:dyDescent="0.25">
      <c r="A240" s="8">
        <v>42447</v>
      </c>
      <c r="B240" s="22">
        <v>13.79</v>
      </c>
      <c r="C240" s="15">
        <f t="shared" si="2020"/>
        <v>2.8688984848344701E-2</v>
      </c>
    </row>
    <row r="241" spans="1:3" x14ac:dyDescent="0.25">
      <c r="A241" s="8">
        <v>42446</v>
      </c>
      <c r="B241" s="22">
        <v>13.4</v>
      </c>
      <c r="C241" s="15">
        <f t="shared" si="2020"/>
        <v>6.7390745498455192E-3</v>
      </c>
    </row>
    <row r="242" spans="1:3" x14ac:dyDescent="0.25">
      <c r="A242" s="8">
        <v>42445</v>
      </c>
      <c r="B242" s="22">
        <v>13.31</v>
      </c>
      <c r="C242" s="15">
        <f t="shared" si="2020"/>
        <v>-1.9345841439757521E-2</v>
      </c>
    </row>
    <row r="243" spans="1:3" x14ac:dyDescent="0.25">
      <c r="A243" s="8">
        <v>42444</v>
      </c>
      <c r="B243" s="22">
        <v>13.57</v>
      </c>
      <c r="C243" s="15">
        <f t="shared" si="2020"/>
        <v>-5.1451785685382627E-3</v>
      </c>
    </row>
    <row r="244" spans="1:3" x14ac:dyDescent="0.25">
      <c r="A244" s="8">
        <v>42443</v>
      </c>
      <c r="B244" s="22">
        <v>13.64</v>
      </c>
      <c r="C244" s="15">
        <f t="shared" si="2020"/>
        <v>-1.0937039389894276E-2</v>
      </c>
    </row>
    <row r="245" spans="1:3" x14ac:dyDescent="0.25">
      <c r="A245" s="8">
        <v>42440</v>
      </c>
      <c r="B245" s="22">
        <v>13.79</v>
      </c>
      <c r="C245" s="15">
        <f t="shared" si="2020"/>
        <v>3.8437843461094169E-2</v>
      </c>
    </row>
    <row r="246" spans="1:3" x14ac:dyDescent="0.25">
      <c r="A246" s="8">
        <v>42439</v>
      </c>
      <c r="B246" s="22">
        <v>13.27</v>
      </c>
      <c r="C246" s="15">
        <f t="shared" si="2020"/>
        <v>9.8448352876516054E-3</v>
      </c>
    </row>
    <row r="247" spans="1:3" x14ac:dyDescent="0.25">
      <c r="A247" s="8">
        <v>42438</v>
      </c>
      <c r="B247" s="22">
        <v>13.14</v>
      </c>
      <c r="C247" s="15">
        <f t="shared" si="2020"/>
        <v>6.1068892081794805E-3</v>
      </c>
    </row>
    <row r="248" spans="1:3" x14ac:dyDescent="0.25">
      <c r="A248" s="8">
        <v>42437</v>
      </c>
      <c r="B248" s="22">
        <v>13.06</v>
      </c>
      <c r="C248" s="15">
        <f t="shared" si="2020"/>
        <v>-3.5355318334411606E-2</v>
      </c>
    </row>
    <row r="249" spans="1:3" x14ac:dyDescent="0.25">
      <c r="A249" s="8">
        <v>42436</v>
      </c>
      <c r="B249" s="22">
        <v>13.53</v>
      </c>
      <c r="C249" s="15">
        <f t="shared" si="2020"/>
        <v>-7.3882530143220388E-4</v>
      </c>
    </row>
    <row r="250" spans="1:3" x14ac:dyDescent="0.25">
      <c r="A250" s="8">
        <v>42433</v>
      </c>
      <c r="B250" s="22">
        <v>13.54</v>
      </c>
      <c r="C250" s="15">
        <f t="shared" si="2020"/>
        <v>2.9585820397450414E-3</v>
      </c>
    </row>
    <row r="251" spans="1:3" x14ac:dyDescent="0.25">
      <c r="A251" s="8">
        <v>42432</v>
      </c>
      <c r="B251" s="22">
        <v>13.5</v>
      </c>
      <c r="C251" s="15">
        <f t="shared" si="2020"/>
        <v>6.6889881507964889E-3</v>
      </c>
    </row>
    <row r="252" spans="1:3" x14ac:dyDescent="0.25">
      <c r="A252" s="8">
        <v>42431</v>
      </c>
      <c r="B252" s="22">
        <v>13.41</v>
      </c>
      <c r="C252" s="15">
        <f t="shared" si="2020"/>
        <v>1.654173056436397E-2</v>
      </c>
    </row>
    <row r="253" spans="1:3" x14ac:dyDescent="0.25">
      <c r="A253" s="8">
        <v>42430</v>
      </c>
      <c r="B253" s="22">
        <v>13.19</v>
      </c>
      <c r="C253" s="15">
        <f t="shared" si="2020"/>
        <v>5.213160105727082E-2</v>
      </c>
    </row>
    <row r="254" spans="1:3" x14ac:dyDescent="0.25">
      <c r="A254" s="8">
        <v>42429</v>
      </c>
      <c r="B254" s="22">
        <v>12.52</v>
      </c>
      <c r="C254" s="15">
        <f t="shared" si="2020"/>
        <v>-1.4274627792593052E-2</v>
      </c>
    </row>
    <row r="255" spans="1:3" x14ac:dyDescent="0.25">
      <c r="A255" s="8">
        <v>42426</v>
      </c>
      <c r="B255" s="22">
        <v>12.7</v>
      </c>
      <c r="C255" s="15">
        <f t="shared" si="2020"/>
        <v>3.0378035359171704E-2</v>
      </c>
    </row>
    <row r="256" spans="1:3" x14ac:dyDescent="0.25">
      <c r="A256" s="8">
        <v>42425</v>
      </c>
      <c r="B256" s="22">
        <v>12.32</v>
      </c>
      <c r="C256" s="15">
        <f t="shared" si="2020"/>
        <v>1.554223514941489E-2</v>
      </c>
    </row>
    <row r="257" spans="1:3" x14ac:dyDescent="0.25">
      <c r="A257" s="8">
        <v>42424</v>
      </c>
      <c r="B257" s="22">
        <v>12.13</v>
      </c>
      <c r="C257" s="15">
        <f t="shared" si="2020"/>
        <v>-2.4701535820621447E-3</v>
      </c>
    </row>
    <row r="258" spans="1:3" x14ac:dyDescent="0.25">
      <c r="A258" s="8">
        <v>42423</v>
      </c>
      <c r="B258" s="22">
        <v>12.16</v>
      </c>
      <c r="C258" s="15">
        <f t="shared" si="2020"/>
        <v>-3.077165866675366E-2</v>
      </c>
    </row>
    <row r="259" spans="1:3" x14ac:dyDescent="0.25">
      <c r="A259" s="8">
        <v>42422</v>
      </c>
      <c r="B259" s="22">
        <v>12.54</v>
      </c>
      <c r="C259" s="15">
        <f t="shared" si="2020"/>
        <v>3.3241812248815679E-2</v>
      </c>
    </row>
    <row r="260" spans="1:3" x14ac:dyDescent="0.25">
      <c r="A260" s="8">
        <v>42419</v>
      </c>
      <c r="B260" s="22">
        <v>12.13</v>
      </c>
      <c r="C260" s="15">
        <f t="shared" ref="C260:C323" si="2021">LN(B260/B261)</f>
        <v>-9.0275541282212289E-3</v>
      </c>
    </row>
    <row r="261" spans="1:3" x14ac:dyDescent="0.25">
      <c r="A261" s="8">
        <v>42418</v>
      </c>
      <c r="B261" s="22">
        <v>12.24</v>
      </c>
      <c r="C261" s="15">
        <f t="shared" si="2021"/>
        <v>-2.580788395587259E-2</v>
      </c>
    </row>
    <row r="262" spans="1:3" x14ac:dyDescent="0.25">
      <c r="A262" s="8">
        <v>42417</v>
      </c>
      <c r="B262" s="22">
        <v>12.56</v>
      </c>
      <c r="C262" s="15">
        <f t="shared" si="2021"/>
        <v>2.4991224049316706E-2</v>
      </c>
    </row>
    <row r="263" spans="1:3" x14ac:dyDescent="0.25">
      <c r="A263" s="8">
        <v>42416</v>
      </c>
      <c r="B263" s="22">
        <v>12.25</v>
      </c>
      <c r="C263" s="15">
        <f t="shared" si="2021"/>
        <v>2.4794658613216274E-2</v>
      </c>
    </row>
    <row r="264" spans="1:3" x14ac:dyDescent="0.25">
      <c r="A264" s="8">
        <v>42412</v>
      </c>
      <c r="B264" s="22">
        <v>11.95</v>
      </c>
      <c r="C264" s="15">
        <f t="shared" si="2021"/>
        <v>6.8395321424354671E-2</v>
      </c>
    </row>
    <row r="265" spans="1:3" x14ac:dyDescent="0.25">
      <c r="A265" s="8">
        <v>42411</v>
      </c>
      <c r="B265" s="22">
        <v>11.16</v>
      </c>
      <c r="C265" s="15">
        <f t="shared" si="2021"/>
        <v>-7.0902635734138478E-2</v>
      </c>
    </row>
    <row r="266" spans="1:3" x14ac:dyDescent="0.25">
      <c r="A266" s="8">
        <v>42410</v>
      </c>
      <c r="B266" s="22">
        <v>11.98</v>
      </c>
      <c r="C266" s="15">
        <f t="shared" si="2021"/>
        <v>-1.8197359051907468E-2</v>
      </c>
    </row>
    <row r="267" spans="1:3" x14ac:dyDescent="0.25">
      <c r="A267" s="8">
        <v>42409</v>
      </c>
      <c r="B267" s="22">
        <v>12.2</v>
      </c>
      <c r="C267" s="15">
        <f t="shared" si="2021"/>
        <v>-5.7213069836091653E-3</v>
      </c>
    </row>
    <row r="268" spans="1:3" x14ac:dyDescent="0.25">
      <c r="A268" s="8">
        <v>42408</v>
      </c>
      <c r="B268" s="22">
        <v>12.27</v>
      </c>
      <c r="C268" s="15">
        <f t="shared" si="2021"/>
        <v>-5.3938529422726623E-2</v>
      </c>
    </row>
    <row r="269" spans="1:3" x14ac:dyDescent="0.25">
      <c r="A269" s="8">
        <v>42405</v>
      </c>
      <c r="B269" s="22">
        <v>12.95</v>
      </c>
      <c r="C269" s="15">
        <f t="shared" si="2021"/>
        <v>-2.2901764286684567E-2</v>
      </c>
    </row>
    <row r="270" spans="1:3" x14ac:dyDescent="0.25">
      <c r="A270" s="8">
        <v>42404</v>
      </c>
      <c r="B270" s="22">
        <v>13.25</v>
      </c>
      <c r="C270" s="15">
        <f t="shared" si="2021"/>
        <v>1.674316129547759E-2</v>
      </c>
    </row>
    <row r="271" spans="1:3" x14ac:dyDescent="0.25">
      <c r="A271" s="8">
        <v>42403</v>
      </c>
      <c r="B271" s="22">
        <v>13.03</v>
      </c>
      <c r="C271" s="15">
        <f t="shared" si="2021"/>
        <v>-1.5232586990110646E-2</v>
      </c>
    </row>
    <row r="272" spans="1:3" x14ac:dyDescent="0.25">
      <c r="A272" s="8">
        <v>42402</v>
      </c>
      <c r="B272" s="22">
        <v>13.23</v>
      </c>
      <c r="C272" s="15">
        <f t="shared" si="2021"/>
        <v>-5.3709119207362162E-2</v>
      </c>
    </row>
    <row r="273" spans="1:3" x14ac:dyDescent="0.25">
      <c r="A273" s="8">
        <v>42401</v>
      </c>
      <c r="B273" s="22">
        <v>13.96</v>
      </c>
      <c r="C273" s="15">
        <f t="shared" si="2021"/>
        <v>-1.2811563134200279E-2</v>
      </c>
    </row>
    <row r="274" spans="1:3" x14ac:dyDescent="0.25">
      <c r="A274" s="8">
        <v>42398</v>
      </c>
      <c r="B274" s="22">
        <v>14.14</v>
      </c>
      <c r="C274" s="15">
        <f t="shared" si="2021"/>
        <v>4.4098218285730094E-2</v>
      </c>
    </row>
    <row r="275" spans="1:3" x14ac:dyDescent="0.25">
      <c r="A275" s="8">
        <v>42397</v>
      </c>
      <c r="B275" s="22">
        <v>13.53</v>
      </c>
      <c r="C275" s="15">
        <f t="shared" si="2021"/>
        <v>1.264427407419709E-2</v>
      </c>
    </row>
    <row r="276" spans="1:3" x14ac:dyDescent="0.25">
      <c r="A276" s="8">
        <v>42396</v>
      </c>
      <c r="B276" s="22">
        <v>13.36</v>
      </c>
      <c r="C276" s="15">
        <f t="shared" si="2021"/>
        <v>3.7495357014793104E-3</v>
      </c>
    </row>
    <row r="277" spans="1:3" x14ac:dyDescent="0.25">
      <c r="A277" s="8">
        <v>42395</v>
      </c>
      <c r="B277" s="22">
        <v>13.31</v>
      </c>
      <c r="C277" s="15">
        <f t="shared" si="2021"/>
        <v>2.6647941482891582E-2</v>
      </c>
    </row>
    <row r="278" spans="1:3" x14ac:dyDescent="0.25">
      <c r="A278" s="8">
        <v>42394</v>
      </c>
      <c r="B278" s="22">
        <v>12.96</v>
      </c>
      <c r="C278" s="15">
        <f t="shared" si="2021"/>
        <v>-4.5256591588120829E-2</v>
      </c>
    </row>
    <row r="279" spans="1:3" x14ac:dyDescent="0.25">
      <c r="A279" s="8">
        <v>42391</v>
      </c>
      <c r="B279" s="22">
        <v>13.56</v>
      </c>
      <c r="C279" s="15">
        <f t="shared" si="2021"/>
        <v>1.4859114403749905E-2</v>
      </c>
    </row>
    <row r="280" spans="1:3" x14ac:dyDescent="0.25">
      <c r="A280" s="8">
        <v>42390</v>
      </c>
      <c r="B280" s="22">
        <v>13.36</v>
      </c>
      <c r="C280" s="15">
        <f t="shared" si="2021"/>
        <v>-2.4400471191857901E-2</v>
      </c>
    </row>
    <row r="281" spans="1:3" x14ac:dyDescent="0.25">
      <c r="A281" s="8">
        <v>42389</v>
      </c>
      <c r="B281" s="22">
        <v>13.69</v>
      </c>
      <c r="C281" s="15">
        <f t="shared" si="2021"/>
        <v>-3.9389266683472215E-2</v>
      </c>
    </row>
    <row r="282" spans="1:3" x14ac:dyDescent="0.25">
      <c r="A282" s="8">
        <v>42388</v>
      </c>
      <c r="B282" s="22">
        <v>14.24</v>
      </c>
      <c r="C282" s="15">
        <f t="shared" si="2021"/>
        <v>-1.5331310746788979E-2</v>
      </c>
    </row>
    <row r="283" spans="1:3" x14ac:dyDescent="0.25">
      <c r="A283" s="8">
        <v>42384</v>
      </c>
      <c r="B283" s="22">
        <v>14.46</v>
      </c>
      <c r="C283" s="15">
        <f t="shared" si="2021"/>
        <v>-3.5997095383887609E-2</v>
      </c>
    </row>
    <row r="284" spans="1:3" x14ac:dyDescent="0.25">
      <c r="A284" s="8">
        <v>42383</v>
      </c>
      <c r="B284" s="22">
        <v>14.99</v>
      </c>
      <c r="C284" s="15">
        <f t="shared" si="2021"/>
        <v>6.0220991630928816E-3</v>
      </c>
    </row>
    <row r="285" spans="1:3" x14ac:dyDescent="0.25">
      <c r="A285" s="8">
        <v>42382</v>
      </c>
      <c r="B285" s="22">
        <v>14.9</v>
      </c>
      <c r="C285" s="15">
        <f t="shared" si="2021"/>
        <v>-2.7144996718178938E-2</v>
      </c>
    </row>
    <row r="286" spans="1:3" x14ac:dyDescent="0.25">
      <c r="A286" s="8">
        <v>42381</v>
      </c>
      <c r="B286" s="22">
        <v>15.31</v>
      </c>
      <c r="C286" s="15">
        <f t="shared" si="2021"/>
        <v>0</v>
      </c>
    </row>
    <row r="287" spans="1:3" x14ac:dyDescent="0.25">
      <c r="A287" s="8">
        <v>42380</v>
      </c>
      <c r="B287" s="22">
        <v>15.31</v>
      </c>
      <c r="C287" s="15">
        <f t="shared" si="2021"/>
        <v>7.2107818173618417E-3</v>
      </c>
    </row>
    <row r="288" spans="1:3" x14ac:dyDescent="0.25">
      <c r="A288" s="8">
        <v>42377</v>
      </c>
      <c r="B288" s="22">
        <v>15.2</v>
      </c>
      <c r="C288" s="15">
        <f t="shared" si="2021"/>
        <v>-1.9544596072970283E-2</v>
      </c>
    </row>
    <row r="289" spans="1:3" x14ac:dyDescent="0.25">
      <c r="A289" s="8">
        <v>42376</v>
      </c>
      <c r="B289" s="22">
        <v>15.5</v>
      </c>
      <c r="C289" s="15">
        <f t="shared" si="2021"/>
        <v>-3.6736239825619237E-2</v>
      </c>
    </row>
    <row r="290" spans="1:3" x14ac:dyDescent="0.25">
      <c r="A290" s="8">
        <v>42375</v>
      </c>
      <c r="B290" s="22">
        <v>16.079999999999998</v>
      </c>
      <c r="C290" s="15">
        <f t="shared" si="2021"/>
        <v>-2.1532668298356445E-2</v>
      </c>
    </row>
    <row r="291" spans="1:3" x14ac:dyDescent="0.25">
      <c r="A291" s="8">
        <v>42374</v>
      </c>
      <c r="B291" s="22">
        <v>16.43</v>
      </c>
      <c r="C291" s="15">
        <f t="shared" si="2021"/>
        <v>0</v>
      </c>
    </row>
    <row r="292" spans="1:3" x14ac:dyDescent="0.25">
      <c r="A292" s="8">
        <v>42373</v>
      </c>
      <c r="B292" s="22">
        <v>16.43</v>
      </c>
      <c r="C292" s="15">
        <f t="shared" si="2021"/>
        <v>-2.4054076153537808E-2</v>
      </c>
    </row>
    <row r="293" spans="1:3" x14ac:dyDescent="0.25">
      <c r="A293" s="8">
        <v>42369</v>
      </c>
      <c r="B293" s="22">
        <v>16.829999999999998</v>
      </c>
      <c r="C293" s="15">
        <f t="shared" si="2021"/>
        <v>-1.298713687578314E-2</v>
      </c>
    </row>
    <row r="294" spans="1:3" x14ac:dyDescent="0.25">
      <c r="A294" s="8">
        <v>42368</v>
      </c>
      <c r="B294" s="22">
        <v>17.049999</v>
      </c>
      <c r="C294" s="15">
        <f t="shared" si="2021"/>
        <v>-1.3399676167780468E-2</v>
      </c>
    </row>
    <row r="295" spans="1:3" x14ac:dyDescent="0.25">
      <c r="A295" s="8">
        <v>42367</v>
      </c>
      <c r="B295" s="22">
        <v>17.280000999999999</v>
      </c>
      <c r="C295" s="15">
        <f t="shared" si="2021"/>
        <v>8.7185672873675221E-3</v>
      </c>
    </row>
    <row r="296" spans="1:3" x14ac:dyDescent="0.25">
      <c r="A296" s="8">
        <v>42366</v>
      </c>
      <c r="B296" s="22">
        <v>17.129999000000002</v>
      </c>
      <c r="C296" s="15">
        <f t="shared" si="2021"/>
        <v>-8.1396381996764137E-3</v>
      </c>
    </row>
    <row r="297" spans="1:3" x14ac:dyDescent="0.25">
      <c r="A297" s="8">
        <v>42362</v>
      </c>
      <c r="B297" s="22">
        <v>17.27</v>
      </c>
      <c r="C297" s="15">
        <f t="shared" si="2021"/>
        <v>-4.0450791938085847E-3</v>
      </c>
    </row>
    <row r="298" spans="1:3" x14ac:dyDescent="0.25">
      <c r="A298" s="8">
        <v>42361</v>
      </c>
      <c r="B298" s="22">
        <v>17.34</v>
      </c>
      <c r="C298" s="15">
        <f t="shared" si="2021"/>
        <v>1.5107782991972114E-2</v>
      </c>
    </row>
    <row r="299" spans="1:3" x14ac:dyDescent="0.25">
      <c r="A299" s="8">
        <v>42360</v>
      </c>
      <c r="B299" s="22">
        <v>17.079999999999998</v>
      </c>
      <c r="C299" s="15">
        <f t="shared" si="2021"/>
        <v>6.4611680418095148E-3</v>
      </c>
    </row>
    <row r="300" spans="1:3" x14ac:dyDescent="0.25">
      <c r="A300" s="8">
        <v>42359</v>
      </c>
      <c r="B300" s="22">
        <v>16.969999000000001</v>
      </c>
      <c r="C300" s="15">
        <f t="shared" si="2021"/>
        <v>1.2451925264676967E-2</v>
      </c>
    </row>
    <row r="301" spans="1:3" x14ac:dyDescent="0.25">
      <c r="A301" s="8">
        <v>42356</v>
      </c>
      <c r="B301" s="22">
        <v>16.760000000000002</v>
      </c>
      <c r="C301" s="15">
        <f t="shared" si="2021"/>
        <v>-3.1711348646326278E-2</v>
      </c>
    </row>
    <row r="302" spans="1:3" x14ac:dyDescent="0.25">
      <c r="A302" s="8">
        <v>42355</v>
      </c>
      <c r="B302" s="22">
        <v>17.299999</v>
      </c>
      <c r="C302" s="15">
        <f t="shared" si="2021"/>
        <v>-2.5679072221161458E-2</v>
      </c>
    </row>
    <row r="303" spans="1:3" x14ac:dyDescent="0.25">
      <c r="A303" s="8">
        <v>42354</v>
      </c>
      <c r="B303" s="22">
        <v>17.75</v>
      </c>
      <c r="C303" s="15">
        <f t="shared" si="2021"/>
        <v>1.8766544497067977E-2</v>
      </c>
    </row>
    <row r="304" spans="1:3" x14ac:dyDescent="0.25">
      <c r="A304" s="8">
        <v>42353</v>
      </c>
      <c r="B304" s="22">
        <v>17.420000000000002</v>
      </c>
      <c r="C304" s="15">
        <f t="shared" si="2021"/>
        <v>3.6240144538954799E-2</v>
      </c>
    </row>
    <row r="305" spans="1:3" x14ac:dyDescent="0.25">
      <c r="A305" s="8">
        <v>42352</v>
      </c>
      <c r="B305" s="22">
        <v>16.799999</v>
      </c>
      <c r="C305" s="15">
        <f t="shared" si="2021"/>
        <v>4.1753118866693136E-3</v>
      </c>
    </row>
    <row r="306" spans="1:3" x14ac:dyDescent="0.25">
      <c r="A306" s="8">
        <v>42349</v>
      </c>
      <c r="B306" s="22">
        <v>16.73</v>
      </c>
      <c r="C306" s="15">
        <f t="shared" si="2021"/>
        <v>-2.7705926960207919E-2</v>
      </c>
    </row>
    <row r="307" spans="1:3" x14ac:dyDescent="0.25">
      <c r="A307" s="8">
        <v>42348</v>
      </c>
      <c r="B307" s="22">
        <v>17.200001</v>
      </c>
      <c r="C307" s="15">
        <f t="shared" si="2021"/>
        <v>5.8309784503262803E-3</v>
      </c>
    </row>
    <row r="308" spans="1:3" x14ac:dyDescent="0.25">
      <c r="A308" s="8">
        <v>42347</v>
      </c>
      <c r="B308" s="22">
        <v>17.100000000000001</v>
      </c>
      <c r="C308" s="15">
        <f t="shared" si="2021"/>
        <v>-5.2494140594984452E-3</v>
      </c>
    </row>
    <row r="309" spans="1:3" x14ac:dyDescent="0.25">
      <c r="A309" s="8">
        <v>42346</v>
      </c>
      <c r="B309" s="22">
        <v>17.190000999999999</v>
      </c>
      <c r="C309" s="15">
        <f t="shared" si="2021"/>
        <v>-2.0156166388465447E-2</v>
      </c>
    </row>
    <row r="310" spans="1:3" x14ac:dyDescent="0.25">
      <c r="A310" s="8">
        <v>42345</v>
      </c>
      <c r="B310" s="22">
        <v>17.540001</v>
      </c>
      <c r="C310" s="15">
        <f t="shared" si="2021"/>
        <v>-1.4714357161684509E-2</v>
      </c>
    </row>
    <row r="311" spans="1:3" x14ac:dyDescent="0.25">
      <c r="A311" s="8">
        <v>42342</v>
      </c>
      <c r="B311" s="22">
        <v>17.799999</v>
      </c>
      <c r="C311" s="15">
        <f t="shared" si="2021"/>
        <v>2.8491957417999227E-2</v>
      </c>
    </row>
    <row r="312" spans="1:3" x14ac:dyDescent="0.25">
      <c r="A312" s="8">
        <v>42341</v>
      </c>
      <c r="B312" s="22">
        <v>17.299999</v>
      </c>
      <c r="C312" s="15">
        <f t="shared" si="2021"/>
        <v>-1.832823356145738E-2</v>
      </c>
    </row>
    <row r="313" spans="1:3" x14ac:dyDescent="0.25">
      <c r="A313" s="8">
        <v>42340</v>
      </c>
      <c r="B313" s="22">
        <v>17.620000999999998</v>
      </c>
      <c r="C313" s="15">
        <f t="shared" si="2021"/>
        <v>-1.0725363891616727E-2</v>
      </c>
    </row>
    <row r="314" spans="1:3" x14ac:dyDescent="0.25">
      <c r="A314" s="8">
        <v>42339</v>
      </c>
      <c r="B314" s="22">
        <v>17.809999000000001</v>
      </c>
      <c r="C314" s="15">
        <f t="shared" si="2021"/>
        <v>2.1567181621407815E-2</v>
      </c>
    </row>
    <row r="315" spans="1:3" x14ac:dyDescent="0.25">
      <c r="A315" s="8">
        <v>42338</v>
      </c>
      <c r="B315" s="22">
        <v>17.43</v>
      </c>
      <c r="C315" s="15">
        <f t="shared" si="2021"/>
        <v>-2.8645106954598683E-3</v>
      </c>
    </row>
    <row r="316" spans="1:3" x14ac:dyDescent="0.25">
      <c r="A316" s="8">
        <v>42335</v>
      </c>
      <c r="B316" s="22">
        <v>17.48</v>
      </c>
      <c r="C316" s="15">
        <f t="shared" si="2021"/>
        <v>2.290894407107951E-3</v>
      </c>
    </row>
    <row r="317" spans="1:3" x14ac:dyDescent="0.25">
      <c r="A317" s="8">
        <v>42333</v>
      </c>
      <c r="B317" s="22">
        <v>17.440000999999999</v>
      </c>
      <c r="C317" s="15">
        <f t="shared" si="2021"/>
        <v>-1.7185910846977295E-3</v>
      </c>
    </row>
    <row r="318" spans="1:3" x14ac:dyDescent="0.25">
      <c r="A318" s="8">
        <v>42332</v>
      </c>
      <c r="B318" s="22">
        <v>17.469999000000001</v>
      </c>
      <c r="C318" s="15">
        <f t="shared" si="2021"/>
        <v>0</v>
      </c>
    </row>
    <row r="319" spans="1:3" x14ac:dyDescent="0.25">
      <c r="A319" s="8">
        <v>42331</v>
      </c>
      <c r="B319" s="22">
        <v>17.469999000000001</v>
      </c>
      <c r="C319" s="15">
        <f t="shared" si="2021"/>
        <v>-1.0250716474326588E-2</v>
      </c>
    </row>
    <row r="320" spans="1:3" x14ac:dyDescent="0.25">
      <c r="A320" s="8">
        <v>42328</v>
      </c>
      <c r="B320" s="22">
        <v>17.649999999999999</v>
      </c>
      <c r="C320" s="15">
        <f t="shared" si="2021"/>
        <v>-2.2637813214989935E-3</v>
      </c>
    </row>
    <row r="321" spans="1:3" x14ac:dyDescent="0.25">
      <c r="A321" s="8">
        <v>42327</v>
      </c>
      <c r="B321" s="22">
        <v>17.690000999999999</v>
      </c>
      <c r="C321" s="15">
        <f t="shared" si="2021"/>
        <v>-8.4435624510585793E-3</v>
      </c>
    </row>
    <row r="322" spans="1:3" x14ac:dyDescent="0.25">
      <c r="A322" s="8">
        <v>42326</v>
      </c>
      <c r="B322" s="22">
        <v>17.84</v>
      </c>
      <c r="C322" s="15">
        <f t="shared" si="2021"/>
        <v>2.3824155727506451E-2</v>
      </c>
    </row>
    <row r="323" spans="1:3" x14ac:dyDescent="0.25">
      <c r="A323" s="8">
        <v>42325</v>
      </c>
      <c r="B323" s="22">
        <v>17.420000000000002</v>
      </c>
      <c r="C323" s="15">
        <f t="shared" si="2021"/>
        <v>-5.7388810757269505E-4</v>
      </c>
    </row>
    <row r="324" spans="1:3" x14ac:dyDescent="0.25">
      <c r="A324" s="8">
        <v>42324</v>
      </c>
      <c r="B324" s="22">
        <v>17.43</v>
      </c>
      <c r="C324" s="15">
        <f t="shared" ref="C324:C387" si="2022">LN(B324/B325)</f>
        <v>1.3283417572988988E-2</v>
      </c>
    </row>
    <row r="325" spans="1:3" x14ac:dyDescent="0.25">
      <c r="A325" s="8">
        <v>42321</v>
      </c>
      <c r="B325" s="22">
        <v>17.200001</v>
      </c>
      <c r="C325" s="15">
        <f t="shared" si="2022"/>
        <v>-9.8351958645951313E-3</v>
      </c>
    </row>
    <row r="326" spans="1:3" x14ac:dyDescent="0.25">
      <c r="A326" s="8">
        <v>42320</v>
      </c>
      <c r="B326" s="22">
        <v>17.370000999999998</v>
      </c>
      <c r="C326" s="15">
        <f t="shared" si="2022"/>
        <v>-2.1640878097889057E-2</v>
      </c>
    </row>
    <row r="327" spans="1:3" x14ac:dyDescent="0.25">
      <c r="A327" s="8">
        <v>42319</v>
      </c>
      <c r="B327" s="22">
        <v>17.75</v>
      </c>
      <c r="C327" s="15">
        <f t="shared" si="2022"/>
        <v>-5.6179923042233727E-3</v>
      </c>
    </row>
    <row r="328" spans="1:3" x14ac:dyDescent="0.25">
      <c r="A328" s="8">
        <v>42318</v>
      </c>
      <c r="B328" s="22">
        <v>17.850000000000001</v>
      </c>
      <c r="C328" s="15">
        <f t="shared" si="2022"/>
        <v>9.5694510161508928E-3</v>
      </c>
    </row>
    <row r="329" spans="1:3" x14ac:dyDescent="0.25">
      <c r="A329" s="8">
        <v>42317</v>
      </c>
      <c r="B329" s="22">
        <v>17.68</v>
      </c>
      <c r="C329" s="15">
        <f t="shared" si="2022"/>
        <v>-1.5156113435095393E-2</v>
      </c>
    </row>
    <row r="330" spans="1:3" x14ac:dyDescent="0.25">
      <c r="A330" s="8">
        <v>42314</v>
      </c>
      <c r="B330" s="22">
        <v>17.950001</v>
      </c>
      <c r="C330" s="15">
        <f t="shared" si="2022"/>
        <v>3.6305859226551503E-2</v>
      </c>
    </row>
    <row r="331" spans="1:3" x14ac:dyDescent="0.25">
      <c r="A331" s="8">
        <v>42313</v>
      </c>
      <c r="B331" s="22">
        <v>17.309999000000001</v>
      </c>
      <c r="C331" s="15">
        <f t="shared" si="2022"/>
        <v>1.7482905010270798E-2</v>
      </c>
    </row>
    <row r="332" spans="1:3" x14ac:dyDescent="0.25">
      <c r="A332" s="8">
        <v>42312</v>
      </c>
      <c r="B332" s="22">
        <v>17.010000000000002</v>
      </c>
      <c r="C332" s="15">
        <f t="shared" si="2022"/>
        <v>-9.9445101483388396E-3</v>
      </c>
    </row>
    <row r="333" spans="1:3" x14ac:dyDescent="0.25">
      <c r="A333" s="8">
        <v>42311</v>
      </c>
      <c r="B333" s="22">
        <v>17.18</v>
      </c>
      <c r="C333" s="15">
        <f t="shared" si="2022"/>
        <v>7.0094331092249492E-3</v>
      </c>
    </row>
    <row r="334" spans="1:3" x14ac:dyDescent="0.25">
      <c r="A334" s="8">
        <v>42310</v>
      </c>
      <c r="B334" s="22">
        <v>17.059999000000001</v>
      </c>
      <c r="C334" s="15">
        <f t="shared" si="2022"/>
        <v>1.6548722813070432E-2</v>
      </c>
    </row>
    <row r="335" spans="1:3" x14ac:dyDescent="0.25">
      <c r="A335" s="8">
        <v>42307</v>
      </c>
      <c r="B335" s="22">
        <v>16.780000999999999</v>
      </c>
      <c r="C335" s="15">
        <f t="shared" si="2022"/>
        <v>-1.8305736493685554E-2</v>
      </c>
    </row>
    <row r="336" spans="1:3" x14ac:dyDescent="0.25">
      <c r="A336" s="8">
        <v>42306</v>
      </c>
      <c r="B336" s="22">
        <v>17.09</v>
      </c>
      <c r="C336" s="15">
        <f t="shared" si="2022"/>
        <v>-1.1056324118778637E-2</v>
      </c>
    </row>
    <row r="337" spans="1:3" x14ac:dyDescent="0.25">
      <c r="A337" s="8">
        <v>42305</v>
      </c>
      <c r="B337" s="22">
        <v>17.280000999999999</v>
      </c>
      <c r="C337" s="15">
        <f t="shared" si="2022"/>
        <v>5.2268486416125484E-2</v>
      </c>
    </row>
    <row r="338" spans="1:3" x14ac:dyDescent="0.25">
      <c r="A338" s="8">
        <v>42304</v>
      </c>
      <c r="B338" s="22">
        <v>16.399999999999999</v>
      </c>
      <c r="C338" s="15">
        <f t="shared" si="2022"/>
        <v>-6.6849231018840964E-3</v>
      </c>
    </row>
    <row r="339" spans="1:3" x14ac:dyDescent="0.25">
      <c r="A339" s="8">
        <v>42303</v>
      </c>
      <c r="B339" s="22">
        <v>16.510000000000002</v>
      </c>
      <c r="C339" s="15">
        <f t="shared" si="2022"/>
        <v>-6.0551016079520513E-4</v>
      </c>
    </row>
    <row r="340" spans="1:3" x14ac:dyDescent="0.25">
      <c r="A340" s="8">
        <v>42300</v>
      </c>
      <c r="B340" s="22">
        <v>16.52</v>
      </c>
      <c r="C340" s="15">
        <f t="shared" si="2022"/>
        <v>2.2032714999882706E-2</v>
      </c>
    </row>
    <row r="341" spans="1:3" x14ac:dyDescent="0.25">
      <c r="A341" s="8">
        <v>42299</v>
      </c>
      <c r="B341" s="22">
        <v>16.16</v>
      </c>
      <c r="C341" s="15">
        <f t="shared" si="2022"/>
        <v>1.6219943866763474E-2</v>
      </c>
    </row>
    <row r="342" spans="1:3" x14ac:dyDescent="0.25">
      <c r="A342" s="8">
        <v>42298</v>
      </c>
      <c r="B342" s="22">
        <v>15.9</v>
      </c>
      <c r="C342" s="15">
        <f t="shared" si="2022"/>
        <v>-1.8692194740545693E-2</v>
      </c>
    </row>
    <row r="343" spans="1:3" x14ac:dyDescent="0.25">
      <c r="A343" s="8">
        <v>42297</v>
      </c>
      <c r="B343" s="22">
        <v>16.200001</v>
      </c>
      <c r="C343" s="15">
        <f t="shared" si="2022"/>
        <v>3.7107030827995052E-3</v>
      </c>
    </row>
    <row r="344" spans="1:3" x14ac:dyDescent="0.25">
      <c r="A344" s="8">
        <v>42296</v>
      </c>
      <c r="B344" s="22">
        <v>16.139999</v>
      </c>
      <c r="C344" s="15">
        <f t="shared" si="2022"/>
        <v>1.2398017707125071E-3</v>
      </c>
    </row>
    <row r="345" spans="1:3" x14ac:dyDescent="0.25">
      <c r="A345" s="8">
        <v>42293</v>
      </c>
      <c r="B345" s="22">
        <v>16.120000999999998</v>
      </c>
      <c r="C345" s="15">
        <f t="shared" si="2022"/>
        <v>-4.333030342844651E-3</v>
      </c>
    </row>
    <row r="346" spans="1:3" x14ac:dyDescent="0.25">
      <c r="A346" s="8">
        <v>42292</v>
      </c>
      <c r="B346" s="22">
        <v>16.190000999999999</v>
      </c>
      <c r="C346" s="15">
        <f t="shared" si="2022"/>
        <v>3.456209433889916E-2</v>
      </c>
    </row>
    <row r="347" spans="1:3" x14ac:dyDescent="0.25">
      <c r="A347" s="8">
        <v>42291</v>
      </c>
      <c r="B347" s="22">
        <v>15.64</v>
      </c>
      <c r="C347" s="15">
        <f t="shared" si="2022"/>
        <v>7.7022203620923033E-3</v>
      </c>
    </row>
    <row r="348" spans="1:3" x14ac:dyDescent="0.25">
      <c r="A348" s="8">
        <v>42290</v>
      </c>
      <c r="B348" s="22">
        <v>15.52</v>
      </c>
      <c r="C348" s="15">
        <f t="shared" si="2022"/>
        <v>0</v>
      </c>
    </row>
    <row r="349" spans="1:3" x14ac:dyDescent="0.25">
      <c r="A349" s="8">
        <v>42289</v>
      </c>
      <c r="B349" s="22">
        <v>15.52</v>
      </c>
      <c r="C349" s="15">
        <f t="shared" si="2022"/>
        <v>-3.8585256875295227E-3</v>
      </c>
    </row>
    <row r="350" spans="1:3" x14ac:dyDescent="0.25">
      <c r="A350" s="8">
        <v>42286</v>
      </c>
      <c r="B350" s="22">
        <v>15.58</v>
      </c>
      <c r="C350" s="15">
        <f t="shared" si="2022"/>
        <v>-1.085232482903987E-2</v>
      </c>
    </row>
    <row r="351" spans="1:3" x14ac:dyDescent="0.25">
      <c r="A351" s="8">
        <v>42285</v>
      </c>
      <c r="B351" s="22">
        <v>15.75</v>
      </c>
      <c r="C351" s="15">
        <f t="shared" si="2022"/>
        <v>0</v>
      </c>
    </row>
    <row r="352" spans="1:3" x14ac:dyDescent="0.25">
      <c r="A352" s="8">
        <v>42284</v>
      </c>
      <c r="B352" s="22">
        <v>15.75</v>
      </c>
      <c r="C352" s="15">
        <f t="shared" si="2022"/>
        <v>3.8167985267008112E-3</v>
      </c>
    </row>
    <row r="353" spans="1:3" x14ac:dyDescent="0.25">
      <c r="A353" s="8">
        <v>42283</v>
      </c>
      <c r="B353" s="22">
        <v>15.69</v>
      </c>
      <c r="C353" s="15">
        <f t="shared" si="2022"/>
        <v>0</v>
      </c>
    </row>
    <row r="354" spans="1:3" x14ac:dyDescent="0.25">
      <c r="A354" s="8">
        <v>42282</v>
      </c>
      <c r="B354" s="22">
        <v>15.69</v>
      </c>
      <c r="C354" s="15">
        <f t="shared" si="2022"/>
        <v>1.9955602667443135E-2</v>
      </c>
    </row>
    <row r="355" spans="1:3" x14ac:dyDescent="0.25">
      <c r="A355" s="8">
        <v>42279</v>
      </c>
      <c r="B355" s="22">
        <v>15.38</v>
      </c>
      <c r="C355" s="15">
        <f t="shared" si="2022"/>
        <v>-1.0992674547745249E-2</v>
      </c>
    </row>
    <row r="356" spans="1:3" x14ac:dyDescent="0.25">
      <c r="A356" s="8">
        <v>42278</v>
      </c>
      <c r="B356" s="22">
        <v>15.55</v>
      </c>
      <c r="C356" s="15">
        <f t="shared" si="2022"/>
        <v>-1.9274018173590136E-3</v>
      </c>
    </row>
    <row r="357" spans="1:3" x14ac:dyDescent="0.25">
      <c r="A357" s="8">
        <v>42277</v>
      </c>
      <c r="B357" s="22">
        <v>15.58</v>
      </c>
      <c r="C357" s="15">
        <f t="shared" si="2022"/>
        <v>1.4872566409395964E-2</v>
      </c>
    </row>
    <row r="358" spans="1:3" x14ac:dyDescent="0.25">
      <c r="A358" s="8">
        <v>42276</v>
      </c>
      <c r="B358" s="22">
        <v>15.35</v>
      </c>
      <c r="C358" s="15">
        <f t="shared" si="2022"/>
        <v>-7.787190551768677E-3</v>
      </c>
    </row>
    <row r="359" spans="1:3" x14ac:dyDescent="0.25">
      <c r="A359" s="8">
        <v>42275</v>
      </c>
      <c r="B359" s="22">
        <v>15.47</v>
      </c>
      <c r="C359" s="15">
        <f t="shared" si="2022"/>
        <v>-2.6787315963649843E-2</v>
      </c>
    </row>
    <row r="360" spans="1:3" x14ac:dyDescent="0.25">
      <c r="A360" s="8">
        <v>42272</v>
      </c>
      <c r="B360" s="22">
        <v>15.89</v>
      </c>
      <c r="C360" s="15">
        <f t="shared" si="2022"/>
        <v>2.1629341923381517E-2</v>
      </c>
    </row>
    <row r="361" spans="1:3" x14ac:dyDescent="0.25">
      <c r="A361" s="8">
        <v>42271</v>
      </c>
      <c r="B361" s="22">
        <v>15.55</v>
      </c>
      <c r="C361" s="15">
        <f t="shared" si="2022"/>
        <v>-1.0873148375817317E-2</v>
      </c>
    </row>
    <row r="362" spans="1:3" x14ac:dyDescent="0.25">
      <c r="A362" s="8">
        <v>42270</v>
      </c>
      <c r="B362" s="22">
        <v>15.72</v>
      </c>
      <c r="C362" s="15">
        <f t="shared" si="2022"/>
        <v>9.5878011551536121E-3</v>
      </c>
    </row>
    <row r="363" spans="1:3" x14ac:dyDescent="0.25">
      <c r="A363" s="8">
        <v>42269</v>
      </c>
      <c r="B363" s="22">
        <v>15.57</v>
      </c>
      <c r="C363" s="15">
        <f t="shared" si="2022"/>
        <v>-8.3147265083552985E-3</v>
      </c>
    </row>
    <row r="364" spans="1:3" x14ac:dyDescent="0.25">
      <c r="A364" s="8">
        <v>42268</v>
      </c>
      <c r="B364" s="22">
        <v>15.7</v>
      </c>
      <c r="C364" s="15">
        <f t="shared" si="2022"/>
        <v>8.957193604016752E-3</v>
      </c>
    </row>
    <row r="365" spans="1:3" x14ac:dyDescent="0.25">
      <c r="A365" s="8">
        <v>42265</v>
      </c>
      <c r="B365" s="22">
        <v>15.56</v>
      </c>
      <c r="C365" s="15">
        <f t="shared" si="2022"/>
        <v>-1.9096697456456362E-2</v>
      </c>
    </row>
    <row r="366" spans="1:3" x14ac:dyDescent="0.25">
      <c r="A366" s="8">
        <v>42264</v>
      </c>
      <c r="B366" s="22">
        <v>15.86</v>
      </c>
      <c r="C366" s="15">
        <f t="shared" si="2022"/>
        <v>-2.9203690775671795E-2</v>
      </c>
    </row>
    <row r="367" spans="1:3" x14ac:dyDescent="0.25">
      <c r="A367" s="8">
        <v>42263</v>
      </c>
      <c r="B367" s="22">
        <v>16.329999999999998</v>
      </c>
      <c r="C367" s="15">
        <f t="shared" si="2022"/>
        <v>1.2255516615313929E-3</v>
      </c>
    </row>
    <row r="368" spans="1:3" x14ac:dyDescent="0.25">
      <c r="A368" s="8">
        <v>42262</v>
      </c>
      <c r="B368" s="22">
        <v>16.309999000000001</v>
      </c>
      <c r="C368" s="15">
        <f t="shared" si="2022"/>
        <v>2.1692763299179563E-2</v>
      </c>
    </row>
    <row r="369" spans="1:3" x14ac:dyDescent="0.25">
      <c r="A369" s="8">
        <v>42261</v>
      </c>
      <c r="B369" s="22">
        <v>15.96</v>
      </c>
      <c r="C369" s="15">
        <f t="shared" si="2022"/>
        <v>-5.0000727608433757E-3</v>
      </c>
    </row>
    <row r="370" spans="1:3" x14ac:dyDescent="0.25">
      <c r="A370" s="8">
        <v>42258</v>
      </c>
      <c r="B370" s="22">
        <v>16.040001</v>
      </c>
      <c r="C370" s="15">
        <f t="shared" si="2022"/>
        <v>0</v>
      </c>
    </row>
    <row r="371" spans="1:3" x14ac:dyDescent="0.25">
      <c r="A371" s="8">
        <v>42257</v>
      </c>
      <c r="B371" s="22">
        <v>16.040001</v>
      </c>
      <c r="C371" s="15">
        <f t="shared" si="2022"/>
        <v>8.7665555563203931E-3</v>
      </c>
    </row>
    <row r="372" spans="1:3" x14ac:dyDescent="0.25">
      <c r="A372" s="8">
        <v>42256</v>
      </c>
      <c r="B372" s="22">
        <v>15.9</v>
      </c>
      <c r="C372" s="15">
        <f t="shared" si="2022"/>
        <v>-1.6219943866763495E-2</v>
      </c>
    </row>
    <row r="373" spans="1:3" x14ac:dyDescent="0.25">
      <c r="A373" s="8">
        <v>42255</v>
      </c>
      <c r="B373" s="22">
        <v>16.16</v>
      </c>
      <c r="C373" s="15">
        <f t="shared" si="2022"/>
        <v>3.2068136106787014E-2</v>
      </c>
    </row>
    <row r="374" spans="1:3" x14ac:dyDescent="0.25">
      <c r="A374" s="8">
        <v>42251</v>
      </c>
      <c r="B374" s="22">
        <v>15.65</v>
      </c>
      <c r="C374" s="15">
        <f t="shared" si="2022"/>
        <v>-1.8360756375906652E-2</v>
      </c>
    </row>
    <row r="375" spans="1:3" x14ac:dyDescent="0.25">
      <c r="A375" s="8">
        <v>42250</v>
      </c>
      <c r="B375" s="22">
        <v>15.94</v>
      </c>
      <c r="C375" s="15">
        <f t="shared" si="2022"/>
        <v>5.6621730387792805E-3</v>
      </c>
    </row>
    <row r="376" spans="1:3" x14ac:dyDescent="0.25">
      <c r="A376" s="8">
        <v>42249</v>
      </c>
      <c r="B376" s="22">
        <v>15.85</v>
      </c>
      <c r="C376" s="15">
        <f t="shared" si="2022"/>
        <v>1.7181459880687294E-2</v>
      </c>
    </row>
    <row r="377" spans="1:3" x14ac:dyDescent="0.25">
      <c r="A377" s="8">
        <v>42248</v>
      </c>
      <c r="B377" s="22">
        <v>15.58</v>
      </c>
      <c r="C377" s="15">
        <f t="shared" si="2022"/>
        <v>-4.7628048989254587E-2</v>
      </c>
    </row>
    <row r="378" spans="1:3" x14ac:dyDescent="0.25">
      <c r="A378" s="8">
        <v>42247</v>
      </c>
      <c r="B378" s="22">
        <v>16.34</v>
      </c>
      <c r="C378" s="15">
        <f t="shared" si="2022"/>
        <v>-1.2233028674367163E-3</v>
      </c>
    </row>
    <row r="379" spans="1:3" x14ac:dyDescent="0.25">
      <c r="A379" s="8">
        <v>42244</v>
      </c>
      <c r="B379" s="22">
        <v>16.360001</v>
      </c>
      <c r="C379" s="15">
        <f t="shared" si="2022"/>
        <v>-4.8780581559889902E-3</v>
      </c>
    </row>
    <row r="380" spans="1:3" x14ac:dyDescent="0.25">
      <c r="A380" s="8">
        <v>42243</v>
      </c>
      <c r="B380" s="22">
        <v>16.440000999999999</v>
      </c>
      <c r="C380" s="15">
        <f t="shared" si="2022"/>
        <v>2.3385804203169453E-2</v>
      </c>
    </row>
    <row r="381" spans="1:3" x14ac:dyDescent="0.25">
      <c r="A381" s="8">
        <v>42242</v>
      </c>
      <c r="B381" s="22">
        <v>16.059999000000001</v>
      </c>
      <c r="C381" s="15">
        <f t="shared" si="2022"/>
        <v>5.1096620395802192E-2</v>
      </c>
    </row>
    <row r="382" spans="1:3" x14ac:dyDescent="0.25">
      <c r="A382" s="8">
        <v>42241</v>
      </c>
      <c r="B382" s="22">
        <v>15.26</v>
      </c>
      <c r="C382" s="15">
        <f t="shared" si="2022"/>
        <v>-1.9639940846599437E-3</v>
      </c>
    </row>
    <row r="383" spans="1:3" x14ac:dyDescent="0.25">
      <c r="A383" s="8">
        <v>42240</v>
      </c>
      <c r="B383" s="22">
        <v>15.29</v>
      </c>
      <c r="C383" s="15">
        <f t="shared" si="2022"/>
        <v>-5.1620252049446487E-2</v>
      </c>
    </row>
    <row r="384" spans="1:3" x14ac:dyDescent="0.25">
      <c r="A384" s="8">
        <v>42237</v>
      </c>
      <c r="B384" s="22">
        <v>16.100000000000001</v>
      </c>
      <c r="C384" s="15">
        <f t="shared" si="2022"/>
        <v>-3.7786275857524053E-2</v>
      </c>
    </row>
    <row r="385" spans="1:3" x14ac:dyDescent="0.25">
      <c r="A385" s="8">
        <v>42236</v>
      </c>
      <c r="B385" s="22">
        <v>16.719999000000001</v>
      </c>
      <c r="C385" s="15">
        <f t="shared" si="2022"/>
        <v>-4.3306945289744513E-2</v>
      </c>
    </row>
    <row r="386" spans="1:3" x14ac:dyDescent="0.25">
      <c r="A386" s="8">
        <v>42235</v>
      </c>
      <c r="B386" s="22">
        <v>17.459999</v>
      </c>
      <c r="C386" s="15">
        <f t="shared" si="2022"/>
        <v>-1.3087071563118816E-2</v>
      </c>
    </row>
    <row r="387" spans="1:3" x14ac:dyDescent="0.25">
      <c r="A387" s="8">
        <v>42234</v>
      </c>
      <c r="B387" s="22">
        <v>17.690000999999999</v>
      </c>
      <c r="C387" s="15">
        <f t="shared" si="2022"/>
        <v>-4.512077465755238E-3</v>
      </c>
    </row>
    <row r="388" spans="1:3" x14ac:dyDescent="0.25">
      <c r="A388" s="8">
        <v>42233</v>
      </c>
      <c r="B388" s="22">
        <v>17.77</v>
      </c>
      <c r="C388" s="15">
        <f t="shared" ref="C388:C451" si="2023">LN(B388/B389)</f>
        <v>3.946946089602929E-3</v>
      </c>
    </row>
    <row r="389" spans="1:3" x14ac:dyDescent="0.25">
      <c r="A389" s="8">
        <v>42230</v>
      </c>
      <c r="B389" s="22">
        <v>17.700001</v>
      </c>
      <c r="C389" s="15">
        <f t="shared" si="2023"/>
        <v>4.5300188152362225E-3</v>
      </c>
    </row>
    <row r="390" spans="1:3" x14ac:dyDescent="0.25">
      <c r="A390" s="8">
        <v>42229</v>
      </c>
      <c r="B390" s="22">
        <v>17.620000999999998</v>
      </c>
      <c r="C390" s="15">
        <f t="shared" si="2023"/>
        <v>5.6915917534753786E-3</v>
      </c>
    </row>
    <row r="391" spans="1:3" x14ac:dyDescent="0.25">
      <c r="A391" s="8">
        <v>42228</v>
      </c>
      <c r="B391" s="22">
        <v>17.52</v>
      </c>
      <c r="C391" s="15">
        <f t="shared" si="2023"/>
        <v>-1.5293472380851533E-2</v>
      </c>
    </row>
    <row r="392" spans="1:3" x14ac:dyDescent="0.25">
      <c r="A392" s="8">
        <v>42227</v>
      </c>
      <c r="B392" s="22">
        <v>17.790001</v>
      </c>
      <c r="C392" s="15">
        <f t="shared" si="2023"/>
        <v>-1.395501217775171E-2</v>
      </c>
    </row>
    <row r="393" spans="1:3" x14ac:dyDescent="0.25">
      <c r="A393" s="8">
        <v>42226</v>
      </c>
      <c r="B393" s="22">
        <v>18.040001</v>
      </c>
      <c r="C393" s="15">
        <f t="shared" si="2023"/>
        <v>1.620605414542373E-2</v>
      </c>
    </row>
    <row r="394" spans="1:3" x14ac:dyDescent="0.25">
      <c r="A394" s="8">
        <v>42223</v>
      </c>
      <c r="B394" s="22">
        <v>17.75</v>
      </c>
      <c r="C394" s="15">
        <f t="shared" si="2023"/>
        <v>-3.3745252319126394E-3</v>
      </c>
    </row>
    <row r="395" spans="1:3" x14ac:dyDescent="0.25">
      <c r="A395" s="8">
        <v>42222</v>
      </c>
      <c r="B395" s="22">
        <v>17.809999000000001</v>
      </c>
      <c r="C395" s="15">
        <f t="shared" si="2023"/>
        <v>-3.3633439777066188E-3</v>
      </c>
    </row>
    <row r="396" spans="1:3" x14ac:dyDescent="0.25">
      <c r="A396" s="8">
        <v>42221</v>
      </c>
      <c r="B396" s="22">
        <v>17.870000999999998</v>
      </c>
      <c r="C396" s="15">
        <f t="shared" si="2023"/>
        <v>3.9249840127814108E-3</v>
      </c>
    </row>
    <row r="397" spans="1:3" x14ac:dyDescent="0.25">
      <c r="A397" s="8">
        <v>42220</v>
      </c>
      <c r="B397" s="22">
        <v>17.799999</v>
      </c>
      <c r="C397" s="15">
        <f t="shared" si="2023"/>
        <v>1.6867589517025601E-3</v>
      </c>
    </row>
    <row r="398" spans="1:3" x14ac:dyDescent="0.25">
      <c r="A398" s="8">
        <v>42219</v>
      </c>
      <c r="B398" s="22">
        <v>17.77</v>
      </c>
      <c r="C398" s="15">
        <f t="shared" si="2023"/>
        <v>-6.1710716503950271E-3</v>
      </c>
    </row>
    <row r="399" spans="1:3" x14ac:dyDescent="0.25">
      <c r="A399" s="8">
        <v>42216</v>
      </c>
      <c r="B399" s="22">
        <v>17.879999000000002</v>
      </c>
      <c r="C399" s="15">
        <f t="shared" si="2023"/>
        <v>-1.3885255792605243E-2</v>
      </c>
    </row>
    <row r="400" spans="1:3" x14ac:dyDescent="0.25">
      <c r="A400" s="8">
        <v>42215</v>
      </c>
      <c r="B400" s="22">
        <v>18.129999000000002</v>
      </c>
      <c r="C400" s="15">
        <f t="shared" si="2023"/>
        <v>-1.6534035635869704E-3</v>
      </c>
    </row>
    <row r="401" spans="1:3" x14ac:dyDescent="0.25">
      <c r="A401" s="8">
        <v>42214</v>
      </c>
      <c r="B401" s="22">
        <v>18.16</v>
      </c>
      <c r="C401" s="15">
        <f t="shared" si="2023"/>
        <v>1.5538659356192213E-2</v>
      </c>
    </row>
    <row r="402" spans="1:3" x14ac:dyDescent="0.25">
      <c r="A402" s="8">
        <v>42213</v>
      </c>
      <c r="B402" s="22">
        <v>17.879999000000002</v>
      </c>
      <c r="C402" s="15">
        <f t="shared" si="2023"/>
        <v>1.1814427485349737E-2</v>
      </c>
    </row>
    <row r="403" spans="1:3" x14ac:dyDescent="0.25">
      <c r="A403" s="8">
        <v>42212</v>
      </c>
      <c r="B403" s="22">
        <v>17.670000000000002</v>
      </c>
      <c r="C403" s="15">
        <f t="shared" si="2023"/>
        <v>-1.2932426515104128E-2</v>
      </c>
    </row>
    <row r="404" spans="1:3" x14ac:dyDescent="0.25">
      <c r="A404" s="8">
        <v>42209</v>
      </c>
      <c r="B404" s="22">
        <v>17.899999999999999</v>
      </c>
      <c r="C404" s="15">
        <f t="shared" si="2023"/>
        <v>-1.5521375902623577E-2</v>
      </c>
    </row>
    <row r="405" spans="1:3" x14ac:dyDescent="0.25">
      <c r="A405" s="8">
        <v>42208</v>
      </c>
      <c r="B405" s="22">
        <v>18.18</v>
      </c>
      <c r="C405" s="15">
        <f t="shared" si="2023"/>
        <v>-1.4742335937743944E-2</v>
      </c>
    </row>
    <row r="406" spans="1:3" x14ac:dyDescent="0.25">
      <c r="A406" s="8">
        <v>42207</v>
      </c>
      <c r="B406" s="22">
        <v>18.450001</v>
      </c>
      <c r="C406" s="15">
        <f t="shared" si="2023"/>
        <v>2.0258069723046338E-2</v>
      </c>
    </row>
    <row r="407" spans="1:3" x14ac:dyDescent="0.25">
      <c r="A407" s="8">
        <v>42206</v>
      </c>
      <c r="B407" s="22">
        <v>18.079999999999998</v>
      </c>
      <c r="C407" s="15">
        <f t="shared" si="2023"/>
        <v>-2.2100008384392891E-3</v>
      </c>
    </row>
    <row r="408" spans="1:3" x14ac:dyDescent="0.25">
      <c r="A408" s="8">
        <v>42205</v>
      </c>
      <c r="B408" s="22">
        <v>18.120000999999998</v>
      </c>
      <c r="C408" s="15">
        <f t="shared" si="2023"/>
        <v>1.1044175306894584E-3</v>
      </c>
    </row>
    <row r="409" spans="1:3" x14ac:dyDescent="0.25">
      <c r="A409" s="8">
        <v>42202</v>
      </c>
      <c r="B409" s="22">
        <v>18.100000000000001</v>
      </c>
      <c r="C409" s="15">
        <f t="shared" si="2023"/>
        <v>8.3217676271873531E-3</v>
      </c>
    </row>
    <row r="410" spans="1:3" x14ac:dyDescent="0.25">
      <c r="A410" s="8">
        <v>42201</v>
      </c>
      <c r="B410" s="22">
        <v>17.950001</v>
      </c>
      <c r="C410" s="15">
        <f t="shared" si="2023"/>
        <v>1.5156113435095368E-2</v>
      </c>
    </row>
    <row r="411" spans="1:3" x14ac:dyDescent="0.25">
      <c r="A411" s="8">
        <v>42200</v>
      </c>
      <c r="B411" s="22">
        <v>17.68</v>
      </c>
      <c r="C411" s="15">
        <f t="shared" si="2023"/>
        <v>3.1602803250586571E-2</v>
      </c>
    </row>
    <row r="412" spans="1:3" x14ac:dyDescent="0.25">
      <c r="A412" s="8">
        <v>42199</v>
      </c>
      <c r="B412" s="22">
        <v>17.129999000000002</v>
      </c>
      <c r="C412" s="15">
        <f t="shared" si="2023"/>
        <v>6.4421308136826325E-3</v>
      </c>
    </row>
    <row r="413" spans="1:3" x14ac:dyDescent="0.25">
      <c r="A413" s="8">
        <v>42198</v>
      </c>
      <c r="B413" s="22">
        <v>17.02</v>
      </c>
      <c r="C413" s="15">
        <f t="shared" si="2023"/>
        <v>1.8980343842280815E-2</v>
      </c>
    </row>
    <row r="414" spans="1:3" x14ac:dyDescent="0.25">
      <c r="A414" s="8">
        <v>42195</v>
      </c>
      <c r="B414" s="22">
        <v>16.700001</v>
      </c>
      <c r="C414" s="15">
        <f t="shared" si="2023"/>
        <v>1.3261254821621469E-2</v>
      </c>
    </row>
    <row r="415" spans="1:3" x14ac:dyDescent="0.25">
      <c r="A415" s="8">
        <v>42194</v>
      </c>
      <c r="B415" s="22">
        <v>16.48</v>
      </c>
      <c r="C415" s="15">
        <f t="shared" si="2023"/>
        <v>1.4054615705579178E-2</v>
      </c>
    </row>
    <row r="416" spans="1:3" x14ac:dyDescent="0.25">
      <c r="A416" s="8">
        <v>42193</v>
      </c>
      <c r="B416" s="22">
        <v>16.25</v>
      </c>
      <c r="C416" s="15">
        <f t="shared" si="2023"/>
        <v>-2.6716888814112778E-2</v>
      </c>
    </row>
    <row r="417" spans="1:3" x14ac:dyDescent="0.25">
      <c r="A417" s="8">
        <v>42192</v>
      </c>
      <c r="B417" s="22">
        <v>16.690000999999999</v>
      </c>
      <c r="C417" s="15">
        <f t="shared" si="2023"/>
        <v>-1.4867950665924504E-2</v>
      </c>
    </row>
    <row r="418" spans="1:3" x14ac:dyDescent="0.25">
      <c r="A418" s="8">
        <v>42191</v>
      </c>
      <c r="B418" s="22">
        <v>16.940000999999999</v>
      </c>
      <c r="C418" s="15">
        <f t="shared" si="2023"/>
        <v>-5.2988051387173893E-3</v>
      </c>
    </row>
    <row r="419" spans="1:3" x14ac:dyDescent="0.25">
      <c r="A419" s="8">
        <v>42187</v>
      </c>
      <c r="B419" s="22">
        <v>17.030000999999999</v>
      </c>
      <c r="C419" s="15">
        <f t="shared" si="2023"/>
        <v>-1.1094887533072717E-2</v>
      </c>
    </row>
    <row r="420" spans="1:3" x14ac:dyDescent="0.25">
      <c r="A420" s="8">
        <v>42186</v>
      </c>
      <c r="B420" s="22">
        <v>17.219999000000001</v>
      </c>
      <c r="C420" s="15">
        <f t="shared" si="2023"/>
        <v>1.1682317782345802E-2</v>
      </c>
    </row>
    <row r="421" spans="1:3" x14ac:dyDescent="0.25">
      <c r="A421" s="8">
        <v>42185</v>
      </c>
      <c r="B421" s="22">
        <v>17.02</v>
      </c>
      <c r="C421" s="15">
        <f t="shared" si="2023"/>
        <v>7.6674515321521969E-3</v>
      </c>
    </row>
    <row r="422" spans="1:3" x14ac:dyDescent="0.25">
      <c r="A422" s="8">
        <v>42184</v>
      </c>
      <c r="B422" s="22">
        <v>16.889999</v>
      </c>
      <c r="C422" s="15">
        <f t="shared" si="2023"/>
        <v>-3.0323082167021849E-2</v>
      </c>
    </row>
    <row r="423" spans="1:3" x14ac:dyDescent="0.25">
      <c r="A423" s="8">
        <v>42181</v>
      </c>
      <c r="B423" s="22">
        <v>17.41</v>
      </c>
      <c r="C423" s="15">
        <f t="shared" si="2023"/>
        <v>2.3001159565619669E-3</v>
      </c>
    </row>
    <row r="424" spans="1:3" x14ac:dyDescent="0.25">
      <c r="A424" s="8">
        <v>42180</v>
      </c>
      <c r="B424" s="22">
        <v>17.370000999999998</v>
      </c>
      <c r="C424" s="15">
        <f t="shared" si="2023"/>
        <v>-6.8846512069749158E-3</v>
      </c>
    </row>
    <row r="425" spans="1:3" x14ac:dyDescent="0.25">
      <c r="A425" s="8">
        <v>42179</v>
      </c>
      <c r="B425" s="22">
        <v>17.489999999999998</v>
      </c>
      <c r="C425" s="15">
        <f t="shared" si="2023"/>
        <v>-1.0238997301094538E-2</v>
      </c>
    </row>
    <row r="426" spans="1:3" x14ac:dyDescent="0.25">
      <c r="A426" s="8">
        <v>42178</v>
      </c>
      <c r="B426" s="22">
        <v>17.670000000000002</v>
      </c>
      <c r="C426" s="15">
        <f t="shared" si="2023"/>
        <v>1.1383219426626037E-2</v>
      </c>
    </row>
    <row r="427" spans="1:3" x14ac:dyDescent="0.25">
      <c r="A427" s="8">
        <v>42177</v>
      </c>
      <c r="B427" s="22">
        <v>17.469999000000001</v>
      </c>
      <c r="C427" s="15">
        <f t="shared" si="2023"/>
        <v>1.7321391995594789E-2</v>
      </c>
    </row>
    <row r="428" spans="1:3" x14ac:dyDescent="0.25">
      <c r="A428" s="8">
        <v>42174</v>
      </c>
      <c r="B428" s="22">
        <v>17.170000000000002</v>
      </c>
      <c r="C428" s="15">
        <f t="shared" si="2023"/>
        <v>-1.2156387390460804E-2</v>
      </c>
    </row>
    <row r="429" spans="1:3" x14ac:dyDescent="0.25">
      <c r="A429" s="8">
        <v>42173</v>
      </c>
      <c r="B429" s="22">
        <v>17.379999000000002</v>
      </c>
      <c r="C429" s="15">
        <f t="shared" si="2023"/>
        <v>5.7542447630941134E-4</v>
      </c>
    </row>
    <row r="430" spans="1:3" x14ac:dyDescent="0.25">
      <c r="A430" s="8">
        <v>42172</v>
      </c>
      <c r="B430" s="22">
        <v>17.370000999999998</v>
      </c>
      <c r="C430" s="15">
        <f t="shared" si="2023"/>
        <v>-1.0309255108280468E-2</v>
      </c>
    </row>
    <row r="431" spans="1:3" x14ac:dyDescent="0.25">
      <c r="A431" s="8">
        <v>42171</v>
      </c>
      <c r="B431" s="22">
        <v>17.549999</v>
      </c>
      <c r="C431" s="15">
        <f t="shared" si="2023"/>
        <v>4.5688260268371131E-3</v>
      </c>
    </row>
    <row r="432" spans="1:3" x14ac:dyDescent="0.25">
      <c r="A432" s="8">
        <v>42170</v>
      </c>
      <c r="B432" s="22">
        <v>17.469999000000001</v>
      </c>
      <c r="C432" s="15">
        <f t="shared" si="2023"/>
        <v>-1.144222125531479E-3</v>
      </c>
    </row>
    <row r="433" spans="1:3" x14ac:dyDescent="0.25">
      <c r="A433" s="8">
        <v>42167</v>
      </c>
      <c r="B433" s="22">
        <v>17.489999999999998</v>
      </c>
      <c r="C433" s="15">
        <f t="shared" si="2023"/>
        <v>0</v>
      </c>
    </row>
    <row r="434" spans="1:3" x14ac:dyDescent="0.25">
      <c r="A434" s="8">
        <v>42166</v>
      </c>
      <c r="B434" s="22">
        <v>17.489999999999998</v>
      </c>
      <c r="C434" s="15">
        <f t="shared" si="2023"/>
        <v>-5.7012697189561907E-3</v>
      </c>
    </row>
    <row r="435" spans="1:3" x14ac:dyDescent="0.25">
      <c r="A435" s="8">
        <v>42165</v>
      </c>
      <c r="B435" s="22">
        <v>17.59</v>
      </c>
      <c r="C435" s="15">
        <f t="shared" si="2023"/>
        <v>1.6046247331425519E-2</v>
      </c>
    </row>
    <row r="436" spans="1:3" x14ac:dyDescent="0.25">
      <c r="A436" s="8">
        <v>42164</v>
      </c>
      <c r="B436" s="22">
        <v>17.309999000000001</v>
      </c>
      <c r="C436" s="15">
        <f t="shared" si="2023"/>
        <v>1.3376123057617527E-2</v>
      </c>
    </row>
    <row r="437" spans="1:3" x14ac:dyDescent="0.25">
      <c r="A437" s="8">
        <v>42163</v>
      </c>
      <c r="B437" s="22">
        <v>17.079999999999998</v>
      </c>
      <c r="C437" s="15">
        <f t="shared" si="2023"/>
        <v>-6.4196892076890475E-3</v>
      </c>
    </row>
    <row r="438" spans="1:3" x14ac:dyDescent="0.25">
      <c r="A438" s="8">
        <v>42160</v>
      </c>
      <c r="B438" s="22">
        <v>17.190000999999999</v>
      </c>
      <c r="C438" s="15">
        <f t="shared" si="2023"/>
        <v>2.4140116934298836E-2</v>
      </c>
    </row>
    <row r="439" spans="1:3" x14ac:dyDescent="0.25">
      <c r="A439" s="8">
        <v>42159</v>
      </c>
      <c r="B439" s="22">
        <v>16.780000999999999</v>
      </c>
      <c r="C439" s="15">
        <f t="shared" si="2023"/>
        <v>-8.8994355112299531E-3</v>
      </c>
    </row>
    <row r="440" spans="1:3" x14ac:dyDescent="0.25">
      <c r="A440" s="8">
        <v>42158</v>
      </c>
      <c r="B440" s="22">
        <v>16.93</v>
      </c>
      <c r="C440" s="15">
        <f t="shared" si="2023"/>
        <v>1.2481648297102469E-2</v>
      </c>
    </row>
    <row r="441" spans="1:3" x14ac:dyDescent="0.25">
      <c r="A441" s="8">
        <v>42157</v>
      </c>
      <c r="B441" s="22">
        <v>16.719999000000001</v>
      </c>
      <c r="C441" s="15">
        <f t="shared" si="2023"/>
        <v>1.0219506447832144E-2</v>
      </c>
    </row>
    <row r="442" spans="1:3" x14ac:dyDescent="0.25">
      <c r="A442" s="8">
        <v>42156</v>
      </c>
      <c r="B442" s="22">
        <v>16.549999</v>
      </c>
      <c r="C442" s="15">
        <f t="shared" si="2023"/>
        <v>3.025660493574331E-3</v>
      </c>
    </row>
    <row r="443" spans="1:3" x14ac:dyDescent="0.25">
      <c r="A443" s="8">
        <v>42153</v>
      </c>
      <c r="B443" s="22">
        <v>16.5</v>
      </c>
      <c r="C443" s="15">
        <f t="shared" si="2023"/>
        <v>-1.0250315856167831E-2</v>
      </c>
    </row>
    <row r="444" spans="1:3" x14ac:dyDescent="0.25">
      <c r="A444" s="8">
        <v>42152</v>
      </c>
      <c r="B444" s="22">
        <v>16.670000000000002</v>
      </c>
      <c r="C444" s="15">
        <f t="shared" si="2023"/>
        <v>-4.1903682986264628E-3</v>
      </c>
    </row>
    <row r="445" spans="1:3" x14ac:dyDescent="0.25">
      <c r="A445" s="8">
        <v>42151</v>
      </c>
      <c r="B445" s="22">
        <v>16.739999999999998</v>
      </c>
      <c r="C445" s="15">
        <f t="shared" si="2023"/>
        <v>1.4440684154794209E-2</v>
      </c>
    </row>
    <row r="446" spans="1:3" x14ac:dyDescent="0.25">
      <c r="A446" s="8">
        <v>42150</v>
      </c>
      <c r="B446" s="22">
        <v>16.5</v>
      </c>
      <c r="C446" s="15">
        <f t="shared" si="2023"/>
        <v>-1.5037877364540559E-2</v>
      </c>
    </row>
    <row r="447" spans="1:3" x14ac:dyDescent="0.25">
      <c r="A447" s="8">
        <v>42146</v>
      </c>
      <c r="B447" s="22">
        <v>16.75</v>
      </c>
      <c r="C447" s="15">
        <f t="shared" si="2023"/>
        <v>1.1947432723428558E-3</v>
      </c>
    </row>
    <row r="448" spans="1:3" x14ac:dyDescent="0.25">
      <c r="A448" s="8">
        <v>42145</v>
      </c>
      <c r="B448" s="22">
        <v>16.73</v>
      </c>
      <c r="C448" s="15">
        <f t="shared" si="2023"/>
        <v>-5.9755006259657058E-4</v>
      </c>
    </row>
    <row r="449" spans="1:3" x14ac:dyDescent="0.25">
      <c r="A449" s="8">
        <v>42144</v>
      </c>
      <c r="B449" s="22">
        <v>16.739999999999998</v>
      </c>
      <c r="C449" s="15">
        <f t="shared" si="2023"/>
        <v>-1.7905107737883443E-3</v>
      </c>
    </row>
    <row r="450" spans="1:3" x14ac:dyDescent="0.25">
      <c r="A450" s="8">
        <v>42143</v>
      </c>
      <c r="B450" s="22">
        <v>16.77</v>
      </c>
      <c r="C450" s="15">
        <f t="shared" si="2023"/>
        <v>1.5625317903080815E-2</v>
      </c>
    </row>
    <row r="451" spans="1:3" x14ac:dyDescent="0.25">
      <c r="A451" s="8">
        <v>42142</v>
      </c>
      <c r="B451" s="22">
        <v>16.510000000000002</v>
      </c>
      <c r="C451" s="15">
        <f t="shared" si="2023"/>
        <v>9.7383605887741698E-3</v>
      </c>
    </row>
    <row r="452" spans="1:3" x14ac:dyDescent="0.25">
      <c r="A452" s="8">
        <v>42139</v>
      </c>
      <c r="B452" s="22">
        <v>16.350000000000001</v>
      </c>
      <c r="C452" s="15">
        <f t="shared" ref="C452:C515" si="2024">LN(B452/B453)</f>
        <v>-1.0343870749569549E-2</v>
      </c>
    </row>
    <row r="453" spans="1:3" x14ac:dyDescent="0.25">
      <c r="A453" s="8">
        <v>42138</v>
      </c>
      <c r="B453" s="22">
        <v>16.52</v>
      </c>
      <c r="C453" s="15">
        <f t="shared" si="2024"/>
        <v>3.03128461973903E-3</v>
      </c>
    </row>
    <row r="454" spans="1:3" x14ac:dyDescent="0.25">
      <c r="A454" s="8">
        <v>42137</v>
      </c>
      <c r="B454" s="22">
        <v>16.469999000000001</v>
      </c>
      <c r="C454" s="15">
        <f t="shared" si="2024"/>
        <v>2.4315514239163366E-3</v>
      </c>
    </row>
    <row r="455" spans="1:3" x14ac:dyDescent="0.25">
      <c r="A455" s="8">
        <v>42136</v>
      </c>
      <c r="B455" s="22">
        <v>16.43</v>
      </c>
      <c r="C455" s="15">
        <f t="shared" si="2024"/>
        <v>-3.6452045223306978E-3</v>
      </c>
    </row>
    <row r="456" spans="1:3" x14ac:dyDescent="0.25">
      <c r="A456" s="8">
        <v>42135</v>
      </c>
      <c r="B456" s="22">
        <v>16.489999999999998</v>
      </c>
      <c r="C456" s="15">
        <f t="shared" si="2024"/>
        <v>2.4285985698547876E-3</v>
      </c>
    </row>
    <row r="457" spans="1:3" x14ac:dyDescent="0.25">
      <c r="A457" s="8">
        <v>42132</v>
      </c>
      <c r="B457" s="22">
        <v>16.450001</v>
      </c>
      <c r="C457" s="15">
        <f t="shared" si="2024"/>
        <v>1.2848203268120769E-2</v>
      </c>
    </row>
    <row r="458" spans="1:3" x14ac:dyDescent="0.25">
      <c r="A458" s="8">
        <v>42131</v>
      </c>
      <c r="B458" s="22">
        <v>16.239999999999998</v>
      </c>
      <c r="C458" s="15">
        <f t="shared" si="2024"/>
        <v>-3.0741492677742424E-3</v>
      </c>
    </row>
    <row r="459" spans="1:3" x14ac:dyDescent="0.25">
      <c r="A459" s="8">
        <v>42130</v>
      </c>
      <c r="B459" s="22">
        <v>16.290001</v>
      </c>
      <c r="C459" s="15">
        <f t="shared" si="2024"/>
        <v>-3.6764133419564262E-3</v>
      </c>
    </row>
    <row r="460" spans="1:3" x14ac:dyDescent="0.25">
      <c r="A460" s="8">
        <v>42129</v>
      </c>
      <c r="B460" s="22">
        <v>16.350000000000001</v>
      </c>
      <c r="C460" s="15">
        <f t="shared" si="2024"/>
        <v>-5.4895531120200377E-3</v>
      </c>
    </row>
    <row r="461" spans="1:3" x14ac:dyDescent="0.25">
      <c r="A461" s="8">
        <v>42128</v>
      </c>
      <c r="B461" s="22">
        <v>16.440000999999999</v>
      </c>
      <c r="C461" s="15">
        <f t="shared" si="2024"/>
        <v>2.0277191193154961E-2</v>
      </c>
    </row>
    <row r="462" spans="1:3" x14ac:dyDescent="0.25">
      <c r="A462" s="8">
        <v>42125</v>
      </c>
      <c r="B462" s="22">
        <v>16.110001</v>
      </c>
      <c r="C462" s="15">
        <f t="shared" si="2024"/>
        <v>1.1236135340170471E-2</v>
      </c>
    </row>
    <row r="463" spans="1:3" x14ac:dyDescent="0.25">
      <c r="A463" s="8">
        <v>42124</v>
      </c>
      <c r="B463" s="22">
        <v>15.93</v>
      </c>
      <c r="C463" s="15">
        <f t="shared" si="2024"/>
        <v>-3.1338164161714595E-3</v>
      </c>
    </row>
    <row r="464" spans="1:3" x14ac:dyDescent="0.25">
      <c r="A464" s="8">
        <v>42123</v>
      </c>
      <c r="B464" s="22">
        <v>15.98</v>
      </c>
      <c r="C464" s="15">
        <f t="shared" si="2024"/>
        <v>2.0867023351966458E-2</v>
      </c>
    </row>
    <row r="465" spans="1:3" x14ac:dyDescent="0.25">
      <c r="A465" s="8">
        <v>42122</v>
      </c>
      <c r="B465" s="22">
        <v>15.65</v>
      </c>
      <c r="C465" s="15">
        <f t="shared" si="2024"/>
        <v>5.7673982359165987E-3</v>
      </c>
    </row>
    <row r="466" spans="1:3" x14ac:dyDescent="0.25">
      <c r="A466" s="8">
        <v>42121</v>
      </c>
      <c r="B466" s="22">
        <v>15.56</v>
      </c>
      <c r="C466" s="15">
        <f t="shared" si="2024"/>
        <v>-5.1282163669194554E-3</v>
      </c>
    </row>
    <row r="467" spans="1:3" x14ac:dyDescent="0.25">
      <c r="A467" s="8">
        <v>42118</v>
      </c>
      <c r="B467" s="22">
        <v>15.64</v>
      </c>
      <c r="C467" s="15">
        <f t="shared" si="2024"/>
        <v>-3.1918316277761739E-3</v>
      </c>
    </row>
    <row r="468" spans="1:3" x14ac:dyDescent="0.25">
      <c r="A468" s="8">
        <v>42117</v>
      </c>
      <c r="B468" s="22">
        <v>15.69</v>
      </c>
      <c r="C468" s="15">
        <f t="shared" si="2024"/>
        <v>-3.1816762443160414E-3</v>
      </c>
    </row>
    <row r="469" spans="1:3" x14ac:dyDescent="0.25">
      <c r="A469" s="8">
        <v>42116</v>
      </c>
      <c r="B469" s="22">
        <v>15.74</v>
      </c>
      <c r="C469" s="15">
        <f t="shared" si="2024"/>
        <v>1.536521906405614E-2</v>
      </c>
    </row>
    <row r="470" spans="1:3" x14ac:dyDescent="0.25">
      <c r="A470" s="8">
        <v>42115</v>
      </c>
      <c r="B470" s="22">
        <v>15.5</v>
      </c>
      <c r="C470" s="15">
        <f t="shared" si="2024"/>
        <v>-4.5059619207060289E-3</v>
      </c>
    </row>
    <row r="471" spans="1:3" x14ac:dyDescent="0.25">
      <c r="A471" s="8">
        <v>42114</v>
      </c>
      <c r="B471" s="22">
        <v>15.57</v>
      </c>
      <c r="C471" s="15">
        <f t="shared" si="2024"/>
        <v>6.4246709566150755E-4</v>
      </c>
    </row>
    <row r="472" spans="1:3" x14ac:dyDescent="0.25">
      <c r="A472" s="8">
        <v>42111</v>
      </c>
      <c r="B472" s="22">
        <v>15.56</v>
      </c>
      <c r="C472" s="15">
        <f t="shared" si="2024"/>
        <v>-1.4673309517305106E-2</v>
      </c>
    </row>
    <row r="473" spans="1:3" x14ac:dyDescent="0.25">
      <c r="A473" s="8">
        <v>42110</v>
      </c>
      <c r="B473" s="22">
        <v>15.79</v>
      </c>
      <c r="C473" s="15">
        <f t="shared" si="2024"/>
        <v>9.5450931503855609E-3</v>
      </c>
    </row>
    <row r="474" spans="1:3" x14ac:dyDescent="0.25">
      <c r="A474" s="8">
        <v>42109</v>
      </c>
      <c r="B474" s="22">
        <v>15.64</v>
      </c>
      <c r="C474" s="15">
        <f t="shared" si="2024"/>
        <v>-1.1443227222342795E-2</v>
      </c>
    </row>
    <row r="475" spans="1:3" x14ac:dyDescent="0.25">
      <c r="A475" s="8">
        <v>42108</v>
      </c>
      <c r="B475" s="22">
        <v>15.82</v>
      </c>
      <c r="C475" s="15">
        <f t="shared" si="2024"/>
        <v>1.2650223065867022E-3</v>
      </c>
    </row>
    <row r="476" spans="1:3" x14ac:dyDescent="0.25">
      <c r="A476" s="8">
        <v>42107</v>
      </c>
      <c r="B476" s="22">
        <v>15.8</v>
      </c>
      <c r="C476" s="15">
        <f t="shared" si="2024"/>
        <v>5.0761530318605679E-3</v>
      </c>
    </row>
    <row r="477" spans="1:3" x14ac:dyDescent="0.25">
      <c r="A477" s="8">
        <v>42104</v>
      </c>
      <c r="B477" s="22">
        <v>15.72</v>
      </c>
      <c r="C477" s="15">
        <f t="shared" si="2024"/>
        <v>6.3633473353071057E-4</v>
      </c>
    </row>
    <row r="478" spans="1:3" x14ac:dyDescent="0.25">
      <c r="A478" s="8">
        <v>42103</v>
      </c>
      <c r="B478" s="22">
        <v>15.71</v>
      </c>
      <c r="C478" s="15">
        <f t="shared" si="2024"/>
        <v>6.3857177401892059E-3</v>
      </c>
    </row>
    <row r="479" spans="1:3" x14ac:dyDescent="0.25">
      <c r="A479" s="8">
        <v>42102</v>
      </c>
      <c r="B479" s="22">
        <v>15.61</v>
      </c>
      <c r="C479" s="15">
        <f t="shared" si="2024"/>
        <v>9.6556913680647012E-3</v>
      </c>
    </row>
    <row r="480" spans="1:3" x14ac:dyDescent="0.25">
      <c r="A480" s="8">
        <v>42101</v>
      </c>
      <c r="B480" s="22">
        <v>15.46</v>
      </c>
      <c r="C480" s="15">
        <f t="shared" si="2024"/>
        <v>-3.2289340291714748E-3</v>
      </c>
    </row>
    <row r="481" spans="1:3" x14ac:dyDescent="0.25">
      <c r="A481" s="8">
        <v>42100</v>
      </c>
      <c r="B481" s="22">
        <v>15.51</v>
      </c>
      <c r="C481" s="15">
        <f t="shared" si="2024"/>
        <v>-1.9323677510539241E-3</v>
      </c>
    </row>
    <row r="482" spans="1:3" x14ac:dyDescent="0.25">
      <c r="A482" s="8">
        <v>42096</v>
      </c>
      <c r="B482" s="22">
        <v>15.54</v>
      </c>
      <c r="C482" s="15">
        <f t="shared" si="2024"/>
        <v>8.4006956074769192E-3</v>
      </c>
    </row>
    <row r="483" spans="1:3" x14ac:dyDescent="0.25">
      <c r="A483" s="8">
        <v>42095</v>
      </c>
      <c r="B483" s="22">
        <v>15.41</v>
      </c>
      <c r="C483" s="15">
        <f t="shared" si="2024"/>
        <v>1.298701481236414E-3</v>
      </c>
    </row>
    <row r="484" spans="1:3" x14ac:dyDescent="0.25">
      <c r="A484" s="8">
        <v>42094</v>
      </c>
      <c r="B484" s="22">
        <v>15.39</v>
      </c>
      <c r="C484" s="15">
        <f t="shared" si="2024"/>
        <v>-8.4115669042848038E-3</v>
      </c>
    </row>
    <row r="485" spans="1:3" x14ac:dyDescent="0.25">
      <c r="A485" s="8">
        <v>42093</v>
      </c>
      <c r="B485" s="22">
        <v>15.52</v>
      </c>
      <c r="C485" s="15">
        <f t="shared" si="2024"/>
        <v>1.3623305085480181E-2</v>
      </c>
    </row>
    <row r="486" spans="1:3" x14ac:dyDescent="0.25">
      <c r="A486" s="8">
        <v>42090</v>
      </c>
      <c r="B486" s="22">
        <v>15.31</v>
      </c>
      <c r="C486" s="15">
        <f t="shared" si="2024"/>
        <v>-7.1591584655910194E-3</v>
      </c>
    </row>
    <row r="487" spans="1:3" x14ac:dyDescent="0.25">
      <c r="A487" s="8">
        <v>42089</v>
      </c>
      <c r="B487" s="22">
        <v>15.42</v>
      </c>
      <c r="C487" s="15">
        <f t="shared" si="2024"/>
        <v>6.487188031591277E-4</v>
      </c>
    </row>
    <row r="488" spans="1:3" x14ac:dyDescent="0.25">
      <c r="A488" s="8">
        <v>42088</v>
      </c>
      <c r="B488" s="22">
        <v>15.41</v>
      </c>
      <c r="C488" s="15">
        <f t="shared" si="2024"/>
        <v>-1.2895085195316319E-2</v>
      </c>
    </row>
    <row r="489" spans="1:3" x14ac:dyDescent="0.25">
      <c r="A489" s="8">
        <v>42087</v>
      </c>
      <c r="B489" s="22">
        <v>15.61</v>
      </c>
      <c r="C489" s="15">
        <f t="shared" si="2024"/>
        <v>-7.0220524737199235E-3</v>
      </c>
    </row>
    <row r="490" spans="1:3" x14ac:dyDescent="0.25">
      <c r="A490" s="8">
        <v>42086</v>
      </c>
      <c r="B490" s="22">
        <v>15.72</v>
      </c>
      <c r="C490" s="15">
        <f t="shared" si="2024"/>
        <v>-7.6045993852193036E-3</v>
      </c>
    </row>
    <row r="491" spans="1:3" x14ac:dyDescent="0.25">
      <c r="A491" s="8">
        <v>42083</v>
      </c>
      <c r="B491" s="22">
        <v>15.84</v>
      </c>
      <c r="C491" s="15">
        <f t="shared" si="2024"/>
        <v>1.4626651858939205E-2</v>
      </c>
    </row>
    <row r="492" spans="1:3" x14ac:dyDescent="0.25">
      <c r="A492" s="8">
        <v>42082</v>
      </c>
      <c r="B492" s="22">
        <v>15.61</v>
      </c>
      <c r="C492" s="15">
        <f t="shared" si="2024"/>
        <v>-2.3426205810788019E-2</v>
      </c>
    </row>
    <row r="493" spans="1:3" x14ac:dyDescent="0.25">
      <c r="A493" s="8">
        <v>42081</v>
      </c>
      <c r="B493" s="22">
        <v>15.98</v>
      </c>
      <c r="C493" s="15">
        <f t="shared" si="2024"/>
        <v>-6.8600206661631712E-3</v>
      </c>
    </row>
    <row r="494" spans="1:3" x14ac:dyDescent="0.25">
      <c r="A494" s="8">
        <v>42080</v>
      </c>
      <c r="B494" s="22">
        <v>16.09</v>
      </c>
      <c r="C494" s="15">
        <f t="shared" si="2024"/>
        <v>-2.4828691365435932E-3</v>
      </c>
    </row>
    <row r="495" spans="1:3" x14ac:dyDescent="0.25">
      <c r="A495" s="8">
        <v>42079</v>
      </c>
      <c r="B495" s="22">
        <v>16.129999000000002</v>
      </c>
      <c r="C495" s="15">
        <f t="shared" si="2024"/>
        <v>2.4828691365436691E-3</v>
      </c>
    </row>
    <row r="496" spans="1:3" x14ac:dyDescent="0.25">
      <c r="A496" s="8">
        <v>42076</v>
      </c>
      <c r="B496" s="22">
        <v>16.09</v>
      </c>
      <c r="C496" s="15">
        <f t="shared" si="2024"/>
        <v>0</v>
      </c>
    </row>
    <row r="497" spans="1:3" x14ac:dyDescent="0.25">
      <c r="A497" s="8">
        <v>42075</v>
      </c>
      <c r="B497" s="22">
        <v>16.09</v>
      </c>
      <c r="C497" s="15">
        <f t="shared" si="2024"/>
        <v>-1.2422982578357041E-3</v>
      </c>
    </row>
    <row r="498" spans="1:3" x14ac:dyDescent="0.25">
      <c r="A498" s="8">
        <v>42074</v>
      </c>
      <c r="B498" s="22">
        <v>16.110001</v>
      </c>
      <c r="C498" s="15">
        <f t="shared" si="2024"/>
        <v>2.006343099457681E-2</v>
      </c>
    </row>
    <row r="499" spans="1:3" x14ac:dyDescent="0.25">
      <c r="A499" s="8">
        <v>42073</v>
      </c>
      <c r="B499" s="22">
        <v>15.79</v>
      </c>
      <c r="C499" s="15">
        <f t="shared" si="2024"/>
        <v>-2.3780845321464947E-2</v>
      </c>
    </row>
    <row r="500" spans="1:3" x14ac:dyDescent="0.25">
      <c r="A500" s="8">
        <v>42072</v>
      </c>
      <c r="B500" s="22">
        <v>16.170000000000002</v>
      </c>
      <c r="C500" s="15">
        <f t="shared" si="2024"/>
        <v>-3.087313445968297E-3</v>
      </c>
    </row>
    <row r="501" spans="1:3" x14ac:dyDescent="0.25">
      <c r="A501" s="8">
        <v>42069</v>
      </c>
      <c r="B501" s="22">
        <v>16.219999000000001</v>
      </c>
      <c r="C501" s="15">
        <f t="shared" si="2024"/>
        <v>1.3656264795202676E-2</v>
      </c>
    </row>
    <row r="502" spans="1:3" x14ac:dyDescent="0.25">
      <c r="A502" s="8">
        <v>42068</v>
      </c>
      <c r="B502" s="22">
        <v>16</v>
      </c>
      <c r="C502" s="15">
        <f t="shared" si="2024"/>
        <v>1.0050335853501506E-2</v>
      </c>
    </row>
    <row r="503" spans="1:3" x14ac:dyDescent="0.25">
      <c r="A503" s="8">
        <v>42067</v>
      </c>
      <c r="B503" s="22">
        <v>15.84</v>
      </c>
      <c r="C503" s="15">
        <f t="shared" si="2024"/>
        <v>-1.2547278396226338E-2</v>
      </c>
    </row>
    <row r="504" spans="1:3" x14ac:dyDescent="0.25">
      <c r="A504" s="8">
        <v>42066</v>
      </c>
      <c r="B504" s="22">
        <v>16.040001</v>
      </c>
      <c r="C504" s="15">
        <f t="shared" si="2024"/>
        <v>1.8721377738826765E-3</v>
      </c>
    </row>
    <row r="505" spans="1:3" x14ac:dyDescent="0.25">
      <c r="A505" s="8">
        <v>42065</v>
      </c>
      <c r="B505" s="22">
        <v>16.010000000000002</v>
      </c>
      <c r="C505" s="15">
        <f t="shared" si="2024"/>
        <v>1.2570875787242709E-2</v>
      </c>
    </row>
    <row r="506" spans="1:3" x14ac:dyDescent="0.25">
      <c r="A506" s="8">
        <v>42062</v>
      </c>
      <c r="B506" s="22">
        <v>15.81</v>
      </c>
      <c r="C506" s="15">
        <f t="shared" si="2024"/>
        <v>-1.4443013561125472E-2</v>
      </c>
    </row>
    <row r="507" spans="1:3" x14ac:dyDescent="0.25">
      <c r="A507" s="8">
        <v>42061</v>
      </c>
      <c r="B507" s="22">
        <v>16.040001</v>
      </c>
      <c r="C507" s="15">
        <f t="shared" si="2024"/>
        <v>-2.7668471789001232E-2</v>
      </c>
    </row>
    <row r="508" spans="1:3" x14ac:dyDescent="0.25">
      <c r="A508" s="8">
        <v>42060</v>
      </c>
      <c r="B508" s="22">
        <v>16.489999999999998</v>
      </c>
      <c r="C508" s="15">
        <f t="shared" si="2024"/>
        <v>6.6931191966469921E-3</v>
      </c>
    </row>
    <row r="509" spans="1:3" x14ac:dyDescent="0.25">
      <c r="A509" s="8">
        <v>42059</v>
      </c>
      <c r="B509" s="22">
        <v>16.379999000000002</v>
      </c>
      <c r="C509" s="15">
        <f t="shared" si="2024"/>
        <v>1.1049713408128891E-2</v>
      </c>
    </row>
    <row r="510" spans="1:3" x14ac:dyDescent="0.25">
      <c r="A510" s="8">
        <v>42058</v>
      </c>
      <c r="B510" s="22">
        <v>16.200001</v>
      </c>
      <c r="C510" s="15">
        <f t="shared" si="2024"/>
        <v>-1.1049713408128931E-2</v>
      </c>
    </row>
    <row r="511" spans="1:3" x14ac:dyDescent="0.25">
      <c r="A511" s="8">
        <v>42055</v>
      </c>
      <c r="B511" s="22">
        <v>16.379999000000002</v>
      </c>
      <c r="C511" s="15">
        <f t="shared" si="2024"/>
        <v>1.0432743317592327E-2</v>
      </c>
    </row>
    <row r="512" spans="1:3" x14ac:dyDescent="0.25">
      <c r="A512" s="8">
        <v>42054</v>
      </c>
      <c r="B512" s="22">
        <v>16.209999</v>
      </c>
      <c r="C512" s="15">
        <f t="shared" si="2024"/>
        <v>-5.5367724057533178E-3</v>
      </c>
    </row>
    <row r="513" spans="1:3" x14ac:dyDescent="0.25">
      <c r="A513" s="8">
        <v>42053</v>
      </c>
      <c r="B513" s="22">
        <v>16.299999</v>
      </c>
      <c r="C513" s="15">
        <f t="shared" si="2024"/>
        <v>-2.0043186609522035E-2</v>
      </c>
    </row>
    <row r="514" spans="1:3" x14ac:dyDescent="0.25">
      <c r="A514" s="8">
        <v>42052</v>
      </c>
      <c r="B514" s="22">
        <v>16.629999000000002</v>
      </c>
      <c r="C514" s="15">
        <f t="shared" si="2024"/>
        <v>1.2032492426458158E-3</v>
      </c>
    </row>
    <row r="515" spans="1:3" x14ac:dyDescent="0.25">
      <c r="A515" s="8">
        <v>42048</v>
      </c>
      <c r="B515" s="22">
        <v>16.610001</v>
      </c>
      <c r="C515" s="15">
        <f t="shared" si="2024"/>
        <v>-3.605712932805088E-3</v>
      </c>
    </row>
    <row r="516" spans="1:3" x14ac:dyDescent="0.25">
      <c r="A516" s="8">
        <v>42047</v>
      </c>
      <c r="B516" s="22">
        <v>16.670000000000002</v>
      </c>
      <c r="C516" s="15">
        <f t="shared" ref="C516:C579" si="2025">LN(B516/B517)</f>
        <v>1.8771304463409213E-2</v>
      </c>
    </row>
    <row r="517" spans="1:3" x14ac:dyDescent="0.25">
      <c r="A517" s="8">
        <v>42046</v>
      </c>
      <c r="B517" s="22">
        <v>16.360001</v>
      </c>
      <c r="C517" s="15">
        <f t="shared" si="2025"/>
        <v>-3.6607117249887185E-3</v>
      </c>
    </row>
    <row r="518" spans="1:3" x14ac:dyDescent="0.25">
      <c r="A518" s="8">
        <v>42045</v>
      </c>
      <c r="B518" s="22">
        <v>16.420000000000002</v>
      </c>
      <c r="C518" s="15">
        <f t="shared" si="2025"/>
        <v>4.2722066810198574E-3</v>
      </c>
    </row>
    <row r="519" spans="1:3" x14ac:dyDescent="0.25">
      <c r="A519" s="8">
        <v>42044</v>
      </c>
      <c r="B519" s="22">
        <v>16.350000000000001</v>
      </c>
      <c r="C519" s="15">
        <f t="shared" si="2025"/>
        <v>-8.5262392282449938E-3</v>
      </c>
    </row>
    <row r="520" spans="1:3" x14ac:dyDescent="0.25">
      <c r="A520" s="8">
        <v>42041</v>
      </c>
      <c r="B520" s="22">
        <v>16.489999999999998</v>
      </c>
      <c r="C520" s="15">
        <f t="shared" si="2025"/>
        <v>3.2042174344586317E-2</v>
      </c>
    </row>
    <row r="521" spans="1:3" x14ac:dyDescent="0.25">
      <c r="A521" s="8">
        <v>42040</v>
      </c>
      <c r="B521" s="22">
        <v>15.97</v>
      </c>
      <c r="C521" s="15">
        <f t="shared" si="2025"/>
        <v>1.1335133959370355E-2</v>
      </c>
    </row>
    <row r="522" spans="1:3" x14ac:dyDescent="0.25">
      <c r="A522" s="8">
        <v>42039</v>
      </c>
      <c r="B522" s="22">
        <v>15.79</v>
      </c>
      <c r="C522" s="15">
        <f t="shared" si="2025"/>
        <v>-6.3131522810739868E-3</v>
      </c>
    </row>
    <row r="523" spans="1:3" x14ac:dyDescent="0.25">
      <c r="A523" s="8">
        <v>42038</v>
      </c>
      <c r="B523" s="22">
        <v>15.89</v>
      </c>
      <c r="C523" s="15">
        <f t="shared" si="2025"/>
        <v>2.7433937389348639E-2</v>
      </c>
    </row>
    <row r="524" spans="1:3" x14ac:dyDescent="0.25">
      <c r="A524" s="8">
        <v>42037</v>
      </c>
      <c r="B524" s="22">
        <v>15.46</v>
      </c>
      <c r="C524" s="15">
        <f t="shared" si="2025"/>
        <v>2.0255511203897843E-2</v>
      </c>
    </row>
    <row r="525" spans="1:3" x14ac:dyDescent="0.25">
      <c r="A525" s="8">
        <v>42034</v>
      </c>
      <c r="B525" s="22">
        <v>15.15</v>
      </c>
      <c r="C525" s="15">
        <f t="shared" si="2025"/>
        <v>-1.8313134419691283E-2</v>
      </c>
    </row>
    <row r="526" spans="1:3" x14ac:dyDescent="0.25">
      <c r="A526" s="8">
        <v>42033</v>
      </c>
      <c r="B526" s="22">
        <v>15.43</v>
      </c>
      <c r="C526" s="15">
        <f t="shared" si="2025"/>
        <v>1.5018238522838841E-2</v>
      </c>
    </row>
    <row r="527" spans="1:3" x14ac:dyDescent="0.25">
      <c r="A527" s="8">
        <v>42032</v>
      </c>
      <c r="B527" s="22">
        <v>15.2</v>
      </c>
      <c r="C527" s="15">
        <f t="shared" si="2025"/>
        <v>-2.7896716581154637E-2</v>
      </c>
    </row>
    <row r="528" spans="1:3" x14ac:dyDescent="0.25">
      <c r="A528" s="8">
        <v>42031</v>
      </c>
      <c r="B528" s="22">
        <v>15.63</v>
      </c>
      <c r="C528" s="15">
        <f t="shared" si="2025"/>
        <v>-1.3977355889904269E-2</v>
      </c>
    </row>
    <row r="529" spans="1:3" x14ac:dyDescent="0.25">
      <c r="A529" s="8">
        <v>42030</v>
      </c>
      <c r="B529" s="22">
        <v>15.85</v>
      </c>
      <c r="C529" s="15">
        <f t="shared" si="2025"/>
        <v>7.5997832531030885E-3</v>
      </c>
    </row>
    <row r="530" spans="1:3" x14ac:dyDescent="0.25">
      <c r="A530" s="8">
        <v>42027</v>
      </c>
      <c r="B530" s="22">
        <v>15.73</v>
      </c>
      <c r="C530" s="15">
        <f t="shared" si="2025"/>
        <v>-2.2628243934105344E-2</v>
      </c>
    </row>
    <row r="531" spans="1:3" x14ac:dyDescent="0.25">
      <c r="A531" s="8">
        <v>42026</v>
      </c>
      <c r="B531" s="22">
        <v>16.09</v>
      </c>
      <c r="C531" s="15">
        <f t="shared" si="2025"/>
        <v>4.3181311672267506E-2</v>
      </c>
    </row>
    <row r="532" spans="1:3" x14ac:dyDescent="0.25">
      <c r="A532" s="8">
        <v>42025</v>
      </c>
      <c r="B532" s="22">
        <v>15.41</v>
      </c>
      <c r="C532" s="15">
        <f t="shared" si="2025"/>
        <v>9.7816234757133937E-3</v>
      </c>
    </row>
    <row r="533" spans="1:3" x14ac:dyDescent="0.25">
      <c r="A533" s="8">
        <v>42024</v>
      </c>
      <c r="B533" s="22">
        <v>15.26</v>
      </c>
      <c r="C533" s="15">
        <f t="shared" si="2025"/>
        <v>-7.8329382211870593E-3</v>
      </c>
    </row>
    <row r="534" spans="1:3" x14ac:dyDescent="0.25">
      <c r="A534" s="8">
        <v>42020</v>
      </c>
      <c r="B534" s="22">
        <v>15.38</v>
      </c>
      <c r="C534" s="15">
        <f t="shared" si="2025"/>
        <v>1.1772536225267412E-2</v>
      </c>
    </row>
    <row r="535" spans="1:3" x14ac:dyDescent="0.25">
      <c r="A535" s="8">
        <v>42019</v>
      </c>
      <c r="B535" s="22">
        <v>15.2</v>
      </c>
      <c r="C535" s="15">
        <f t="shared" si="2025"/>
        <v>-5.3790236930275452E-2</v>
      </c>
    </row>
    <row r="536" spans="1:3" x14ac:dyDescent="0.25">
      <c r="A536" s="8">
        <v>42018</v>
      </c>
      <c r="B536" s="22">
        <v>16.040001</v>
      </c>
      <c r="C536" s="15">
        <f t="shared" si="2025"/>
        <v>-2.5239873219146447E-2</v>
      </c>
    </row>
    <row r="537" spans="1:3" x14ac:dyDescent="0.25">
      <c r="A537" s="8">
        <v>42017</v>
      </c>
      <c r="B537" s="22">
        <v>16.450001</v>
      </c>
      <c r="C537" s="15">
        <f t="shared" si="2025"/>
        <v>-1.3884858928948042E-2</v>
      </c>
    </row>
    <row r="538" spans="1:3" x14ac:dyDescent="0.25">
      <c r="A538" s="8">
        <v>42016</v>
      </c>
      <c r="B538" s="22">
        <v>16.68</v>
      </c>
      <c r="C538" s="15">
        <f t="shared" si="2025"/>
        <v>-1.7825783952600573E-2</v>
      </c>
    </row>
    <row r="539" spans="1:3" x14ac:dyDescent="0.25">
      <c r="A539" s="8">
        <v>42013</v>
      </c>
      <c r="B539" s="22">
        <v>16.98</v>
      </c>
      <c r="C539" s="15">
        <f t="shared" si="2025"/>
        <v>-1.8092176648896091E-2</v>
      </c>
    </row>
    <row r="540" spans="1:3" x14ac:dyDescent="0.25">
      <c r="A540" s="8">
        <v>42012</v>
      </c>
      <c r="B540" s="22">
        <v>17.290001</v>
      </c>
      <c r="C540" s="15">
        <f t="shared" si="2025"/>
        <v>2.045060927631364E-2</v>
      </c>
    </row>
    <row r="541" spans="1:3" x14ac:dyDescent="0.25">
      <c r="A541" s="8">
        <v>42011</v>
      </c>
      <c r="B541" s="22">
        <v>16.940000999999999</v>
      </c>
      <c r="C541" s="15">
        <f t="shared" si="2025"/>
        <v>4.7337363700951252E-3</v>
      </c>
    </row>
    <row r="542" spans="1:3" x14ac:dyDescent="0.25">
      <c r="A542" s="8">
        <v>42010</v>
      </c>
      <c r="B542" s="22">
        <v>16.860001</v>
      </c>
      <c r="C542" s="15">
        <f t="shared" si="2025"/>
        <v>-3.0376050414156364E-2</v>
      </c>
    </row>
    <row r="543" spans="1:3" x14ac:dyDescent="0.25">
      <c r="A543" s="8">
        <v>42009</v>
      </c>
      <c r="B543" s="22">
        <v>17.379999000000002</v>
      </c>
      <c r="C543" s="15">
        <f t="shared" si="2025"/>
        <v>-2.9480650546864141E-2</v>
      </c>
    </row>
    <row r="544" spans="1:3" x14ac:dyDescent="0.25">
      <c r="A544" s="8">
        <v>42006</v>
      </c>
      <c r="B544" s="22">
        <v>17.899999999999999</v>
      </c>
      <c r="C544" s="15">
        <f t="shared" si="2025"/>
        <v>5.5887122323227995E-4</v>
      </c>
    </row>
    <row r="545" spans="1:3" x14ac:dyDescent="0.25">
      <c r="A545" s="8">
        <v>42004</v>
      </c>
      <c r="B545" s="22">
        <v>17.889999</v>
      </c>
      <c r="C545" s="15">
        <f t="shared" si="2025"/>
        <v>-1.3326127986083285E-2</v>
      </c>
    </row>
    <row r="546" spans="1:3" x14ac:dyDescent="0.25">
      <c r="A546" s="8">
        <v>42003</v>
      </c>
      <c r="B546" s="22">
        <v>18.129999000000002</v>
      </c>
      <c r="C546" s="15">
        <f t="shared" si="2025"/>
        <v>1.1036424961281392E-3</v>
      </c>
    </row>
    <row r="547" spans="1:3" x14ac:dyDescent="0.25">
      <c r="A547" s="8">
        <v>42002</v>
      </c>
      <c r="B547" s="22">
        <v>18.110001</v>
      </c>
      <c r="C547" s="15">
        <f t="shared" si="2025"/>
        <v>7.2042980699577432E-3</v>
      </c>
    </row>
    <row r="548" spans="1:3" x14ac:dyDescent="0.25">
      <c r="A548" s="8">
        <v>41999</v>
      </c>
      <c r="B548" s="22">
        <v>17.98</v>
      </c>
      <c r="C548" s="15">
        <f t="shared" si="2025"/>
        <v>0</v>
      </c>
    </row>
    <row r="549" spans="1:3" x14ac:dyDescent="0.25">
      <c r="A549" s="8">
        <v>41997</v>
      </c>
      <c r="B549" s="22">
        <v>17.98</v>
      </c>
      <c r="C549" s="15">
        <f t="shared" si="2025"/>
        <v>2.7847414264326885E-3</v>
      </c>
    </row>
    <row r="550" spans="1:3" x14ac:dyDescent="0.25">
      <c r="A550" s="8">
        <v>41996</v>
      </c>
      <c r="B550" s="22">
        <v>17.93</v>
      </c>
      <c r="C550" s="15">
        <f t="shared" si="2025"/>
        <v>1.2345892287574678E-2</v>
      </c>
    </row>
    <row r="551" spans="1:3" x14ac:dyDescent="0.25">
      <c r="A551" s="8">
        <v>41995</v>
      </c>
      <c r="B551" s="22">
        <v>17.709999</v>
      </c>
      <c r="C551" s="15">
        <f t="shared" si="2025"/>
        <v>5.0947180677460091E-3</v>
      </c>
    </row>
    <row r="552" spans="1:3" x14ac:dyDescent="0.25">
      <c r="A552" s="8">
        <v>41992</v>
      </c>
      <c r="B552" s="22">
        <v>17.620000999999998</v>
      </c>
      <c r="C552" s="15">
        <f t="shared" si="2025"/>
        <v>5.120921283513739E-3</v>
      </c>
    </row>
    <row r="553" spans="1:3" x14ac:dyDescent="0.25">
      <c r="A553" s="8">
        <v>41991</v>
      </c>
      <c r="B553" s="22">
        <v>17.530000999999999</v>
      </c>
      <c r="C553" s="15">
        <f t="shared" si="2025"/>
        <v>1.5522070322925104E-2</v>
      </c>
    </row>
    <row r="554" spans="1:3" x14ac:dyDescent="0.25">
      <c r="A554" s="8">
        <v>41990</v>
      </c>
      <c r="B554" s="22">
        <v>17.260000000000002</v>
      </c>
      <c r="C554" s="15">
        <f t="shared" si="2025"/>
        <v>3.1786137807340617E-2</v>
      </c>
    </row>
    <row r="555" spans="1:3" x14ac:dyDescent="0.25">
      <c r="A555" s="8">
        <v>41989</v>
      </c>
      <c r="B555" s="22">
        <v>16.719999000000001</v>
      </c>
      <c r="C555" s="15">
        <f t="shared" si="2025"/>
        <v>-7.7451089504294449E-3</v>
      </c>
    </row>
    <row r="556" spans="1:3" x14ac:dyDescent="0.25">
      <c r="A556" s="8">
        <v>41988</v>
      </c>
      <c r="B556" s="22">
        <v>16.850000000000001</v>
      </c>
      <c r="C556" s="15">
        <f t="shared" si="2025"/>
        <v>-1.6480597160539949E-2</v>
      </c>
    </row>
    <row r="557" spans="1:3" x14ac:dyDescent="0.25">
      <c r="A557" s="8">
        <v>41985</v>
      </c>
      <c r="B557" s="22">
        <v>17.129999000000002</v>
      </c>
      <c r="C557" s="15">
        <f t="shared" si="2025"/>
        <v>-1.9653812946068366E-2</v>
      </c>
    </row>
    <row r="558" spans="1:3" x14ac:dyDescent="0.25">
      <c r="A558" s="8">
        <v>41984</v>
      </c>
      <c r="B558" s="22">
        <v>17.469999000000001</v>
      </c>
      <c r="C558" s="15">
        <f t="shared" si="2025"/>
        <v>5.1650046051340262E-3</v>
      </c>
    </row>
    <row r="559" spans="1:3" x14ac:dyDescent="0.25">
      <c r="A559" s="8">
        <v>41983</v>
      </c>
      <c r="B559" s="22">
        <v>17.379999000000002</v>
      </c>
      <c r="C559" s="15">
        <f t="shared" si="2025"/>
        <v>-1.0303468959515746E-2</v>
      </c>
    </row>
    <row r="560" spans="1:3" x14ac:dyDescent="0.25">
      <c r="A560" s="8">
        <v>41982</v>
      </c>
      <c r="B560" s="22">
        <v>17.559999000000001</v>
      </c>
      <c r="C560" s="15">
        <f t="shared" si="2025"/>
        <v>-5.6786639164530675E-3</v>
      </c>
    </row>
    <row r="561" spans="1:3" x14ac:dyDescent="0.25">
      <c r="A561" s="8">
        <v>41981</v>
      </c>
      <c r="B561" s="22">
        <v>17.66</v>
      </c>
      <c r="C561" s="15">
        <f t="shared" si="2025"/>
        <v>-1.1318620336834176E-3</v>
      </c>
    </row>
    <row r="562" spans="1:3" x14ac:dyDescent="0.25">
      <c r="A562" s="8">
        <v>41978</v>
      </c>
      <c r="B562" s="22">
        <v>17.68</v>
      </c>
      <c r="C562" s="15">
        <f t="shared" si="2025"/>
        <v>2.6943505091803547E-2</v>
      </c>
    </row>
    <row r="563" spans="1:3" x14ac:dyDescent="0.25">
      <c r="A563" s="8">
        <v>41977</v>
      </c>
      <c r="B563" s="22">
        <v>17.209999</v>
      </c>
      <c r="C563" s="15">
        <f t="shared" si="2025"/>
        <v>-4.637805414403528E-3</v>
      </c>
    </row>
    <row r="564" spans="1:3" x14ac:dyDescent="0.25">
      <c r="A564" s="8">
        <v>41976</v>
      </c>
      <c r="B564" s="22">
        <v>17.290001</v>
      </c>
      <c r="C564" s="15">
        <f t="shared" si="2025"/>
        <v>8.1301839201484982E-3</v>
      </c>
    </row>
    <row r="565" spans="1:3" x14ac:dyDescent="0.25">
      <c r="A565" s="8">
        <v>41975</v>
      </c>
      <c r="B565" s="22">
        <v>17.149999999999999</v>
      </c>
      <c r="C565" s="15">
        <f t="shared" si="2025"/>
        <v>2.1214642963239678E-2</v>
      </c>
    </row>
    <row r="566" spans="1:3" x14ac:dyDescent="0.25">
      <c r="A566" s="8">
        <v>41974</v>
      </c>
      <c r="B566" s="22">
        <v>16.790001</v>
      </c>
      <c r="C566" s="15">
        <f t="shared" si="2025"/>
        <v>-1.4780049437904848E-2</v>
      </c>
    </row>
    <row r="567" spans="1:3" x14ac:dyDescent="0.25">
      <c r="A567" s="8">
        <v>41971</v>
      </c>
      <c r="B567" s="22">
        <v>17.040001</v>
      </c>
      <c r="C567" s="15">
        <f t="shared" si="2025"/>
        <v>-4.0995662628400048E-3</v>
      </c>
    </row>
    <row r="568" spans="1:3" x14ac:dyDescent="0.25">
      <c r="A568" s="8">
        <v>41969</v>
      </c>
      <c r="B568" s="22">
        <v>17.110001</v>
      </c>
      <c r="C568" s="15">
        <f t="shared" si="2025"/>
        <v>5.8468284083970732E-4</v>
      </c>
    </row>
    <row r="569" spans="1:3" x14ac:dyDescent="0.25">
      <c r="A569" s="8">
        <v>41968</v>
      </c>
      <c r="B569" s="22">
        <v>17.100000000000001</v>
      </c>
      <c r="C569" s="15">
        <f t="shared" si="2025"/>
        <v>-4.6674530474950576E-3</v>
      </c>
    </row>
    <row r="570" spans="1:3" x14ac:dyDescent="0.25">
      <c r="A570" s="8">
        <v>41967</v>
      </c>
      <c r="B570" s="22">
        <v>17.18</v>
      </c>
      <c r="C570" s="15">
        <f t="shared" si="2025"/>
        <v>3.4984874313001802E-3</v>
      </c>
    </row>
    <row r="571" spans="1:3" x14ac:dyDescent="0.25">
      <c r="A571" s="8">
        <v>41964</v>
      </c>
      <c r="B571" s="22">
        <v>17.120000999999998</v>
      </c>
      <c r="C571" s="15">
        <f t="shared" si="2025"/>
        <v>7.0340850685931986E-3</v>
      </c>
    </row>
    <row r="572" spans="1:3" x14ac:dyDescent="0.25">
      <c r="A572" s="8">
        <v>41963</v>
      </c>
      <c r="B572" s="22">
        <v>17</v>
      </c>
      <c r="C572" s="15">
        <f t="shared" si="2025"/>
        <v>-3.5231393906681586E-3</v>
      </c>
    </row>
    <row r="573" spans="1:3" x14ac:dyDescent="0.25">
      <c r="A573" s="8">
        <v>41962</v>
      </c>
      <c r="B573" s="22">
        <v>17.059999000000001</v>
      </c>
      <c r="C573" s="15">
        <f t="shared" si="2025"/>
        <v>-4.6783713796905296E-3</v>
      </c>
    </row>
    <row r="574" spans="1:3" x14ac:dyDescent="0.25">
      <c r="A574" s="8">
        <v>41961</v>
      </c>
      <c r="B574" s="22">
        <v>17.139999</v>
      </c>
      <c r="C574" s="15">
        <f t="shared" si="2025"/>
        <v>2.9213576990753101E-3</v>
      </c>
    </row>
    <row r="575" spans="1:3" x14ac:dyDescent="0.25">
      <c r="A575" s="8">
        <v>41960</v>
      </c>
      <c r="B575" s="22">
        <v>17.09</v>
      </c>
      <c r="C575" s="15">
        <f t="shared" si="2025"/>
        <v>-2.9213576990752932E-3</v>
      </c>
    </row>
    <row r="576" spans="1:3" x14ac:dyDescent="0.25">
      <c r="A576" s="8">
        <v>41957</v>
      </c>
      <c r="B576" s="22">
        <v>17.139999</v>
      </c>
      <c r="C576" s="15">
        <f t="shared" si="2025"/>
        <v>-4.6565861009990554E-3</v>
      </c>
    </row>
    <row r="577" spans="1:3" x14ac:dyDescent="0.25">
      <c r="A577" s="8">
        <v>41956</v>
      </c>
      <c r="B577" s="22">
        <v>17.219999000000001</v>
      </c>
      <c r="C577" s="15">
        <f t="shared" si="2025"/>
        <v>-4.0569166045235873E-3</v>
      </c>
    </row>
    <row r="578" spans="1:3" x14ac:dyDescent="0.25">
      <c r="A578" s="8">
        <v>41955</v>
      </c>
      <c r="B578" s="22">
        <v>17.290001</v>
      </c>
      <c r="C578" s="15">
        <f t="shared" si="2025"/>
        <v>-1.7335456021917368E-3</v>
      </c>
    </row>
    <row r="579" spans="1:3" x14ac:dyDescent="0.25">
      <c r="A579" s="8">
        <v>41954</v>
      </c>
      <c r="B579" s="22">
        <v>17.32</v>
      </c>
      <c r="C579" s="15">
        <f t="shared" si="2025"/>
        <v>-2.8827346892466451E-3</v>
      </c>
    </row>
    <row r="580" spans="1:3" x14ac:dyDescent="0.25">
      <c r="A580" s="8">
        <v>41953</v>
      </c>
      <c r="B580" s="22">
        <v>17.370000999999998</v>
      </c>
      <c r="C580" s="15">
        <f t="shared" ref="C580:C643" si="2026">LN(B580/B581)</f>
        <v>5.7587098764664028E-4</v>
      </c>
    </row>
    <row r="581" spans="1:3" x14ac:dyDescent="0.25">
      <c r="A581" s="8">
        <v>41950</v>
      </c>
      <c r="B581" s="22">
        <v>17.360001</v>
      </c>
      <c r="C581" s="15">
        <f t="shared" si="2026"/>
        <v>0</v>
      </c>
    </row>
    <row r="582" spans="1:3" x14ac:dyDescent="0.25">
      <c r="A582" s="8">
        <v>41949</v>
      </c>
      <c r="B582" s="22">
        <v>17.360001</v>
      </c>
      <c r="C582" s="15">
        <f t="shared" si="2026"/>
        <v>1.1527954834932605E-3</v>
      </c>
    </row>
    <row r="583" spans="1:3" x14ac:dyDescent="0.25">
      <c r="A583" s="8">
        <v>41948</v>
      </c>
      <c r="B583" s="22">
        <v>17.34</v>
      </c>
      <c r="C583" s="15">
        <f t="shared" si="2026"/>
        <v>7.5254192347018961E-3</v>
      </c>
    </row>
    <row r="584" spans="1:3" x14ac:dyDescent="0.25">
      <c r="A584" s="8">
        <v>41947</v>
      </c>
      <c r="B584" s="22">
        <v>17.209999</v>
      </c>
      <c r="C584" s="15">
        <f t="shared" si="2026"/>
        <v>-3.4803400408933501E-3</v>
      </c>
    </row>
    <row r="585" spans="1:3" x14ac:dyDescent="0.25">
      <c r="A585" s="8">
        <v>41946</v>
      </c>
      <c r="B585" s="22">
        <v>17.27</v>
      </c>
      <c r="C585" s="15">
        <f t="shared" si="2026"/>
        <v>6.3897980987709883E-3</v>
      </c>
    </row>
    <row r="586" spans="1:3" x14ac:dyDescent="0.25">
      <c r="A586" s="8">
        <v>41943</v>
      </c>
      <c r="B586" s="22">
        <v>17.16</v>
      </c>
      <c r="C586" s="15">
        <f t="shared" si="2026"/>
        <v>7.6045406653150798E-3</v>
      </c>
    </row>
    <row r="587" spans="1:3" x14ac:dyDescent="0.25">
      <c r="A587" s="8">
        <v>41942</v>
      </c>
      <c r="B587" s="22">
        <v>17.030000999999999</v>
      </c>
      <c r="C587" s="15">
        <f t="shared" si="2026"/>
        <v>2.351617710660558E-3</v>
      </c>
    </row>
    <row r="588" spans="1:3" x14ac:dyDescent="0.25">
      <c r="A588" s="8">
        <v>41941</v>
      </c>
      <c r="B588" s="22">
        <v>16.989999999999998</v>
      </c>
      <c r="C588" s="15">
        <f t="shared" si="2026"/>
        <v>1.1246108798438565E-2</v>
      </c>
    </row>
    <row r="589" spans="1:3" x14ac:dyDescent="0.25">
      <c r="A589" s="8">
        <v>41940</v>
      </c>
      <c r="B589" s="22">
        <v>16.799999</v>
      </c>
      <c r="C589" s="15">
        <f t="shared" si="2026"/>
        <v>1.2578722683048743E-2</v>
      </c>
    </row>
    <row r="590" spans="1:3" x14ac:dyDescent="0.25">
      <c r="A590" s="8">
        <v>41939</v>
      </c>
      <c r="B590" s="22">
        <v>16.59</v>
      </c>
      <c r="C590" s="15">
        <f t="shared" si="2026"/>
        <v>-7.8054436455882717E-3</v>
      </c>
    </row>
    <row r="591" spans="1:3" x14ac:dyDescent="0.25">
      <c r="A591" s="8">
        <v>41936</v>
      </c>
      <c r="B591" s="22">
        <v>16.719999000000001</v>
      </c>
      <c r="C591" s="15">
        <f t="shared" si="2026"/>
        <v>7.20285248544387E-3</v>
      </c>
    </row>
    <row r="592" spans="1:3" x14ac:dyDescent="0.25">
      <c r="A592" s="8">
        <v>41935</v>
      </c>
      <c r="B592" s="22">
        <v>16.600000000000001</v>
      </c>
      <c r="C592" s="15">
        <f t="shared" si="2026"/>
        <v>1.2121360532345041E-2</v>
      </c>
    </row>
    <row r="593" spans="1:3" x14ac:dyDescent="0.25">
      <c r="A593" s="8">
        <v>41934</v>
      </c>
      <c r="B593" s="22">
        <v>16.399999999999999</v>
      </c>
      <c r="C593" s="15">
        <f t="shared" si="2026"/>
        <v>-1.2121360532344963E-2</v>
      </c>
    </row>
    <row r="594" spans="1:3" x14ac:dyDescent="0.25">
      <c r="A594" s="8">
        <v>41933</v>
      </c>
      <c r="B594" s="22">
        <v>16.600000000000001</v>
      </c>
      <c r="C594" s="15">
        <f t="shared" si="2026"/>
        <v>2.0694591242832957E-2</v>
      </c>
    </row>
    <row r="595" spans="1:3" x14ac:dyDescent="0.25">
      <c r="A595" s="8">
        <v>41932</v>
      </c>
      <c r="B595" s="22">
        <v>16.260000000000002</v>
      </c>
      <c r="C595" s="15">
        <f t="shared" si="2026"/>
        <v>3.0798300623964083E-3</v>
      </c>
    </row>
    <row r="596" spans="1:3" x14ac:dyDescent="0.25">
      <c r="A596" s="8">
        <v>41929</v>
      </c>
      <c r="B596" s="22">
        <v>16.209999</v>
      </c>
      <c r="C596" s="15">
        <f t="shared" si="2026"/>
        <v>8.0520103064479747E-3</v>
      </c>
    </row>
    <row r="597" spans="1:3" x14ac:dyDescent="0.25">
      <c r="A597" s="8">
        <v>41928</v>
      </c>
      <c r="B597" s="22">
        <v>16.079999999999998</v>
      </c>
      <c r="C597" s="15">
        <f t="shared" si="2026"/>
        <v>2.0101179321087088E-2</v>
      </c>
    </row>
    <row r="598" spans="1:3" x14ac:dyDescent="0.25">
      <c r="A598" s="8">
        <v>41927</v>
      </c>
      <c r="B598" s="22">
        <v>15.76</v>
      </c>
      <c r="C598" s="15">
        <f t="shared" si="2026"/>
        <v>-4.7096683663098979E-2</v>
      </c>
    </row>
    <row r="599" spans="1:3" x14ac:dyDescent="0.25">
      <c r="A599" s="8">
        <v>41926</v>
      </c>
      <c r="B599" s="22">
        <v>16.52</v>
      </c>
      <c r="C599" s="15">
        <f t="shared" si="2026"/>
        <v>7.290433262679274E-3</v>
      </c>
    </row>
    <row r="600" spans="1:3" x14ac:dyDescent="0.25">
      <c r="A600" s="8">
        <v>41925</v>
      </c>
      <c r="B600" s="22">
        <v>16.399999999999999</v>
      </c>
      <c r="C600" s="15">
        <f t="shared" si="2026"/>
        <v>-4.8661896511730113E-3</v>
      </c>
    </row>
    <row r="601" spans="1:3" x14ac:dyDescent="0.25">
      <c r="A601" s="8">
        <v>41922</v>
      </c>
      <c r="B601" s="22">
        <v>16.48</v>
      </c>
      <c r="C601" s="15">
        <f t="shared" si="2026"/>
        <v>-6.6525797210274483E-3</v>
      </c>
    </row>
    <row r="602" spans="1:3" x14ac:dyDescent="0.25">
      <c r="A602" s="8">
        <v>41921</v>
      </c>
      <c r="B602" s="22">
        <v>16.59</v>
      </c>
      <c r="C602" s="15">
        <f t="shared" si="2026"/>
        <v>-3.144732492245611E-2</v>
      </c>
    </row>
    <row r="603" spans="1:3" x14ac:dyDescent="0.25">
      <c r="A603" s="8">
        <v>41920</v>
      </c>
      <c r="B603" s="22">
        <v>17.120000999999998</v>
      </c>
      <c r="C603" s="15">
        <f t="shared" si="2026"/>
        <v>1.4117999198706073E-2</v>
      </c>
    </row>
    <row r="604" spans="1:3" x14ac:dyDescent="0.25">
      <c r="A604" s="8">
        <v>41919</v>
      </c>
      <c r="B604" s="22">
        <v>16.879999000000002</v>
      </c>
      <c r="C604" s="15">
        <f t="shared" si="2026"/>
        <v>-2.3998927605994133E-2</v>
      </c>
    </row>
    <row r="605" spans="1:3" x14ac:dyDescent="0.25">
      <c r="A605" s="8">
        <v>41918</v>
      </c>
      <c r="B605" s="22">
        <v>17.290001</v>
      </c>
      <c r="C605" s="15">
        <f t="shared" si="2026"/>
        <v>0</v>
      </c>
    </row>
    <row r="606" spans="1:3" x14ac:dyDescent="0.25">
      <c r="A606" s="8">
        <v>41915</v>
      </c>
      <c r="B606" s="22">
        <v>17.290001</v>
      </c>
      <c r="C606" s="15">
        <f t="shared" si="2026"/>
        <v>2.3998927605994234E-2</v>
      </c>
    </row>
    <row r="607" spans="1:3" x14ac:dyDescent="0.25">
      <c r="A607" s="8">
        <v>41914</v>
      </c>
      <c r="B607" s="22">
        <v>16.879999000000002</v>
      </c>
      <c r="C607" s="15">
        <f t="shared" si="2026"/>
        <v>3.5607753813013173E-3</v>
      </c>
    </row>
    <row r="608" spans="1:3" x14ac:dyDescent="0.25">
      <c r="A608" s="8">
        <v>41913</v>
      </c>
      <c r="B608" s="22">
        <v>16.82</v>
      </c>
      <c r="C608" s="15">
        <f t="shared" si="2026"/>
        <v>-1.3581490533695634E-2</v>
      </c>
    </row>
    <row r="609" spans="1:3" x14ac:dyDescent="0.25">
      <c r="A609" s="8">
        <v>41912</v>
      </c>
      <c r="B609" s="22">
        <v>17.049999</v>
      </c>
      <c r="C609" s="15">
        <f t="shared" si="2026"/>
        <v>2.3487386707271834E-3</v>
      </c>
    </row>
    <row r="610" spans="1:3" x14ac:dyDescent="0.25">
      <c r="A610" s="8">
        <v>41911</v>
      </c>
      <c r="B610" s="22">
        <v>17.010000000000002</v>
      </c>
      <c r="C610" s="15">
        <f t="shared" si="2026"/>
        <v>-1.1751469867306425E-3</v>
      </c>
    </row>
    <row r="611" spans="1:3" x14ac:dyDescent="0.25">
      <c r="A611" s="8">
        <v>41908</v>
      </c>
      <c r="B611" s="22">
        <v>17.030000999999999</v>
      </c>
      <c r="C611" s="15">
        <f t="shared" si="2026"/>
        <v>1.0625896596130327E-2</v>
      </c>
    </row>
    <row r="612" spans="1:3" x14ac:dyDescent="0.25">
      <c r="A612" s="8">
        <v>41907</v>
      </c>
      <c r="B612" s="22">
        <v>16.850000000000001</v>
      </c>
      <c r="C612" s="15">
        <f t="shared" si="2026"/>
        <v>-1.9395259757738533E-2</v>
      </c>
    </row>
    <row r="613" spans="1:3" x14ac:dyDescent="0.25">
      <c r="A613" s="8">
        <v>41906</v>
      </c>
      <c r="B613" s="22">
        <v>17.18</v>
      </c>
      <c r="C613" s="15">
        <f t="shared" si="2026"/>
        <v>7.5957714776116797E-3</v>
      </c>
    </row>
    <row r="614" spans="1:3" x14ac:dyDescent="0.25">
      <c r="A614" s="8">
        <v>41905</v>
      </c>
      <c r="B614" s="22">
        <v>17.049999</v>
      </c>
      <c r="C614" s="15">
        <f t="shared" si="2026"/>
        <v>1.1735916839964492E-3</v>
      </c>
    </row>
    <row r="615" spans="1:3" x14ac:dyDescent="0.25">
      <c r="A615" s="8">
        <v>41904</v>
      </c>
      <c r="B615" s="22">
        <v>17.030000999999999</v>
      </c>
      <c r="C615" s="15">
        <f t="shared" si="2026"/>
        <v>4.7086605709934391E-3</v>
      </c>
    </row>
    <row r="616" spans="1:3" x14ac:dyDescent="0.25">
      <c r="A616" s="8">
        <v>41901</v>
      </c>
      <c r="B616" s="22">
        <v>16.950001</v>
      </c>
      <c r="C616" s="15">
        <f t="shared" si="2026"/>
        <v>-5.2956872631062663E-3</v>
      </c>
    </row>
    <row r="617" spans="1:3" x14ac:dyDescent="0.25">
      <c r="A617" s="8">
        <v>41900</v>
      </c>
      <c r="B617" s="22">
        <v>17.040001</v>
      </c>
      <c r="C617" s="15">
        <f t="shared" si="2026"/>
        <v>1.597200425149654E-2</v>
      </c>
    </row>
    <row r="618" spans="1:3" x14ac:dyDescent="0.25">
      <c r="A618" s="8">
        <v>41899</v>
      </c>
      <c r="B618" s="22">
        <v>16.77</v>
      </c>
      <c r="C618" s="15">
        <f t="shared" si="2026"/>
        <v>3.5842930722214572E-3</v>
      </c>
    </row>
    <row r="619" spans="1:3" x14ac:dyDescent="0.25">
      <c r="A619" s="8">
        <v>41898</v>
      </c>
      <c r="B619" s="22">
        <v>16.709999</v>
      </c>
      <c r="C619" s="15">
        <f t="shared" si="2026"/>
        <v>-1.7937822984331487E-3</v>
      </c>
    </row>
    <row r="620" spans="1:3" x14ac:dyDescent="0.25">
      <c r="A620" s="8">
        <v>41897</v>
      </c>
      <c r="B620" s="22">
        <v>16.739999999999998</v>
      </c>
      <c r="C620" s="15">
        <f t="shared" si="2026"/>
        <v>-2.9824655873800076E-3</v>
      </c>
    </row>
    <row r="621" spans="1:3" x14ac:dyDescent="0.25">
      <c r="A621" s="8">
        <v>41894</v>
      </c>
      <c r="B621" s="22">
        <v>16.790001</v>
      </c>
      <c r="C621" s="15">
        <f t="shared" si="2026"/>
        <v>1.3189699210237696E-2</v>
      </c>
    </row>
    <row r="622" spans="1:3" x14ac:dyDescent="0.25">
      <c r="A622" s="8">
        <v>41893</v>
      </c>
      <c r="B622" s="22">
        <v>16.57</v>
      </c>
      <c r="C622" s="15">
        <f t="shared" si="2026"/>
        <v>1.2754439139177953E-2</v>
      </c>
    </row>
    <row r="623" spans="1:3" x14ac:dyDescent="0.25">
      <c r="A623" s="8">
        <v>41892</v>
      </c>
      <c r="B623" s="22">
        <v>16.360001</v>
      </c>
      <c r="C623" s="15">
        <f t="shared" si="2026"/>
        <v>1.3538791415361375E-2</v>
      </c>
    </row>
    <row r="624" spans="1:3" x14ac:dyDescent="0.25">
      <c r="A624" s="8">
        <v>41891</v>
      </c>
      <c r="B624" s="22">
        <v>16.139999</v>
      </c>
      <c r="C624" s="15">
        <f t="shared" si="2026"/>
        <v>-1.29272964593304E-2</v>
      </c>
    </row>
    <row r="625" spans="1:3" x14ac:dyDescent="0.25">
      <c r="A625" s="8">
        <v>41890</v>
      </c>
      <c r="B625" s="22">
        <v>16.350000000000001</v>
      </c>
      <c r="C625" s="15">
        <f t="shared" si="2026"/>
        <v>2.0389955703049394E-2</v>
      </c>
    </row>
    <row r="626" spans="1:3" x14ac:dyDescent="0.25">
      <c r="A626" s="8">
        <v>41887</v>
      </c>
      <c r="B626" s="22">
        <v>16.02</v>
      </c>
      <c r="C626" s="15">
        <f t="shared" si="2026"/>
        <v>-5.6023176219144339E-3</v>
      </c>
    </row>
    <row r="627" spans="1:3" x14ac:dyDescent="0.25">
      <c r="A627" s="8">
        <v>41886</v>
      </c>
      <c r="B627" s="22">
        <v>16.110001</v>
      </c>
      <c r="C627" s="15">
        <f t="shared" si="2026"/>
        <v>6.2098727171012015E-4</v>
      </c>
    </row>
    <row r="628" spans="1:3" x14ac:dyDescent="0.25">
      <c r="A628" s="8">
        <v>41885</v>
      </c>
      <c r="B628" s="22">
        <v>16.100000000000001</v>
      </c>
      <c r="C628" s="15">
        <f t="shared" si="2026"/>
        <v>-1.0503649240529061E-2</v>
      </c>
    </row>
    <row r="629" spans="1:3" x14ac:dyDescent="0.25">
      <c r="A629" s="8">
        <v>41884</v>
      </c>
      <c r="B629" s="22">
        <v>16.27</v>
      </c>
      <c r="C629" s="15">
        <f t="shared" si="2026"/>
        <v>1.112496022665457E-2</v>
      </c>
    </row>
    <row r="630" spans="1:3" x14ac:dyDescent="0.25">
      <c r="A630" s="8">
        <v>41880</v>
      </c>
      <c r="B630" s="22">
        <v>16.09</v>
      </c>
      <c r="C630" s="15">
        <f t="shared" si="2026"/>
        <v>4.9844339956683368E-3</v>
      </c>
    </row>
    <row r="631" spans="1:3" x14ac:dyDescent="0.25">
      <c r="A631" s="8">
        <v>41879</v>
      </c>
      <c r="B631" s="22">
        <v>16.010000000000002</v>
      </c>
      <c r="C631" s="15">
        <f t="shared" si="2026"/>
        <v>-1.1797776958108129E-2</v>
      </c>
    </row>
    <row r="632" spans="1:3" x14ac:dyDescent="0.25">
      <c r="A632" s="8">
        <v>41878</v>
      </c>
      <c r="B632" s="22">
        <v>16.200001</v>
      </c>
      <c r="C632" s="15">
        <f t="shared" si="2026"/>
        <v>-7.992603015642032E-3</v>
      </c>
    </row>
    <row r="633" spans="1:3" x14ac:dyDescent="0.25">
      <c r="A633" s="8">
        <v>41877</v>
      </c>
      <c r="B633" s="22">
        <v>16.329999999999998</v>
      </c>
      <c r="C633" s="15">
        <f t="shared" si="2026"/>
        <v>2.4524229810675251E-3</v>
      </c>
    </row>
    <row r="634" spans="1:3" x14ac:dyDescent="0.25">
      <c r="A634" s="8">
        <v>41876</v>
      </c>
      <c r="B634" s="22">
        <v>16.290001</v>
      </c>
      <c r="C634" s="15">
        <f t="shared" si="2026"/>
        <v>9.8706538604706497E-3</v>
      </c>
    </row>
    <row r="635" spans="1:3" x14ac:dyDescent="0.25">
      <c r="A635" s="8">
        <v>41873</v>
      </c>
      <c r="B635" s="22">
        <v>16.129999000000002</v>
      </c>
      <c r="C635" s="15">
        <f t="shared" si="2026"/>
        <v>-1.8582229521138618E-3</v>
      </c>
    </row>
    <row r="636" spans="1:3" x14ac:dyDescent="0.25">
      <c r="A636" s="8">
        <v>41872</v>
      </c>
      <c r="B636" s="22">
        <v>16.16</v>
      </c>
      <c r="C636" s="15">
        <f t="shared" si="2026"/>
        <v>4.0409538337876701E-2</v>
      </c>
    </row>
    <row r="637" spans="1:3" x14ac:dyDescent="0.25">
      <c r="A637" s="8">
        <v>41871</v>
      </c>
      <c r="B637" s="22">
        <v>15.52</v>
      </c>
      <c r="C637" s="15">
        <f t="shared" si="2026"/>
        <v>4.5205114113182803E-3</v>
      </c>
    </row>
    <row r="638" spans="1:3" x14ac:dyDescent="0.25">
      <c r="A638" s="8">
        <v>41870</v>
      </c>
      <c r="B638" s="22">
        <v>15.45</v>
      </c>
      <c r="C638" s="15">
        <f t="shared" si="2026"/>
        <v>0</v>
      </c>
    </row>
    <row r="639" spans="1:3" x14ac:dyDescent="0.25">
      <c r="A639" s="8">
        <v>41869</v>
      </c>
      <c r="B639" s="22">
        <v>15.45</v>
      </c>
      <c r="C639" s="15">
        <f t="shared" si="2026"/>
        <v>1.4998650910214514E-2</v>
      </c>
    </row>
    <row r="640" spans="1:3" x14ac:dyDescent="0.25">
      <c r="A640" s="8">
        <v>41866</v>
      </c>
      <c r="B640" s="22">
        <v>15.22</v>
      </c>
      <c r="C640" s="15">
        <f t="shared" si="2026"/>
        <v>-6.5488118789054396E-3</v>
      </c>
    </row>
    <row r="641" spans="1:3" x14ac:dyDescent="0.25">
      <c r="A641" s="8">
        <v>41865</v>
      </c>
      <c r="B641" s="22">
        <v>15.32</v>
      </c>
      <c r="C641" s="15">
        <f t="shared" si="2026"/>
        <v>4.579661259024731E-3</v>
      </c>
    </row>
    <row r="642" spans="1:3" x14ac:dyDescent="0.25">
      <c r="A642" s="8">
        <v>41864</v>
      </c>
      <c r="B642" s="22">
        <v>15.25</v>
      </c>
      <c r="C642" s="15">
        <f t="shared" si="2026"/>
        <v>2.6263967822190825E-3</v>
      </c>
    </row>
    <row r="643" spans="1:3" x14ac:dyDescent="0.25">
      <c r="A643" s="8">
        <v>41863</v>
      </c>
      <c r="B643" s="22">
        <v>15.21</v>
      </c>
      <c r="C643" s="15">
        <f t="shared" si="2026"/>
        <v>-6.5724616233826859E-4</v>
      </c>
    </row>
    <row r="644" spans="1:3" x14ac:dyDescent="0.25">
      <c r="A644" s="8">
        <v>41862</v>
      </c>
      <c r="B644" s="22">
        <v>15.22</v>
      </c>
      <c r="C644" s="15">
        <f t="shared" ref="C644:C707" si="2027">LN(B644/B645)</f>
        <v>1.3149245813092439E-3</v>
      </c>
    </row>
    <row r="645" spans="1:3" x14ac:dyDescent="0.25">
      <c r="A645" s="8">
        <v>41859</v>
      </c>
      <c r="B645" s="22">
        <v>15.2</v>
      </c>
      <c r="C645" s="15">
        <f t="shared" si="2027"/>
        <v>5.2770571008438193E-3</v>
      </c>
    </row>
    <row r="646" spans="1:3" x14ac:dyDescent="0.25">
      <c r="A646" s="8">
        <v>41858</v>
      </c>
      <c r="B646" s="22">
        <v>15.12</v>
      </c>
      <c r="C646" s="15">
        <f t="shared" si="2027"/>
        <v>-5.2770571008437812E-3</v>
      </c>
    </row>
    <row r="647" spans="1:3" x14ac:dyDescent="0.25">
      <c r="A647" s="8">
        <v>41857</v>
      </c>
      <c r="B647" s="22">
        <v>15.2</v>
      </c>
      <c r="C647" s="15">
        <f t="shared" si="2027"/>
        <v>1.3245226750020505E-2</v>
      </c>
    </row>
    <row r="648" spans="1:3" x14ac:dyDescent="0.25">
      <c r="A648" s="8">
        <v>41856</v>
      </c>
      <c r="B648" s="22">
        <v>15</v>
      </c>
      <c r="C648" s="15">
        <f t="shared" si="2027"/>
        <v>-3.327790092674691E-3</v>
      </c>
    </row>
    <row r="649" spans="1:3" x14ac:dyDescent="0.25">
      <c r="A649" s="8">
        <v>41855</v>
      </c>
      <c r="B649" s="22">
        <v>15.05</v>
      </c>
      <c r="C649" s="15">
        <f t="shared" si="2027"/>
        <v>4.6620131058113714E-3</v>
      </c>
    </row>
    <row r="650" spans="1:3" x14ac:dyDescent="0.25">
      <c r="A650" s="8">
        <v>41852</v>
      </c>
      <c r="B650" s="22">
        <v>14.98</v>
      </c>
      <c r="C650" s="15">
        <f t="shared" si="2027"/>
        <v>-1.7863524964347167E-2</v>
      </c>
    </row>
    <row r="651" spans="1:3" x14ac:dyDescent="0.25">
      <c r="A651" s="8">
        <v>41851</v>
      </c>
      <c r="B651" s="22">
        <v>15.25</v>
      </c>
      <c r="C651" s="15">
        <f t="shared" si="2027"/>
        <v>-2.1408537389181571E-2</v>
      </c>
    </row>
    <row r="652" spans="1:3" x14ac:dyDescent="0.25">
      <c r="A652" s="8">
        <v>41850</v>
      </c>
      <c r="B652" s="22">
        <v>15.58</v>
      </c>
      <c r="C652" s="15">
        <f t="shared" si="2027"/>
        <v>1.5524244503492171E-2</v>
      </c>
    </row>
    <row r="653" spans="1:3" x14ac:dyDescent="0.25">
      <c r="A653" s="8">
        <v>41849</v>
      </c>
      <c r="B653" s="22">
        <v>15.34</v>
      </c>
      <c r="C653" s="15">
        <f t="shared" si="2027"/>
        <v>-1.0376227986090858E-2</v>
      </c>
    </row>
    <row r="654" spans="1:3" x14ac:dyDescent="0.25">
      <c r="A654" s="8">
        <v>41848</v>
      </c>
      <c r="B654" s="22">
        <v>15.5</v>
      </c>
      <c r="C654" s="15">
        <f t="shared" si="2027"/>
        <v>-5.7896591444842396E-3</v>
      </c>
    </row>
    <row r="655" spans="1:3" x14ac:dyDescent="0.25">
      <c r="A655" s="8">
        <v>41845</v>
      </c>
      <c r="B655" s="22">
        <v>15.59</v>
      </c>
      <c r="C655" s="15">
        <f t="shared" si="2027"/>
        <v>-1.9224613418547427E-3</v>
      </c>
    </row>
    <row r="656" spans="1:3" x14ac:dyDescent="0.25">
      <c r="A656" s="8">
        <v>41844</v>
      </c>
      <c r="B656" s="22">
        <v>15.62</v>
      </c>
      <c r="C656" s="15">
        <f t="shared" si="2027"/>
        <v>6.4226296564671922E-3</v>
      </c>
    </row>
    <row r="657" spans="1:3" x14ac:dyDescent="0.25">
      <c r="A657" s="8">
        <v>41843</v>
      </c>
      <c r="B657" s="22">
        <v>15.52</v>
      </c>
      <c r="C657" s="15">
        <f t="shared" si="2027"/>
        <v>0</v>
      </c>
    </row>
    <row r="658" spans="1:3" x14ac:dyDescent="0.25">
      <c r="A658" s="8">
        <v>41842</v>
      </c>
      <c r="B658" s="22">
        <v>15.52</v>
      </c>
      <c r="C658" s="15">
        <f t="shared" si="2027"/>
        <v>0</v>
      </c>
    </row>
    <row r="659" spans="1:3" x14ac:dyDescent="0.25">
      <c r="A659" s="8">
        <v>41841</v>
      </c>
      <c r="B659" s="22">
        <v>15.52</v>
      </c>
      <c r="C659" s="15">
        <f t="shared" si="2027"/>
        <v>1.9348603262953669E-3</v>
      </c>
    </row>
    <row r="660" spans="1:3" x14ac:dyDescent="0.25">
      <c r="A660" s="8">
        <v>41838</v>
      </c>
      <c r="B660" s="22">
        <v>15.49</v>
      </c>
      <c r="C660" s="15">
        <f t="shared" si="2027"/>
        <v>1.8899226576546697E-2</v>
      </c>
    </row>
    <row r="661" spans="1:3" x14ac:dyDescent="0.25">
      <c r="A661" s="8">
        <v>41837</v>
      </c>
      <c r="B661" s="22">
        <v>15.2</v>
      </c>
      <c r="C661" s="15">
        <f t="shared" si="2027"/>
        <v>-2.0189549336216788E-2</v>
      </c>
    </row>
    <row r="662" spans="1:3" x14ac:dyDescent="0.25">
      <c r="A662" s="8">
        <v>41836</v>
      </c>
      <c r="B662" s="22">
        <v>15.51</v>
      </c>
      <c r="C662" s="15">
        <f t="shared" si="2027"/>
        <v>-1.9157674032933256E-2</v>
      </c>
    </row>
    <row r="663" spans="1:3" x14ac:dyDescent="0.25">
      <c r="A663" s="8">
        <v>41835</v>
      </c>
      <c r="B663" s="22">
        <v>15.81</v>
      </c>
      <c r="C663" s="15">
        <f t="shared" si="2027"/>
        <v>1.5296665375473608E-2</v>
      </c>
    </row>
    <row r="664" spans="1:3" x14ac:dyDescent="0.25">
      <c r="A664" s="8">
        <v>41834</v>
      </c>
      <c r="B664" s="22">
        <v>15.57</v>
      </c>
      <c r="C664" s="15">
        <f t="shared" si="2027"/>
        <v>1.2278021768409003E-2</v>
      </c>
    </row>
    <row r="665" spans="1:3" x14ac:dyDescent="0.25">
      <c r="A665" s="8">
        <v>41831</v>
      </c>
      <c r="B665" s="22">
        <v>15.38</v>
      </c>
      <c r="C665" s="15">
        <f t="shared" si="2027"/>
        <v>-3.8935805191320986E-3</v>
      </c>
    </row>
    <row r="666" spans="1:3" x14ac:dyDescent="0.25">
      <c r="A666" s="8">
        <v>41830</v>
      </c>
      <c r="B666" s="22">
        <v>15.44</v>
      </c>
      <c r="C666" s="15">
        <f t="shared" si="2027"/>
        <v>-1.0309369658861213E-2</v>
      </c>
    </row>
    <row r="667" spans="1:3" x14ac:dyDescent="0.25">
      <c r="A667" s="8">
        <v>41829</v>
      </c>
      <c r="B667" s="22">
        <v>15.6</v>
      </c>
      <c r="C667" s="15">
        <f t="shared" si="2027"/>
        <v>1.2828738128891231E-3</v>
      </c>
    </row>
    <row r="668" spans="1:3" x14ac:dyDescent="0.25">
      <c r="A668" s="8">
        <v>41828</v>
      </c>
      <c r="B668" s="22">
        <v>15.58</v>
      </c>
      <c r="C668" s="15">
        <f t="shared" si="2027"/>
        <v>-2.2843632919466735E-2</v>
      </c>
    </row>
    <row r="669" spans="1:3" x14ac:dyDescent="0.25">
      <c r="A669" s="8">
        <v>41827</v>
      </c>
      <c r="B669" s="22">
        <v>15.94</v>
      </c>
      <c r="C669" s="15">
        <f t="shared" si="2027"/>
        <v>-5.6303556424224686E-3</v>
      </c>
    </row>
    <row r="670" spans="1:3" x14ac:dyDescent="0.25">
      <c r="A670" s="8">
        <v>41823</v>
      </c>
      <c r="B670" s="22">
        <v>16.030000999999999</v>
      </c>
      <c r="C670" s="15">
        <f t="shared" si="2027"/>
        <v>1.1292528681201732E-2</v>
      </c>
    </row>
    <row r="671" spans="1:3" x14ac:dyDescent="0.25">
      <c r="A671" s="8">
        <v>41822</v>
      </c>
      <c r="B671" s="22">
        <v>15.85</v>
      </c>
      <c r="C671" s="15">
        <f t="shared" si="2027"/>
        <v>1.5898586067798204E-2</v>
      </c>
    </row>
    <row r="672" spans="1:3" x14ac:dyDescent="0.25">
      <c r="A672" s="8">
        <v>41821</v>
      </c>
      <c r="B672" s="22">
        <v>15.6</v>
      </c>
      <c r="C672" s="15">
        <f t="shared" si="2027"/>
        <v>1.4853356704986956E-2</v>
      </c>
    </row>
    <row r="673" spans="1:3" x14ac:dyDescent="0.25">
      <c r="A673" s="8">
        <v>41820</v>
      </c>
      <c r="B673" s="22">
        <v>15.37</v>
      </c>
      <c r="C673" s="15">
        <f t="shared" si="2027"/>
        <v>2.6058646667817356E-3</v>
      </c>
    </row>
    <row r="674" spans="1:3" x14ac:dyDescent="0.25">
      <c r="A674" s="8">
        <v>41817</v>
      </c>
      <c r="B674" s="22">
        <v>15.33</v>
      </c>
      <c r="C674" s="15">
        <f t="shared" si="2027"/>
        <v>-5.2049564483015913E-3</v>
      </c>
    </row>
    <row r="675" spans="1:3" x14ac:dyDescent="0.25">
      <c r="A675" s="8">
        <v>41816</v>
      </c>
      <c r="B675" s="22">
        <v>15.41</v>
      </c>
      <c r="C675" s="15">
        <f t="shared" si="2027"/>
        <v>-3.8860152529503569E-3</v>
      </c>
    </row>
    <row r="676" spans="1:3" x14ac:dyDescent="0.25">
      <c r="A676" s="8">
        <v>41815</v>
      </c>
      <c r="B676" s="22">
        <v>15.47</v>
      </c>
      <c r="C676" s="15">
        <f t="shared" si="2027"/>
        <v>-1.2919898438024683E-3</v>
      </c>
    </row>
    <row r="677" spans="1:3" x14ac:dyDescent="0.25">
      <c r="A677" s="8">
        <v>41814</v>
      </c>
      <c r="B677" s="22">
        <v>15.49</v>
      </c>
      <c r="C677" s="15">
        <f t="shared" si="2027"/>
        <v>-9.6370806883877298E-3</v>
      </c>
    </row>
    <row r="678" spans="1:3" x14ac:dyDescent="0.25">
      <c r="A678" s="8">
        <v>41813</v>
      </c>
      <c r="B678" s="22">
        <v>15.64</v>
      </c>
      <c r="C678" s="15">
        <f t="shared" si="2027"/>
        <v>1.2222731773410737E-2</v>
      </c>
    </row>
    <row r="679" spans="1:3" x14ac:dyDescent="0.25">
      <c r="A679" s="8">
        <v>41810</v>
      </c>
      <c r="B679" s="22">
        <v>15.45</v>
      </c>
      <c r="C679" s="15">
        <f t="shared" si="2027"/>
        <v>-6.4516352814887193E-3</v>
      </c>
    </row>
    <row r="680" spans="1:3" x14ac:dyDescent="0.25">
      <c r="A680" s="8">
        <v>41809</v>
      </c>
      <c r="B680" s="22">
        <v>15.55</v>
      </c>
      <c r="C680" s="15">
        <f t="shared" si="2027"/>
        <v>-6.4102783609190543E-3</v>
      </c>
    </row>
    <row r="681" spans="1:3" x14ac:dyDescent="0.25">
      <c r="A681" s="8">
        <v>41808</v>
      </c>
      <c r="B681" s="22">
        <v>15.65</v>
      </c>
      <c r="C681" s="15">
        <f t="shared" si="2027"/>
        <v>3.8412339164771618E-3</v>
      </c>
    </row>
    <row r="682" spans="1:3" x14ac:dyDescent="0.25">
      <c r="A682" s="8">
        <v>41807</v>
      </c>
      <c r="B682" s="22">
        <v>15.59</v>
      </c>
      <c r="C682" s="15">
        <f t="shared" si="2027"/>
        <v>2.0084899331310829E-2</v>
      </c>
    </row>
    <row r="683" spans="1:3" x14ac:dyDescent="0.25">
      <c r="A683" s="8">
        <v>41806</v>
      </c>
      <c r="B683" s="22">
        <v>15.28</v>
      </c>
      <c r="C683" s="15">
        <f t="shared" si="2027"/>
        <v>-1.0416760858255715E-2</v>
      </c>
    </row>
    <row r="684" spans="1:3" x14ac:dyDescent="0.25">
      <c r="A684" s="8">
        <v>41803</v>
      </c>
      <c r="B684" s="22">
        <v>15.44</v>
      </c>
      <c r="C684" s="15">
        <f t="shared" si="2027"/>
        <v>1.2961764614466762E-3</v>
      </c>
    </row>
    <row r="685" spans="1:3" x14ac:dyDescent="0.25">
      <c r="A685" s="8">
        <v>41802</v>
      </c>
      <c r="B685" s="22">
        <v>15.42</v>
      </c>
      <c r="C685" s="15">
        <f t="shared" si="2027"/>
        <v>-1.0964314934501755E-2</v>
      </c>
    </row>
    <row r="686" spans="1:3" x14ac:dyDescent="0.25">
      <c r="A686" s="8">
        <v>41801</v>
      </c>
      <c r="B686" s="22">
        <v>15.59</v>
      </c>
      <c r="C686" s="15">
        <f t="shared" si="2027"/>
        <v>-2.0946497346551768E-2</v>
      </c>
    </row>
    <row r="687" spans="1:3" x14ac:dyDescent="0.25">
      <c r="A687" s="8">
        <v>41800</v>
      </c>
      <c r="B687" s="22">
        <v>15.92</v>
      </c>
      <c r="C687" s="15">
        <f t="shared" si="2027"/>
        <v>5.037794029957081E-3</v>
      </c>
    </row>
    <row r="688" spans="1:3" x14ac:dyDescent="0.25">
      <c r="A688" s="8">
        <v>41799</v>
      </c>
      <c r="B688" s="22">
        <v>15.84</v>
      </c>
      <c r="C688" s="15">
        <f t="shared" si="2027"/>
        <v>1.5908703316594688E-2</v>
      </c>
    </row>
    <row r="689" spans="1:3" x14ac:dyDescent="0.25">
      <c r="A689" s="8">
        <v>41796</v>
      </c>
      <c r="B689" s="22">
        <v>15.59</v>
      </c>
      <c r="C689" s="15">
        <f t="shared" si="2027"/>
        <v>1.0316016694615722E-2</v>
      </c>
    </row>
    <row r="690" spans="1:3" x14ac:dyDescent="0.25">
      <c r="A690" s="8">
        <v>41795</v>
      </c>
      <c r="B690" s="22">
        <v>15.43</v>
      </c>
      <c r="C690" s="15">
        <f t="shared" si="2027"/>
        <v>1.4360560103867985E-2</v>
      </c>
    </row>
    <row r="691" spans="1:3" x14ac:dyDescent="0.25">
      <c r="A691" s="8">
        <v>41794</v>
      </c>
      <c r="B691" s="22">
        <v>15.21</v>
      </c>
      <c r="C691" s="15">
        <f t="shared" si="2027"/>
        <v>0</v>
      </c>
    </row>
    <row r="692" spans="1:3" x14ac:dyDescent="0.25">
      <c r="A692" s="8">
        <v>41793</v>
      </c>
      <c r="B692" s="22">
        <v>15.21</v>
      </c>
      <c r="C692" s="15">
        <f t="shared" si="2027"/>
        <v>-3.2819195851094083E-3</v>
      </c>
    </row>
    <row r="693" spans="1:3" x14ac:dyDescent="0.25">
      <c r="A693" s="8">
        <v>41792</v>
      </c>
      <c r="B693" s="22">
        <v>15.26</v>
      </c>
      <c r="C693" s="15">
        <f t="shared" si="2027"/>
        <v>7.8947778470082833E-3</v>
      </c>
    </row>
    <row r="694" spans="1:3" x14ac:dyDescent="0.25">
      <c r="A694" s="8">
        <v>41789</v>
      </c>
      <c r="B694" s="22">
        <v>15.14</v>
      </c>
      <c r="C694" s="15">
        <f t="shared" si="2027"/>
        <v>-6.6028394607539468E-4</v>
      </c>
    </row>
    <row r="695" spans="1:3" x14ac:dyDescent="0.25">
      <c r="A695" s="8">
        <v>41788</v>
      </c>
      <c r="B695" s="22">
        <v>15.15</v>
      </c>
      <c r="C695" s="15">
        <f t="shared" si="2027"/>
        <v>6.6028394607550972E-4</v>
      </c>
    </row>
    <row r="696" spans="1:3" x14ac:dyDescent="0.25">
      <c r="A696" s="8">
        <v>41787</v>
      </c>
      <c r="B696" s="22">
        <v>15.14</v>
      </c>
      <c r="C696" s="15">
        <f t="shared" si="2027"/>
        <v>-5.2701044242371041E-3</v>
      </c>
    </row>
    <row r="697" spans="1:3" x14ac:dyDescent="0.25">
      <c r="A697" s="8">
        <v>41786</v>
      </c>
      <c r="B697" s="22">
        <v>15.22</v>
      </c>
      <c r="C697" s="15">
        <f t="shared" si="2027"/>
        <v>3.3403239132809667E-2</v>
      </c>
    </row>
    <row r="698" spans="1:3" x14ac:dyDescent="0.25">
      <c r="A698" s="8">
        <v>41782</v>
      </c>
      <c r="B698" s="22">
        <v>14.72</v>
      </c>
      <c r="C698" s="15">
        <f t="shared" si="2027"/>
        <v>6.7957868738412219E-4</v>
      </c>
    </row>
    <row r="699" spans="1:3" x14ac:dyDescent="0.25">
      <c r="A699" s="8">
        <v>41781</v>
      </c>
      <c r="B699" s="22">
        <v>14.71</v>
      </c>
      <c r="C699" s="15">
        <f t="shared" si="2027"/>
        <v>6.8213088507381734E-3</v>
      </c>
    </row>
    <row r="700" spans="1:3" x14ac:dyDescent="0.25">
      <c r="A700" s="8">
        <v>41780</v>
      </c>
      <c r="B700" s="22">
        <v>14.61</v>
      </c>
      <c r="C700" s="15">
        <f t="shared" si="2027"/>
        <v>5.4907481804165907E-3</v>
      </c>
    </row>
    <row r="701" spans="1:3" x14ac:dyDescent="0.25">
      <c r="A701" s="8">
        <v>41779</v>
      </c>
      <c r="B701" s="22">
        <v>14.53</v>
      </c>
      <c r="C701" s="15">
        <f t="shared" si="2027"/>
        <v>-9.5891145726988824E-3</v>
      </c>
    </row>
    <row r="702" spans="1:3" x14ac:dyDescent="0.25">
      <c r="A702" s="8">
        <v>41778</v>
      </c>
      <c r="B702" s="22">
        <v>14.67</v>
      </c>
      <c r="C702" s="15">
        <f t="shared" si="2027"/>
        <v>1.0966525258793804E-2</v>
      </c>
    </row>
    <row r="703" spans="1:3" x14ac:dyDescent="0.25">
      <c r="A703" s="8">
        <v>41775</v>
      </c>
      <c r="B703" s="22">
        <v>14.51</v>
      </c>
      <c r="C703" s="15">
        <f t="shared" si="2027"/>
        <v>-2.7529267214051432E-3</v>
      </c>
    </row>
    <row r="704" spans="1:3" x14ac:dyDescent="0.25">
      <c r="A704" s="8">
        <v>41774</v>
      </c>
      <c r="B704" s="22">
        <v>14.55</v>
      </c>
      <c r="C704" s="15">
        <f t="shared" si="2027"/>
        <v>-1.9735244121732793E-2</v>
      </c>
    </row>
    <row r="705" spans="1:3" x14ac:dyDescent="0.25">
      <c r="A705" s="8">
        <v>41773</v>
      </c>
      <c r="B705" s="22">
        <v>14.84</v>
      </c>
      <c r="C705" s="15">
        <f t="shared" si="2027"/>
        <v>-1.2721966025648733E-2</v>
      </c>
    </row>
    <row r="706" spans="1:3" x14ac:dyDescent="0.25">
      <c r="A706" s="8">
        <v>41772</v>
      </c>
      <c r="B706" s="22">
        <v>15.03</v>
      </c>
      <c r="C706" s="15">
        <f t="shared" si="2027"/>
        <v>-2.6578088735210574E-3</v>
      </c>
    </row>
    <row r="707" spans="1:3" x14ac:dyDescent="0.25">
      <c r="A707" s="8">
        <v>41771</v>
      </c>
      <c r="B707" s="22">
        <v>15.07</v>
      </c>
      <c r="C707" s="15">
        <f t="shared" si="2027"/>
        <v>2.2141125877213501E-2</v>
      </c>
    </row>
    <row r="708" spans="1:3" x14ac:dyDescent="0.25">
      <c r="A708" s="8">
        <v>41768</v>
      </c>
      <c r="B708" s="22">
        <v>14.74</v>
      </c>
      <c r="C708" s="15">
        <f t="shared" ref="C708:C771" si="2028">LN(B708/B709)</f>
        <v>-1.2807724789908445E-2</v>
      </c>
    </row>
    <row r="709" spans="1:3" x14ac:dyDescent="0.25">
      <c r="A709" s="8">
        <v>41767</v>
      </c>
      <c r="B709" s="22">
        <v>14.93</v>
      </c>
      <c r="C709" s="15">
        <f t="shared" si="2028"/>
        <v>8.7454307810294948E-3</v>
      </c>
    </row>
    <row r="710" spans="1:3" x14ac:dyDescent="0.25">
      <c r="A710" s="8">
        <v>41766</v>
      </c>
      <c r="B710" s="22">
        <v>14.8</v>
      </c>
      <c r="C710" s="15">
        <f t="shared" si="2028"/>
        <v>4.7409502955305894E-3</v>
      </c>
    </row>
    <row r="711" spans="1:3" x14ac:dyDescent="0.25">
      <c r="A711" s="8">
        <v>41765</v>
      </c>
      <c r="B711" s="22">
        <v>14.73</v>
      </c>
      <c r="C711" s="15">
        <f t="shared" si="2028"/>
        <v>-2.348313210527106E-2</v>
      </c>
    </row>
    <row r="712" spans="1:3" x14ac:dyDescent="0.25">
      <c r="A712" s="8">
        <v>41764</v>
      </c>
      <c r="B712" s="22">
        <v>15.08</v>
      </c>
      <c r="C712" s="15">
        <f t="shared" si="2028"/>
        <v>-1.1210140473610655E-2</v>
      </c>
    </row>
    <row r="713" spans="1:3" x14ac:dyDescent="0.25">
      <c r="A713" s="8">
        <v>41761</v>
      </c>
      <c r="B713" s="22">
        <v>15.25</v>
      </c>
      <c r="C713" s="15">
        <f t="shared" si="2028"/>
        <v>1.0547230273663014E-2</v>
      </c>
    </row>
    <row r="714" spans="1:3" x14ac:dyDescent="0.25">
      <c r="A714" s="8">
        <v>41760</v>
      </c>
      <c r="B714" s="22">
        <v>15.09</v>
      </c>
      <c r="C714" s="15">
        <f t="shared" si="2028"/>
        <v>-3.3079752295452482E-3</v>
      </c>
    </row>
    <row r="715" spans="1:3" x14ac:dyDescent="0.25">
      <c r="A715" s="8">
        <v>41759</v>
      </c>
      <c r="B715" s="22">
        <v>15.14</v>
      </c>
      <c r="C715" s="15">
        <f t="shared" si="2028"/>
        <v>-6.5833022491974483E-3</v>
      </c>
    </row>
    <row r="716" spans="1:3" x14ac:dyDescent="0.25">
      <c r="A716" s="8">
        <v>41758</v>
      </c>
      <c r="B716" s="22">
        <v>15.24</v>
      </c>
      <c r="C716" s="15">
        <f t="shared" si="2028"/>
        <v>1.9212250421804855E-2</v>
      </c>
    </row>
    <row r="717" spans="1:3" x14ac:dyDescent="0.25">
      <c r="A717" s="8">
        <v>41757</v>
      </c>
      <c r="B717" s="22">
        <v>14.95</v>
      </c>
      <c r="C717" s="15">
        <f t="shared" si="2028"/>
        <v>-6.4747529394158135E-2</v>
      </c>
    </row>
    <row r="718" spans="1:3" x14ac:dyDescent="0.25">
      <c r="A718" s="8">
        <v>41754</v>
      </c>
      <c r="B718" s="22">
        <v>15.95</v>
      </c>
      <c r="C718" s="15">
        <f t="shared" si="2028"/>
        <v>-2.4157260201003321E-2</v>
      </c>
    </row>
    <row r="719" spans="1:3" x14ac:dyDescent="0.25">
      <c r="A719" s="8">
        <v>41753</v>
      </c>
      <c r="B719" s="22">
        <v>16.34</v>
      </c>
      <c r="C719" s="15">
        <f t="shared" si="2028"/>
        <v>-1.8343630385397121E-3</v>
      </c>
    </row>
    <row r="720" spans="1:3" x14ac:dyDescent="0.25">
      <c r="A720" s="8">
        <v>41752</v>
      </c>
      <c r="B720" s="22">
        <v>16.370000999999998</v>
      </c>
      <c r="C720" s="15">
        <f t="shared" si="2028"/>
        <v>4.8989684690904298E-3</v>
      </c>
    </row>
    <row r="721" spans="1:3" x14ac:dyDescent="0.25">
      <c r="A721" s="8">
        <v>41751</v>
      </c>
      <c r="B721" s="22">
        <v>16.290001</v>
      </c>
      <c r="C721" s="15">
        <f t="shared" si="2028"/>
        <v>1.2353522997014348E-2</v>
      </c>
    </row>
    <row r="722" spans="1:3" x14ac:dyDescent="0.25">
      <c r="A722" s="8">
        <v>41750</v>
      </c>
      <c r="B722" s="22">
        <v>16.09</v>
      </c>
      <c r="C722" s="15">
        <f t="shared" si="2028"/>
        <v>-3.7220886643735927E-3</v>
      </c>
    </row>
    <row r="723" spans="1:3" x14ac:dyDescent="0.25">
      <c r="A723" s="8">
        <v>41746</v>
      </c>
      <c r="B723" s="22">
        <v>16.149999999999999</v>
      </c>
      <c r="C723" s="15">
        <f t="shared" si="2028"/>
        <v>1.2392195278299681E-3</v>
      </c>
    </row>
    <row r="724" spans="1:3" x14ac:dyDescent="0.25">
      <c r="A724" s="8">
        <v>41745</v>
      </c>
      <c r="B724" s="22">
        <v>16.129999000000002</v>
      </c>
      <c r="C724" s="15">
        <f t="shared" si="2028"/>
        <v>-1.5990501602088286E-2</v>
      </c>
    </row>
    <row r="725" spans="1:3" x14ac:dyDescent="0.25">
      <c r="A725" s="8">
        <v>41744</v>
      </c>
      <c r="B725" s="22">
        <v>16.389999</v>
      </c>
      <c r="C725" s="15">
        <f t="shared" si="2028"/>
        <v>2.4082609503142498E-2</v>
      </c>
    </row>
    <row r="726" spans="1:3" x14ac:dyDescent="0.25">
      <c r="A726" s="8">
        <v>41743</v>
      </c>
      <c r="B726" s="22">
        <v>16</v>
      </c>
      <c r="C726" s="15">
        <f t="shared" si="2028"/>
        <v>1.4479321264834344E-2</v>
      </c>
    </row>
    <row r="727" spans="1:3" x14ac:dyDescent="0.25">
      <c r="A727" s="8">
        <v>41740</v>
      </c>
      <c r="B727" s="22">
        <v>15.77</v>
      </c>
      <c r="C727" s="15">
        <f t="shared" si="2028"/>
        <v>-2.1951398138272668E-2</v>
      </c>
    </row>
    <row r="728" spans="1:3" x14ac:dyDescent="0.25">
      <c r="A728" s="8">
        <v>41739</v>
      </c>
      <c r="B728" s="22">
        <v>16.120000999999998</v>
      </c>
      <c r="C728" s="15">
        <f t="shared" si="2028"/>
        <v>-3.054605048255234E-2</v>
      </c>
    </row>
    <row r="729" spans="1:3" x14ac:dyDescent="0.25">
      <c r="A729" s="8">
        <v>41738</v>
      </c>
      <c r="B729" s="22">
        <v>16.620000999999998</v>
      </c>
      <c r="C729" s="15">
        <f t="shared" si="2028"/>
        <v>1.0889399140489517E-2</v>
      </c>
    </row>
    <row r="730" spans="1:3" x14ac:dyDescent="0.25">
      <c r="A730" s="8">
        <v>41737</v>
      </c>
      <c r="B730" s="22">
        <v>16.440000999999999</v>
      </c>
      <c r="C730" s="15">
        <f t="shared" si="2028"/>
        <v>3.6564330804219995E-3</v>
      </c>
    </row>
    <row r="731" spans="1:3" x14ac:dyDescent="0.25">
      <c r="A731" s="8">
        <v>41736</v>
      </c>
      <c r="B731" s="22">
        <v>16.379999000000002</v>
      </c>
      <c r="C731" s="15">
        <f t="shared" si="2028"/>
        <v>-2.054453047308091E-2</v>
      </c>
    </row>
    <row r="732" spans="1:3" x14ac:dyDescent="0.25">
      <c r="A732" s="8">
        <v>41733</v>
      </c>
      <c r="B732" s="22">
        <v>16.719999000000001</v>
      </c>
      <c r="C732" s="15">
        <f t="shared" si="2028"/>
        <v>-2.5392625764007439E-2</v>
      </c>
    </row>
    <row r="733" spans="1:3" x14ac:dyDescent="0.25">
      <c r="A733" s="8">
        <v>41732</v>
      </c>
      <c r="B733" s="22">
        <v>17.149999999999999</v>
      </c>
      <c r="C733" s="15">
        <f t="shared" si="2028"/>
        <v>-4.653876927889408E-3</v>
      </c>
    </row>
    <row r="734" spans="1:3" x14ac:dyDescent="0.25">
      <c r="A734" s="8">
        <v>41731</v>
      </c>
      <c r="B734" s="22">
        <v>17.23</v>
      </c>
      <c r="C734" s="15">
        <f t="shared" si="2028"/>
        <v>-6.3639208125574514E-3</v>
      </c>
    </row>
    <row r="735" spans="1:3" x14ac:dyDescent="0.25">
      <c r="A735" s="8">
        <v>41730</v>
      </c>
      <c r="B735" s="22">
        <v>17.34</v>
      </c>
      <c r="C735" s="15">
        <f t="shared" si="2028"/>
        <v>8.1065293934551273E-3</v>
      </c>
    </row>
    <row r="736" spans="1:3" x14ac:dyDescent="0.25">
      <c r="A736" s="8">
        <v>41729</v>
      </c>
      <c r="B736" s="22">
        <v>17.200001</v>
      </c>
      <c r="C736" s="15">
        <f t="shared" si="2028"/>
        <v>1.2873261075739379E-2</v>
      </c>
    </row>
    <row r="737" spans="1:3" x14ac:dyDescent="0.25">
      <c r="A737" s="8">
        <v>41726</v>
      </c>
      <c r="B737" s="22">
        <v>16.98</v>
      </c>
      <c r="C737" s="15">
        <f t="shared" si="2028"/>
        <v>-1.7652255245691922E-3</v>
      </c>
    </row>
    <row r="738" spans="1:3" x14ac:dyDescent="0.25">
      <c r="A738" s="8">
        <v>41725</v>
      </c>
      <c r="B738" s="22">
        <v>17.010000000000002</v>
      </c>
      <c r="C738" s="15">
        <f t="shared" si="2028"/>
        <v>-9.9445101483388396E-3</v>
      </c>
    </row>
    <row r="739" spans="1:3" x14ac:dyDescent="0.25">
      <c r="A739" s="8">
        <v>41724</v>
      </c>
      <c r="B739" s="22">
        <v>17.18</v>
      </c>
      <c r="C739" s="15">
        <f t="shared" si="2028"/>
        <v>-1.7446355615846304E-3</v>
      </c>
    </row>
    <row r="740" spans="1:3" x14ac:dyDescent="0.25">
      <c r="A740" s="8">
        <v>41723</v>
      </c>
      <c r="B740" s="22">
        <v>17.209999</v>
      </c>
      <c r="C740" s="15">
        <f t="shared" si="2028"/>
        <v>-9.2540857058418143E-3</v>
      </c>
    </row>
    <row r="741" spans="1:3" x14ac:dyDescent="0.25">
      <c r="A741" s="8">
        <v>41722</v>
      </c>
      <c r="B741" s="22">
        <v>17.370000999999998</v>
      </c>
      <c r="C741" s="15">
        <f t="shared" si="2028"/>
        <v>-1.0878893435825101E-2</v>
      </c>
    </row>
    <row r="742" spans="1:3" x14ac:dyDescent="0.25">
      <c r="A742" s="8">
        <v>41719</v>
      </c>
      <c r="B742" s="22">
        <v>17.559999000000001</v>
      </c>
      <c r="C742" s="15">
        <f t="shared" si="2028"/>
        <v>-2.0293876287423619E-2</v>
      </c>
    </row>
    <row r="743" spans="1:3" x14ac:dyDescent="0.25">
      <c r="A743" s="8">
        <v>41718</v>
      </c>
      <c r="B743" s="22">
        <v>17.920000000000002</v>
      </c>
      <c r="C743" s="15">
        <f t="shared" si="2028"/>
        <v>2.7150931726503014E-2</v>
      </c>
    </row>
    <row r="744" spans="1:3" x14ac:dyDescent="0.25">
      <c r="A744" s="8">
        <v>41717</v>
      </c>
      <c r="B744" s="22">
        <v>17.440000999999999</v>
      </c>
      <c r="C744" s="15">
        <f t="shared" si="2028"/>
        <v>1.4438598252168759E-2</v>
      </c>
    </row>
    <row r="745" spans="1:3" x14ac:dyDescent="0.25">
      <c r="A745" s="8">
        <v>41716</v>
      </c>
      <c r="B745" s="22">
        <v>17.190000999999999</v>
      </c>
      <c r="C745" s="15">
        <f t="shared" si="2028"/>
        <v>4.6647312186587353E-3</v>
      </c>
    </row>
    <row r="746" spans="1:3" x14ac:dyDescent="0.25">
      <c r="A746" s="8">
        <v>41715</v>
      </c>
      <c r="B746" s="22">
        <v>17.110001</v>
      </c>
      <c r="C746" s="15">
        <f t="shared" si="2028"/>
        <v>1.8284319464052051E-2</v>
      </c>
    </row>
    <row r="747" spans="1:3" x14ac:dyDescent="0.25">
      <c r="A747" s="8">
        <v>41712</v>
      </c>
      <c r="B747" s="22">
        <v>16.799999</v>
      </c>
      <c r="C747" s="15">
        <f t="shared" si="2028"/>
        <v>-2.1202267174414292E-2</v>
      </c>
    </row>
    <row r="748" spans="1:3" x14ac:dyDescent="0.25">
      <c r="A748" s="8">
        <v>41711</v>
      </c>
      <c r="B748" s="22">
        <v>17.16</v>
      </c>
      <c r="C748" s="15">
        <f t="shared" si="2028"/>
        <v>-6.9687271864619501E-3</v>
      </c>
    </row>
    <row r="749" spans="1:3" x14ac:dyDescent="0.25">
      <c r="A749" s="8">
        <v>41710</v>
      </c>
      <c r="B749" s="22">
        <v>17.280000999999999</v>
      </c>
      <c r="C749" s="15">
        <f t="shared" si="2028"/>
        <v>5.7892908769091394E-4</v>
      </c>
    </row>
    <row r="750" spans="1:3" x14ac:dyDescent="0.25">
      <c r="A750" s="8">
        <v>41709</v>
      </c>
      <c r="B750" s="22">
        <v>17.27</v>
      </c>
      <c r="C750" s="15">
        <f t="shared" si="2028"/>
        <v>-1.1514174746391879E-2</v>
      </c>
    </row>
    <row r="751" spans="1:3" x14ac:dyDescent="0.25">
      <c r="A751" s="8">
        <v>41708</v>
      </c>
      <c r="B751" s="22">
        <v>17.469999000000001</v>
      </c>
      <c r="C751" s="15">
        <f t="shared" si="2028"/>
        <v>8.0459631774645254E-3</v>
      </c>
    </row>
    <row r="752" spans="1:3" x14ac:dyDescent="0.25">
      <c r="A752" s="8">
        <v>41705</v>
      </c>
      <c r="B752" s="22">
        <v>17.329999999999998</v>
      </c>
      <c r="C752" s="15">
        <f t="shared" si="2028"/>
        <v>-1.1534026653536183E-3</v>
      </c>
    </row>
    <row r="753" spans="1:3" x14ac:dyDescent="0.25">
      <c r="A753" s="8">
        <v>41704</v>
      </c>
      <c r="B753" s="22">
        <v>17.350000000000001</v>
      </c>
      <c r="C753" s="15">
        <f t="shared" si="2028"/>
        <v>5.7803629154995493E-3</v>
      </c>
    </row>
    <row r="754" spans="1:3" x14ac:dyDescent="0.25">
      <c r="A754" s="8">
        <v>41703</v>
      </c>
      <c r="B754" s="22">
        <v>17.25</v>
      </c>
      <c r="C754" s="15">
        <f t="shared" si="2028"/>
        <v>3.0608628478636206E-2</v>
      </c>
    </row>
    <row r="755" spans="1:3" x14ac:dyDescent="0.25">
      <c r="A755" s="8">
        <v>41702</v>
      </c>
      <c r="B755" s="22">
        <v>16.73</v>
      </c>
      <c r="C755" s="15">
        <f t="shared" si="2028"/>
        <v>2.6038468535711044E-2</v>
      </c>
    </row>
    <row r="756" spans="1:3" x14ac:dyDescent="0.25">
      <c r="A756" s="8">
        <v>41701</v>
      </c>
      <c r="B756" s="22">
        <v>16.299999</v>
      </c>
      <c r="C756" s="15">
        <f t="shared" si="2028"/>
        <v>-1.4011925865977172E-2</v>
      </c>
    </row>
    <row r="757" spans="1:3" x14ac:dyDescent="0.25">
      <c r="A757" s="8">
        <v>41698</v>
      </c>
      <c r="B757" s="22">
        <v>16.530000999999999</v>
      </c>
      <c r="C757" s="15">
        <f t="shared" si="2028"/>
        <v>2.4228357574912485E-3</v>
      </c>
    </row>
    <row r="758" spans="1:3" x14ac:dyDescent="0.25">
      <c r="A758" s="8">
        <v>41697</v>
      </c>
      <c r="B758" s="22">
        <v>16.489999999999998</v>
      </c>
      <c r="C758" s="15">
        <f t="shared" si="2028"/>
        <v>9.750229589133786E-3</v>
      </c>
    </row>
    <row r="759" spans="1:3" x14ac:dyDescent="0.25">
      <c r="A759" s="8">
        <v>41696</v>
      </c>
      <c r="B759" s="22">
        <v>16.329999999999998</v>
      </c>
      <c r="C759" s="15">
        <f t="shared" si="2028"/>
        <v>-6.121824494832222E-4</v>
      </c>
    </row>
    <row r="760" spans="1:3" x14ac:dyDescent="0.25">
      <c r="A760" s="8">
        <v>41695</v>
      </c>
      <c r="B760" s="22">
        <v>16.34</v>
      </c>
      <c r="C760" s="15">
        <f t="shared" si="2028"/>
        <v>-1.1560882897141802E-2</v>
      </c>
    </row>
    <row r="761" spans="1:3" x14ac:dyDescent="0.25">
      <c r="A761" s="8">
        <v>41694</v>
      </c>
      <c r="B761" s="22">
        <v>16.530000999999999</v>
      </c>
      <c r="C761" s="15">
        <f t="shared" si="2028"/>
        <v>1.462548832769265E-2</v>
      </c>
    </row>
    <row r="762" spans="1:3" x14ac:dyDescent="0.25">
      <c r="A762" s="8">
        <v>41691</v>
      </c>
      <c r="B762" s="22">
        <v>16.290001</v>
      </c>
      <c r="C762" s="15">
        <f t="shared" si="2028"/>
        <v>-6.1356246171541363E-4</v>
      </c>
    </row>
    <row r="763" spans="1:3" x14ac:dyDescent="0.25">
      <c r="A763" s="8">
        <v>41690</v>
      </c>
      <c r="B763" s="22">
        <v>16.299999</v>
      </c>
      <c r="C763" s="15">
        <f t="shared" si="2028"/>
        <v>6.1537424962899547E-3</v>
      </c>
    </row>
    <row r="764" spans="1:3" x14ac:dyDescent="0.25">
      <c r="A764" s="8">
        <v>41689</v>
      </c>
      <c r="B764" s="22">
        <v>16.200001</v>
      </c>
      <c r="C764" s="15">
        <f t="shared" si="2028"/>
        <v>-1.6529179506361426E-2</v>
      </c>
    </row>
    <row r="765" spans="1:3" x14ac:dyDescent="0.25">
      <c r="A765" s="8">
        <v>41688</v>
      </c>
      <c r="B765" s="22">
        <v>16.469999000000001</v>
      </c>
      <c r="C765" s="15">
        <f t="shared" si="2028"/>
        <v>-1.3868295829854113E-2</v>
      </c>
    </row>
    <row r="766" spans="1:3" x14ac:dyDescent="0.25">
      <c r="A766" s="8">
        <v>41684</v>
      </c>
      <c r="B766" s="22">
        <v>16.700001</v>
      </c>
      <c r="C766" s="15">
        <f t="shared" si="2028"/>
        <v>-2.9894789681282189E-3</v>
      </c>
    </row>
    <row r="767" spans="1:3" x14ac:dyDescent="0.25">
      <c r="A767" s="8">
        <v>41683</v>
      </c>
      <c r="B767" s="22">
        <v>16.75</v>
      </c>
      <c r="C767" s="15">
        <f t="shared" si="2028"/>
        <v>0</v>
      </c>
    </row>
    <row r="768" spans="1:3" x14ac:dyDescent="0.25">
      <c r="A768" s="8">
        <v>41682</v>
      </c>
      <c r="B768" s="22">
        <v>16.75</v>
      </c>
      <c r="C768" s="15">
        <f t="shared" si="2028"/>
        <v>-7.7311716550277397E-3</v>
      </c>
    </row>
    <row r="769" spans="1:3" x14ac:dyDescent="0.25">
      <c r="A769" s="8">
        <v>41681</v>
      </c>
      <c r="B769" s="22">
        <v>16.879999000000002</v>
      </c>
      <c r="C769" s="15">
        <f t="shared" si="2028"/>
        <v>9.5238820781618928E-3</v>
      </c>
    </row>
    <row r="770" spans="1:3" x14ac:dyDescent="0.25">
      <c r="A770" s="8">
        <v>41680</v>
      </c>
      <c r="B770" s="22">
        <v>16.719999000000001</v>
      </c>
      <c r="C770" s="15">
        <f t="shared" si="2028"/>
        <v>-5.9631066968605893E-3</v>
      </c>
    </row>
    <row r="771" spans="1:3" x14ac:dyDescent="0.25">
      <c r="A771" s="8">
        <v>41677</v>
      </c>
      <c r="B771" s="22">
        <v>16.82</v>
      </c>
      <c r="C771" s="15">
        <f t="shared" si="2028"/>
        <v>7.7588569549426334E-3</v>
      </c>
    </row>
    <row r="772" spans="1:3" x14ac:dyDescent="0.25">
      <c r="A772" s="8">
        <v>41676</v>
      </c>
      <c r="B772" s="22">
        <v>16.690000999999999</v>
      </c>
      <c r="C772" s="15">
        <f t="shared" ref="C772:C835" si="2029">LN(B772/B773)</f>
        <v>1.7528462759706653E-2</v>
      </c>
    </row>
    <row r="773" spans="1:3" x14ac:dyDescent="0.25">
      <c r="A773" s="8">
        <v>41675</v>
      </c>
      <c r="B773" s="22">
        <v>16.399999999999999</v>
      </c>
      <c r="C773" s="15">
        <f t="shared" si="2029"/>
        <v>3.0534374868902482E-3</v>
      </c>
    </row>
    <row r="774" spans="1:3" x14ac:dyDescent="0.25">
      <c r="A774" s="8">
        <v>41674</v>
      </c>
      <c r="B774" s="22">
        <v>16.350000000000001</v>
      </c>
      <c r="C774" s="15">
        <f t="shared" si="2029"/>
        <v>0</v>
      </c>
    </row>
    <row r="775" spans="1:3" x14ac:dyDescent="0.25">
      <c r="A775" s="8">
        <v>41673</v>
      </c>
      <c r="B775" s="22">
        <v>16.350000000000001</v>
      </c>
      <c r="C775" s="15">
        <f t="shared" si="2029"/>
        <v>-2.4170360927812953E-2</v>
      </c>
    </row>
    <row r="776" spans="1:3" x14ac:dyDescent="0.25">
      <c r="A776" s="8">
        <v>41670</v>
      </c>
      <c r="B776" s="22">
        <v>16.75</v>
      </c>
      <c r="C776" s="15">
        <f t="shared" si="2029"/>
        <v>-1.0688937873968494E-2</v>
      </c>
    </row>
    <row r="777" spans="1:3" x14ac:dyDescent="0.25">
      <c r="A777" s="8">
        <v>41669</v>
      </c>
      <c r="B777" s="22">
        <v>16.93</v>
      </c>
      <c r="C777" s="15">
        <f t="shared" si="2029"/>
        <v>1.4876799214443156E-2</v>
      </c>
    </row>
    <row r="778" spans="1:3" x14ac:dyDescent="0.25">
      <c r="A778" s="8">
        <v>41668</v>
      </c>
      <c r="B778" s="22">
        <v>16.68</v>
      </c>
      <c r="C778" s="15">
        <f t="shared" si="2029"/>
        <v>-2.9931180681319522E-3</v>
      </c>
    </row>
    <row r="779" spans="1:3" x14ac:dyDescent="0.25">
      <c r="A779" s="8">
        <v>41667</v>
      </c>
      <c r="B779" s="22">
        <v>16.73</v>
      </c>
      <c r="C779" s="15">
        <f t="shared" si="2029"/>
        <v>2.5425159677890413E-2</v>
      </c>
    </row>
    <row r="780" spans="1:3" x14ac:dyDescent="0.25">
      <c r="A780" s="8">
        <v>41666</v>
      </c>
      <c r="B780" s="22">
        <v>16.309999000000001</v>
      </c>
      <c r="C780" s="15">
        <f t="shared" si="2029"/>
        <v>-8.5471826808104605E-3</v>
      </c>
    </row>
    <row r="781" spans="1:3" x14ac:dyDescent="0.25">
      <c r="A781" s="8">
        <v>41663</v>
      </c>
      <c r="B781" s="22">
        <v>16.450001</v>
      </c>
      <c r="C781" s="15">
        <f t="shared" si="2029"/>
        <v>-2.4618473884036023E-2</v>
      </c>
    </row>
    <row r="782" spans="1:3" x14ac:dyDescent="0.25">
      <c r="A782" s="8">
        <v>41662</v>
      </c>
      <c r="B782" s="22">
        <v>16.860001</v>
      </c>
      <c r="C782" s="15">
        <f t="shared" si="2029"/>
        <v>-1.7054161726260179E-2</v>
      </c>
    </row>
    <row r="783" spans="1:3" x14ac:dyDescent="0.25">
      <c r="A783" s="8">
        <v>41661</v>
      </c>
      <c r="B783" s="22">
        <v>17.149999999999999</v>
      </c>
      <c r="C783" s="15">
        <f t="shared" si="2029"/>
        <v>8.1967672041782704E-3</v>
      </c>
    </row>
    <row r="784" spans="1:3" x14ac:dyDescent="0.25">
      <c r="A784" s="8">
        <v>41660</v>
      </c>
      <c r="B784" s="22">
        <v>17.010000000000002</v>
      </c>
      <c r="C784" s="15">
        <f t="shared" si="2029"/>
        <v>0</v>
      </c>
    </row>
    <row r="785" spans="1:3" x14ac:dyDescent="0.25">
      <c r="A785" s="8">
        <v>41656</v>
      </c>
      <c r="B785" s="22">
        <v>17.010000000000002</v>
      </c>
      <c r="C785" s="15">
        <f t="shared" si="2029"/>
        <v>-4.1067819526532483E-3</v>
      </c>
    </row>
    <row r="786" spans="1:3" x14ac:dyDescent="0.25">
      <c r="A786" s="8">
        <v>41655</v>
      </c>
      <c r="B786" s="22">
        <v>17.079999999999998</v>
      </c>
      <c r="C786" s="15">
        <f t="shared" si="2029"/>
        <v>-4.0899852515251661E-3</v>
      </c>
    </row>
    <row r="787" spans="1:3" x14ac:dyDescent="0.25">
      <c r="A787" s="8">
        <v>41654</v>
      </c>
      <c r="B787" s="22">
        <v>17.149999999999999</v>
      </c>
      <c r="C787" s="15">
        <f t="shared" si="2029"/>
        <v>2.2406597776831294E-2</v>
      </c>
    </row>
    <row r="788" spans="1:3" x14ac:dyDescent="0.25">
      <c r="A788" s="8">
        <v>41653</v>
      </c>
      <c r="B788" s="22">
        <v>16.77</v>
      </c>
      <c r="C788" s="15">
        <f t="shared" si="2029"/>
        <v>2.0482643785940773E-2</v>
      </c>
    </row>
    <row r="789" spans="1:3" x14ac:dyDescent="0.25">
      <c r="A789" s="8">
        <v>41652</v>
      </c>
      <c r="B789" s="22">
        <v>16.43</v>
      </c>
      <c r="C789" s="15">
        <f t="shared" si="2029"/>
        <v>-2.0482643785940755E-2</v>
      </c>
    </row>
    <row r="790" spans="1:3" x14ac:dyDescent="0.25">
      <c r="A790" s="8">
        <v>41649</v>
      </c>
      <c r="B790" s="22">
        <v>16.77</v>
      </c>
      <c r="C790" s="15">
        <f t="shared" si="2029"/>
        <v>-3.5714323675971335E-3</v>
      </c>
    </row>
    <row r="791" spans="1:3" x14ac:dyDescent="0.25">
      <c r="A791" s="8">
        <v>41648</v>
      </c>
      <c r="B791" s="22">
        <v>16.829999999999998</v>
      </c>
      <c r="C791" s="15">
        <f t="shared" si="2029"/>
        <v>1.4965858495565653E-2</v>
      </c>
    </row>
    <row r="792" spans="1:3" x14ac:dyDescent="0.25">
      <c r="A792" s="8">
        <v>41647</v>
      </c>
      <c r="B792" s="22">
        <v>16.579999999999998</v>
      </c>
      <c r="C792" s="15">
        <f t="shared" si="2029"/>
        <v>4.8367688006138001E-3</v>
      </c>
    </row>
    <row r="793" spans="1:3" x14ac:dyDescent="0.25">
      <c r="A793" s="8">
        <v>41646</v>
      </c>
      <c r="B793" s="22">
        <v>16.5</v>
      </c>
      <c r="C793" s="15">
        <f t="shared" si="2029"/>
        <v>-9.6502558321617041E-3</v>
      </c>
    </row>
    <row r="794" spans="1:3" x14ac:dyDescent="0.25">
      <c r="A794" s="8">
        <v>41645</v>
      </c>
      <c r="B794" s="22">
        <v>16.66</v>
      </c>
      <c r="C794" s="15">
        <f t="shared" si="2029"/>
        <v>1.5119731636697078E-2</v>
      </c>
    </row>
    <row r="795" spans="1:3" x14ac:dyDescent="0.25">
      <c r="A795" s="8">
        <v>41642</v>
      </c>
      <c r="B795" s="22">
        <v>16.41</v>
      </c>
      <c r="C795" s="15">
        <f t="shared" si="2029"/>
        <v>1.9071633111582047E-2</v>
      </c>
    </row>
    <row r="796" spans="1:3" x14ac:dyDescent="0.25">
      <c r="A796" s="8">
        <v>41641</v>
      </c>
      <c r="B796" s="22">
        <v>16.100000000000001</v>
      </c>
      <c r="C796" s="15">
        <f t="shared" si="2029"/>
        <v>3.3473286144510367E-2</v>
      </c>
    </row>
    <row r="797" spans="1:3" x14ac:dyDescent="0.25">
      <c r="A797" s="8">
        <v>41639</v>
      </c>
      <c r="B797" s="22">
        <v>15.57</v>
      </c>
      <c r="C797" s="15">
        <f t="shared" si="2029"/>
        <v>1.9286409064056863E-3</v>
      </c>
    </row>
    <row r="798" spans="1:3" x14ac:dyDescent="0.25">
      <c r="A798" s="8">
        <v>41638</v>
      </c>
      <c r="B798" s="22">
        <v>15.54</v>
      </c>
      <c r="C798" s="15">
        <f t="shared" si="2029"/>
        <v>-8.3307114284281777E-3</v>
      </c>
    </row>
    <row r="799" spans="1:3" x14ac:dyDescent="0.25">
      <c r="A799" s="8">
        <v>41635</v>
      </c>
      <c r="B799" s="22">
        <v>15.67</v>
      </c>
      <c r="C799" s="15">
        <f t="shared" si="2029"/>
        <v>1.2771393817671201E-3</v>
      </c>
    </row>
    <row r="800" spans="1:3" x14ac:dyDescent="0.25">
      <c r="A800" s="8">
        <v>41634</v>
      </c>
      <c r="B800" s="22">
        <v>15.65</v>
      </c>
      <c r="C800" s="15">
        <f t="shared" si="2029"/>
        <v>-3.1897953681000379E-3</v>
      </c>
    </row>
    <row r="801" spans="1:3" x14ac:dyDescent="0.25">
      <c r="A801" s="8">
        <v>41632</v>
      </c>
      <c r="B801" s="22">
        <v>15.7</v>
      </c>
      <c r="C801" s="15">
        <f t="shared" si="2029"/>
        <v>6.3714560932114355E-4</v>
      </c>
    </row>
    <row r="802" spans="1:3" x14ac:dyDescent="0.25">
      <c r="A802" s="8">
        <v>41631</v>
      </c>
      <c r="B802" s="22">
        <v>15.69</v>
      </c>
      <c r="C802" s="15">
        <f t="shared" si="2029"/>
        <v>5.7526524894498414E-3</v>
      </c>
    </row>
    <row r="803" spans="1:3" x14ac:dyDescent="0.25">
      <c r="A803" s="8">
        <v>41628</v>
      </c>
      <c r="B803" s="22">
        <v>15.6</v>
      </c>
      <c r="C803" s="15">
        <f t="shared" si="2029"/>
        <v>-9.5694510161507852E-3</v>
      </c>
    </row>
    <row r="804" spans="1:3" x14ac:dyDescent="0.25">
      <c r="A804" s="8">
        <v>41627</v>
      </c>
      <c r="B804" s="22">
        <v>15.75</v>
      </c>
      <c r="C804" s="15">
        <f t="shared" si="2029"/>
        <v>3.8167985267008112E-3</v>
      </c>
    </row>
    <row r="805" spans="1:3" x14ac:dyDescent="0.25">
      <c r="A805" s="8">
        <v>41626</v>
      </c>
      <c r="B805" s="22">
        <v>15.69</v>
      </c>
      <c r="C805" s="15">
        <f t="shared" si="2029"/>
        <v>3.3044794777457386E-2</v>
      </c>
    </row>
    <row r="806" spans="1:3" x14ac:dyDescent="0.25">
      <c r="A806" s="8">
        <v>41625</v>
      </c>
      <c r="B806" s="22">
        <v>15.18</v>
      </c>
      <c r="C806" s="15">
        <f t="shared" si="2029"/>
        <v>-3.9447782910163407E-3</v>
      </c>
    </row>
    <row r="807" spans="1:3" x14ac:dyDescent="0.25">
      <c r="A807" s="8">
        <v>41624</v>
      </c>
      <c r="B807" s="22">
        <v>15.24</v>
      </c>
      <c r="C807" s="15">
        <f t="shared" si="2029"/>
        <v>3.9447782910163251E-3</v>
      </c>
    </row>
    <row r="808" spans="1:3" x14ac:dyDescent="0.25">
      <c r="A808" s="8">
        <v>41621</v>
      </c>
      <c r="B808" s="22">
        <v>15.18</v>
      </c>
      <c r="C808" s="15">
        <f t="shared" si="2029"/>
        <v>-4.6007310859367719E-3</v>
      </c>
    </row>
    <row r="809" spans="1:3" x14ac:dyDescent="0.25">
      <c r="A809" s="8">
        <v>41620</v>
      </c>
      <c r="B809" s="22">
        <v>15.25</v>
      </c>
      <c r="C809" s="15">
        <f t="shared" si="2029"/>
        <v>0</v>
      </c>
    </row>
    <row r="810" spans="1:3" x14ac:dyDescent="0.25">
      <c r="A810" s="8">
        <v>41619</v>
      </c>
      <c r="B810" s="22">
        <v>15.25</v>
      </c>
      <c r="C810" s="15">
        <f t="shared" si="2029"/>
        <v>-2.0124015696824916E-2</v>
      </c>
    </row>
    <row r="811" spans="1:3" x14ac:dyDescent="0.25">
      <c r="A811" s="8">
        <v>41618</v>
      </c>
      <c r="B811" s="22">
        <v>15.56</v>
      </c>
      <c r="C811" s="15">
        <f t="shared" si="2029"/>
        <v>-1.2845216923566276E-3</v>
      </c>
    </row>
    <row r="812" spans="1:3" x14ac:dyDescent="0.25">
      <c r="A812" s="8">
        <v>41617</v>
      </c>
      <c r="B812" s="22">
        <v>15.58</v>
      </c>
      <c r="C812" s="15">
        <f t="shared" si="2029"/>
        <v>1.2845216923566189E-3</v>
      </c>
    </row>
    <row r="813" spans="1:3" x14ac:dyDescent="0.25">
      <c r="A813" s="8">
        <v>41614</v>
      </c>
      <c r="B813" s="22">
        <v>15.56</v>
      </c>
      <c r="C813" s="15">
        <f t="shared" si="2029"/>
        <v>8.3898523751760237E-3</v>
      </c>
    </row>
    <row r="814" spans="1:3" x14ac:dyDescent="0.25">
      <c r="A814" s="8">
        <v>41613</v>
      </c>
      <c r="B814" s="22">
        <v>15.43</v>
      </c>
      <c r="C814" s="15">
        <f t="shared" si="2029"/>
        <v>-1.2878478058315792E-2</v>
      </c>
    </row>
    <row r="815" spans="1:3" x14ac:dyDescent="0.25">
      <c r="A815" s="8">
        <v>41612</v>
      </c>
      <c r="B815" s="22">
        <v>15.63</v>
      </c>
      <c r="C815" s="15">
        <f t="shared" si="2029"/>
        <v>5.7747994938839578E-3</v>
      </c>
    </row>
    <row r="816" spans="1:3" x14ac:dyDescent="0.25">
      <c r="A816" s="8">
        <v>41611</v>
      </c>
      <c r="B816" s="22">
        <v>15.54</v>
      </c>
      <c r="C816" s="15">
        <f t="shared" si="2029"/>
        <v>-1.2152372130685119E-2</v>
      </c>
    </row>
    <row r="817" spans="1:3" x14ac:dyDescent="0.25">
      <c r="A817" s="8">
        <v>41610</v>
      </c>
      <c r="B817" s="22">
        <v>15.73</v>
      </c>
      <c r="C817" s="15">
        <f t="shared" si="2029"/>
        <v>-5.7052452693213043E-3</v>
      </c>
    </row>
    <row r="818" spans="1:3" x14ac:dyDescent="0.25">
      <c r="A818" s="8">
        <v>41607</v>
      </c>
      <c r="B818" s="22">
        <v>15.82</v>
      </c>
      <c r="C818" s="15">
        <f t="shared" si="2029"/>
        <v>-6.3191155341293947E-4</v>
      </c>
    </row>
    <row r="819" spans="1:3" x14ac:dyDescent="0.25">
      <c r="A819" s="8">
        <v>41605</v>
      </c>
      <c r="B819" s="22">
        <v>15.83</v>
      </c>
      <c r="C819" s="15">
        <f t="shared" si="2029"/>
        <v>-3.1535819260689268E-3</v>
      </c>
    </row>
    <row r="820" spans="1:3" x14ac:dyDescent="0.25">
      <c r="A820" s="8">
        <v>41604</v>
      </c>
      <c r="B820" s="22">
        <v>15.88</v>
      </c>
      <c r="C820" s="15">
        <f t="shared" si="2029"/>
        <v>4.417804597608984E-3</v>
      </c>
    </row>
    <row r="821" spans="1:3" x14ac:dyDescent="0.25">
      <c r="A821" s="8">
        <v>41603</v>
      </c>
      <c r="B821" s="22">
        <v>15.81</v>
      </c>
      <c r="C821" s="15">
        <f t="shared" si="2029"/>
        <v>1.0810916104215676E-2</v>
      </c>
    </row>
    <row r="822" spans="1:3" x14ac:dyDescent="0.25">
      <c r="A822" s="8">
        <v>41600</v>
      </c>
      <c r="B822" s="22">
        <v>15.64</v>
      </c>
      <c r="C822" s="15">
        <f t="shared" si="2029"/>
        <v>3.2020520474798347E-3</v>
      </c>
    </row>
    <row r="823" spans="1:3" x14ac:dyDescent="0.25">
      <c r="A823" s="8">
        <v>41599</v>
      </c>
      <c r="B823" s="22">
        <v>15.59</v>
      </c>
      <c r="C823" s="15">
        <f t="shared" si="2029"/>
        <v>2.928943506038242E-2</v>
      </c>
    </row>
    <row r="824" spans="1:3" x14ac:dyDescent="0.25">
      <c r="A824" s="8">
        <v>41598</v>
      </c>
      <c r="B824" s="22">
        <v>15.14</v>
      </c>
      <c r="C824" s="15">
        <f t="shared" si="2029"/>
        <v>-3.9551798429279432E-3</v>
      </c>
    </row>
    <row r="825" spans="1:3" x14ac:dyDescent="0.25">
      <c r="A825" s="8">
        <v>41597</v>
      </c>
      <c r="B825" s="22">
        <v>15.2</v>
      </c>
      <c r="C825" s="15">
        <f t="shared" si="2029"/>
        <v>1.8592833076615925E-2</v>
      </c>
    </row>
    <row r="826" spans="1:3" x14ac:dyDescent="0.25">
      <c r="A826" s="8">
        <v>41596</v>
      </c>
      <c r="B826" s="22">
        <v>14.92</v>
      </c>
      <c r="C826" s="15">
        <f t="shared" si="2029"/>
        <v>0</v>
      </c>
    </row>
    <row r="827" spans="1:3" x14ac:dyDescent="0.25">
      <c r="A827" s="8">
        <v>41593</v>
      </c>
      <c r="B827" s="22">
        <v>14.92</v>
      </c>
      <c r="C827" s="15">
        <f t="shared" si="2029"/>
        <v>8.0754140055453311E-3</v>
      </c>
    </row>
    <row r="828" spans="1:3" x14ac:dyDescent="0.25">
      <c r="A828" s="8">
        <v>41592</v>
      </c>
      <c r="B828" s="22">
        <v>14.8</v>
      </c>
      <c r="C828" s="15">
        <f t="shared" si="2029"/>
        <v>1.0869672236903891E-2</v>
      </c>
    </row>
    <row r="829" spans="1:3" x14ac:dyDescent="0.25">
      <c r="A829" s="8">
        <v>41591</v>
      </c>
      <c r="B829" s="22">
        <v>14.64</v>
      </c>
      <c r="C829" s="15">
        <f t="shared" si="2029"/>
        <v>2.2100347000665922E-2</v>
      </c>
    </row>
    <row r="830" spans="1:3" x14ac:dyDescent="0.25">
      <c r="A830" s="8">
        <v>41590</v>
      </c>
      <c r="B830" s="22">
        <v>14.32</v>
      </c>
      <c r="C830" s="15">
        <f t="shared" si="2029"/>
        <v>-5.5710450494553601E-3</v>
      </c>
    </row>
    <row r="831" spans="1:3" x14ac:dyDescent="0.25">
      <c r="A831" s="8">
        <v>41589</v>
      </c>
      <c r="B831" s="22">
        <v>14.4</v>
      </c>
      <c r="C831" s="15">
        <f t="shared" si="2029"/>
        <v>5.5710450494554295E-3</v>
      </c>
    </row>
    <row r="832" spans="1:3" x14ac:dyDescent="0.25">
      <c r="A832" s="8">
        <v>41586</v>
      </c>
      <c r="B832" s="22">
        <v>14.32</v>
      </c>
      <c r="C832" s="15">
        <f t="shared" si="2029"/>
        <v>3.6988569369340411E-2</v>
      </c>
    </row>
    <row r="833" spans="1:3" x14ac:dyDescent="0.25">
      <c r="A833" s="8">
        <v>41585</v>
      </c>
      <c r="B833" s="22">
        <v>13.8</v>
      </c>
      <c r="C833" s="15">
        <f t="shared" si="2029"/>
        <v>-1.1527505171067383E-2</v>
      </c>
    </row>
    <row r="834" spans="1:3" x14ac:dyDescent="0.25">
      <c r="A834" s="8">
        <v>41584</v>
      </c>
      <c r="B834" s="22">
        <v>13.96</v>
      </c>
      <c r="C834" s="15">
        <f t="shared" si="2029"/>
        <v>2.1513095425120749E-3</v>
      </c>
    </row>
    <row r="835" spans="1:3" x14ac:dyDescent="0.25">
      <c r="A835" s="8">
        <v>41583</v>
      </c>
      <c r="B835" s="22">
        <v>13.93</v>
      </c>
      <c r="C835" s="15">
        <f t="shared" si="2029"/>
        <v>-7.865610805950737E-3</v>
      </c>
    </row>
    <row r="836" spans="1:3" x14ac:dyDescent="0.25">
      <c r="A836" s="8">
        <v>41582</v>
      </c>
      <c r="B836" s="22">
        <v>14.04</v>
      </c>
      <c r="C836" s="15">
        <f t="shared" ref="C836:C899" si="2030">LN(B836/B837)</f>
        <v>1.4255169912209468E-3</v>
      </c>
    </row>
    <row r="837" spans="1:3" x14ac:dyDescent="0.25">
      <c r="A837" s="8">
        <v>41579</v>
      </c>
      <c r="B837" s="22">
        <v>14.02</v>
      </c>
      <c r="C837" s="15">
        <f t="shared" si="2030"/>
        <v>3.572708337573496E-3</v>
      </c>
    </row>
    <row r="838" spans="1:3" x14ac:dyDescent="0.25">
      <c r="A838" s="8">
        <v>41578</v>
      </c>
      <c r="B838" s="22">
        <v>13.97</v>
      </c>
      <c r="C838" s="15">
        <f t="shared" si="2030"/>
        <v>-1.4214880433718621E-2</v>
      </c>
    </row>
    <row r="839" spans="1:3" x14ac:dyDescent="0.25">
      <c r="A839" s="8">
        <v>41577</v>
      </c>
      <c r="B839" s="22">
        <v>14.17</v>
      </c>
      <c r="C839" s="15">
        <f t="shared" si="2030"/>
        <v>1.4124296133423584E-3</v>
      </c>
    </row>
    <row r="840" spans="1:3" x14ac:dyDescent="0.25">
      <c r="A840" s="8">
        <v>41576</v>
      </c>
      <c r="B840" s="22">
        <v>14.15</v>
      </c>
      <c r="C840" s="15">
        <f t="shared" si="2030"/>
        <v>-5.6377880125144065E-3</v>
      </c>
    </row>
    <row r="841" spans="1:3" x14ac:dyDescent="0.25">
      <c r="A841" s="8">
        <v>41575</v>
      </c>
      <c r="B841" s="22">
        <v>14.23</v>
      </c>
      <c r="C841" s="15">
        <f t="shared" si="2030"/>
        <v>-2.1060028843888075E-3</v>
      </c>
    </row>
    <row r="842" spans="1:3" x14ac:dyDescent="0.25">
      <c r="A842" s="8">
        <v>41572</v>
      </c>
      <c r="B842" s="22">
        <v>14.26</v>
      </c>
      <c r="C842" s="15">
        <f t="shared" si="2030"/>
        <v>6.3313612835607545E-3</v>
      </c>
    </row>
    <row r="843" spans="1:3" x14ac:dyDescent="0.25">
      <c r="A843" s="8">
        <v>41571</v>
      </c>
      <c r="B843" s="22">
        <v>14.17</v>
      </c>
      <c r="C843" s="15">
        <f t="shared" si="2030"/>
        <v>-2.8188884064202771E-3</v>
      </c>
    </row>
    <row r="844" spans="1:3" x14ac:dyDescent="0.25">
      <c r="A844" s="8">
        <v>41570</v>
      </c>
      <c r="B844" s="22">
        <v>14.21</v>
      </c>
      <c r="C844" s="15">
        <f t="shared" si="2030"/>
        <v>-2.1581067287640671E-2</v>
      </c>
    </row>
    <row r="845" spans="1:3" x14ac:dyDescent="0.25">
      <c r="A845" s="8">
        <v>41569</v>
      </c>
      <c r="B845" s="22">
        <v>14.52</v>
      </c>
      <c r="C845" s="15">
        <f t="shared" si="2030"/>
        <v>0</v>
      </c>
    </row>
    <row r="846" spans="1:3" x14ac:dyDescent="0.25">
      <c r="A846" s="8">
        <v>41568</v>
      </c>
      <c r="B846" s="22">
        <v>14.52</v>
      </c>
      <c r="C846" s="15">
        <f t="shared" si="2030"/>
        <v>-7.5472056353829663E-3</v>
      </c>
    </row>
    <row r="847" spans="1:3" x14ac:dyDescent="0.25">
      <c r="A847" s="8">
        <v>41565</v>
      </c>
      <c r="B847" s="22">
        <v>14.63</v>
      </c>
      <c r="C847" s="15">
        <f t="shared" si="2030"/>
        <v>-2.0484814264724364E-3</v>
      </c>
    </row>
    <row r="848" spans="1:3" x14ac:dyDescent="0.25">
      <c r="A848" s="8">
        <v>41564</v>
      </c>
      <c r="B848" s="22">
        <v>14.66</v>
      </c>
      <c r="C848" s="15">
        <f t="shared" si="2030"/>
        <v>6.8446536899654988E-3</v>
      </c>
    </row>
    <row r="849" spans="1:3" x14ac:dyDescent="0.25">
      <c r="A849" s="8">
        <v>41563</v>
      </c>
      <c r="B849" s="22">
        <v>14.56</v>
      </c>
      <c r="C849" s="15">
        <f t="shared" si="2030"/>
        <v>2.2223136784710256E-2</v>
      </c>
    </row>
    <row r="850" spans="1:3" x14ac:dyDescent="0.25">
      <c r="A850" s="8">
        <v>41562</v>
      </c>
      <c r="B850" s="22">
        <v>14.24</v>
      </c>
      <c r="C850" s="15">
        <f t="shared" si="2030"/>
        <v>-7.6950362218003669E-3</v>
      </c>
    </row>
    <row r="851" spans="1:3" x14ac:dyDescent="0.25">
      <c r="A851" s="8">
        <v>41561</v>
      </c>
      <c r="B851" s="22">
        <v>14.35</v>
      </c>
      <c r="C851" s="15">
        <f t="shared" si="2030"/>
        <v>1.1212451033678805E-2</v>
      </c>
    </row>
    <row r="852" spans="1:3" x14ac:dyDescent="0.25">
      <c r="A852" s="8">
        <v>41558</v>
      </c>
      <c r="B852" s="22">
        <v>14.19</v>
      </c>
      <c r="C852" s="15">
        <f t="shared" si="2030"/>
        <v>-2.8149209298097841E-3</v>
      </c>
    </row>
    <row r="853" spans="1:3" x14ac:dyDescent="0.25">
      <c r="A853" s="8">
        <v>41557</v>
      </c>
      <c r="B853" s="22">
        <v>14.23</v>
      </c>
      <c r="C853" s="15">
        <f t="shared" si="2030"/>
        <v>2.7789461912237447E-2</v>
      </c>
    </row>
    <row r="854" spans="1:3" x14ac:dyDescent="0.25">
      <c r="A854" s="8">
        <v>41556</v>
      </c>
      <c r="B854" s="22">
        <v>13.84</v>
      </c>
      <c r="C854" s="15">
        <f t="shared" si="2030"/>
        <v>1.0897310889166048E-2</v>
      </c>
    </row>
    <row r="855" spans="1:3" x14ac:dyDescent="0.25">
      <c r="A855" s="8">
        <v>41555</v>
      </c>
      <c r="B855" s="22">
        <v>13.69</v>
      </c>
      <c r="C855" s="15">
        <f t="shared" si="2030"/>
        <v>-8.7273281208433348E-3</v>
      </c>
    </row>
    <row r="856" spans="1:3" x14ac:dyDescent="0.25">
      <c r="A856" s="8">
        <v>41554</v>
      </c>
      <c r="B856" s="22">
        <v>13.81</v>
      </c>
      <c r="C856" s="15">
        <f t="shared" si="2030"/>
        <v>-1.7229428358554032E-2</v>
      </c>
    </row>
    <row r="857" spans="1:3" x14ac:dyDescent="0.25">
      <c r="A857" s="8">
        <v>41551</v>
      </c>
      <c r="B857" s="22">
        <v>14.05</v>
      </c>
      <c r="C857" s="15">
        <f t="shared" si="2030"/>
        <v>3.5650661644961446E-3</v>
      </c>
    </row>
    <row r="858" spans="1:3" x14ac:dyDescent="0.25">
      <c r="A858" s="8">
        <v>41550</v>
      </c>
      <c r="B858" s="22">
        <v>14</v>
      </c>
      <c r="C858" s="15">
        <f t="shared" si="2030"/>
        <v>-4.2765567672603047E-3</v>
      </c>
    </row>
    <row r="859" spans="1:3" x14ac:dyDescent="0.25">
      <c r="A859" s="8">
        <v>41549</v>
      </c>
      <c r="B859" s="22">
        <v>14.06</v>
      </c>
      <c r="C859" s="15">
        <f t="shared" si="2030"/>
        <v>1.1445046245872878E-2</v>
      </c>
    </row>
    <row r="860" spans="1:3" x14ac:dyDescent="0.25">
      <c r="A860" s="8">
        <v>41548</v>
      </c>
      <c r="B860" s="22">
        <v>13.9</v>
      </c>
      <c r="C860" s="15">
        <f t="shared" si="2030"/>
        <v>7.2202479734870973E-3</v>
      </c>
    </row>
    <row r="861" spans="1:3" x14ac:dyDescent="0.25">
      <c r="A861" s="8">
        <v>41547</v>
      </c>
      <c r="B861" s="22">
        <v>13.8</v>
      </c>
      <c r="C861" s="15">
        <f t="shared" si="2030"/>
        <v>-7.2202479734870201E-3</v>
      </c>
    </row>
    <row r="862" spans="1:3" x14ac:dyDescent="0.25">
      <c r="A862" s="8">
        <v>41544</v>
      </c>
      <c r="B862" s="22">
        <v>13.9</v>
      </c>
      <c r="C862" s="15">
        <f t="shared" si="2030"/>
        <v>-1.2866510593250299E-2</v>
      </c>
    </row>
    <row r="863" spans="1:3" x14ac:dyDescent="0.25">
      <c r="A863" s="8">
        <v>41543</v>
      </c>
      <c r="B863" s="22">
        <v>14.08</v>
      </c>
      <c r="C863" s="15">
        <f t="shared" si="2030"/>
        <v>-4.2523097385303915E-3</v>
      </c>
    </row>
    <row r="864" spans="1:3" x14ac:dyDescent="0.25">
      <c r="A864" s="8">
        <v>41542</v>
      </c>
      <c r="B864" s="22">
        <v>14.14</v>
      </c>
      <c r="C864" s="15">
        <f t="shared" si="2030"/>
        <v>3.5423345578380048E-3</v>
      </c>
    </row>
    <row r="865" spans="1:3" x14ac:dyDescent="0.25">
      <c r="A865" s="8">
        <v>41541</v>
      </c>
      <c r="B865" s="22">
        <v>14.09</v>
      </c>
      <c r="C865" s="15">
        <f t="shared" si="2030"/>
        <v>-3.5423345578379155E-3</v>
      </c>
    </row>
    <row r="866" spans="1:3" x14ac:dyDescent="0.25">
      <c r="A866" s="8">
        <v>41540</v>
      </c>
      <c r="B866" s="22">
        <v>14.14</v>
      </c>
      <c r="C866" s="15">
        <f t="shared" si="2030"/>
        <v>-2.0994472996253385E-2</v>
      </c>
    </row>
    <row r="867" spans="1:3" x14ac:dyDescent="0.25">
      <c r="A867" s="8">
        <v>41537</v>
      </c>
      <c r="B867" s="22">
        <v>14.44</v>
      </c>
      <c r="C867" s="15">
        <f t="shared" si="2030"/>
        <v>-1.1704092297927913E-2</v>
      </c>
    </row>
    <row r="868" spans="1:3" x14ac:dyDescent="0.25">
      <c r="A868" s="8">
        <v>41536</v>
      </c>
      <c r="B868" s="22">
        <v>14.61</v>
      </c>
      <c r="C868" s="15">
        <f t="shared" si="2030"/>
        <v>-6.821308850738078E-3</v>
      </c>
    </row>
    <row r="869" spans="1:3" x14ac:dyDescent="0.25">
      <c r="A869" s="8">
        <v>41535</v>
      </c>
      <c r="B869" s="22">
        <v>14.71</v>
      </c>
      <c r="C869" s="15">
        <f t="shared" si="2030"/>
        <v>1.0936540995844591E-2</v>
      </c>
    </row>
    <row r="870" spans="1:3" x14ac:dyDescent="0.25">
      <c r="A870" s="8">
        <v>41534</v>
      </c>
      <c r="B870" s="22">
        <v>14.55</v>
      </c>
      <c r="C870" s="15">
        <f t="shared" si="2030"/>
        <v>1.3755160353100982E-3</v>
      </c>
    </row>
    <row r="871" spans="1:3" x14ac:dyDescent="0.25">
      <c r="A871" s="8">
        <v>41533</v>
      </c>
      <c r="B871" s="22">
        <v>14.53</v>
      </c>
      <c r="C871" s="15">
        <f t="shared" si="2030"/>
        <v>2.7567212496005058E-3</v>
      </c>
    </row>
    <row r="872" spans="1:3" x14ac:dyDescent="0.25">
      <c r="A872" s="8">
        <v>41530</v>
      </c>
      <c r="B872" s="22">
        <v>14.49</v>
      </c>
      <c r="C872" s="15">
        <f t="shared" si="2030"/>
        <v>6.9036937502063253E-4</v>
      </c>
    </row>
    <row r="873" spans="1:3" x14ac:dyDescent="0.25">
      <c r="A873" s="8">
        <v>41529</v>
      </c>
      <c r="B873" s="22">
        <v>14.48</v>
      </c>
      <c r="C873" s="15">
        <f t="shared" si="2030"/>
        <v>-1.1671948505505979E-2</v>
      </c>
    </row>
    <row r="874" spans="1:3" x14ac:dyDescent="0.25">
      <c r="A874" s="8">
        <v>41528</v>
      </c>
      <c r="B874" s="22">
        <v>14.65</v>
      </c>
      <c r="C874" s="15">
        <f t="shared" si="2030"/>
        <v>2.734109700468165E-3</v>
      </c>
    </row>
    <row r="875" spans="1:3" x14ac:dyDescent="0.25">
      <c r="A875" s="8">
        <v>41527</v>
      </c>
      <c r="B875" s="22">
        <v>14.61</v>
      </c>
      <c r="C875" s="15">
        <f t="shared" si="2030"/>
        <v>8.9378388050377709E-3</v>
      </c>
    </row>
    <row r="876" spans="1:3" x14ac:dyDescent="0.25">
      <c r="A876" s="8">
        <v>41526</v>
      </c>
      <c r="B876" s="22">
        <v>14.48</v>
      </c>
      <c r="C876" s="15">
        <f t="shared" si="2030"/>
        <v>8.3218233374922779E-3</v>
      </c>
    </row>
    <row r="877" spans="1:3" x14ac:dyDescent="0.25">
      <c r="A877" s="8">
        <v>41523</v>
      </c>
      <c r="B877" s="22">
        <v>14.36</v>
      </c>
      <c r="C877" s="15">
        <f t="shared" si="2030"/>
        <v>-6.9613647085539198E-4</v>
      </c>
    </row>
    <row r="878" spans="1:3" x14ac:dyDescent="0.25">
      <c r="A878" s="8">
        <v>41522</v>
      </c>
      <c r="B878" s="22">
        <v>14.37</v>
      </c>
      <c r="C878" s="15">
        <f t="shared" si="2030"/>
        <v>3.4855385584340328E-3</v>
      </c>
    </row>
    <row r="879" spans="1:3" x14ac:dyDescent="0.25">
      <c r="A879" s="8">
        <v>41521</v>
      </c>
      <c r="B879" s="22">
        <v>14.32</v>
      </c>
      <c r="C879" s="15">
        <f t="shared" si="2030"/>
        <v>4.9002548178399509E-3</v>
      </c>
    </row>
    <row r="880" spans="1:3" x14ac:dyDescent="0.25">
      <c r="A880" s="8">
        <v>41520</v>
      </c>
      <c r="B880" s="22">
        <v>14.25</v>
      </c>
      <c r="C880" s="15">
        <f t="shared" si="2030"/>
        <v>9.1646746495635933E-3</v>
      </c>
    </row>
    <row r="881" spans="1:3" x14ac:dyDescent="0.25">
      <c r="A881" s="8">
        <v>41516</v>
      </c>
      <c r="B881" s="22">
        <v>14.12</v>
      </c>
      <c r="C881" s="15">
        <f t="shared" si="2030"/>
        <v>-3.5348216374931061E-3</v>
      </c>
    </row>
    <row r="882" spans="1:3" x14ac:dyDescent="0.25">
      <c r="A882" s="8">
        <v>41515</v>
      </c>
      <c r="B882" s="22">
        <v>14.17</v>
      </c>
      <c r="C882" s="15">
        <f t="shared" si="2030"/>
        <v>3.5348216374930293E-3</v>
      </c>
    </row>
    <row r="883" spans="1:3" x14ac:dyDescent="0.25">
      <c r="A883" s="8">
        <v>41514</v>
      </c>
      <c r="B883" s="22">
        <v>14.12</v>
      </c>
      <c r="C883" s="15">
        <f t="shared" si="2030"/>
        <v>7.0846620037341745E-4</v>
      </c>
    </row>
    <row r="884" spans="1:3" x14ac:dyDescent="0.25">
      <c r="A884" s="8">
        <v>41513</v>
      </c>
      <c r="B884" s="22">
        <v>14.11</v>
      </c>
      <c r="C884" s="15">
        <f t="shared" si="2030"/>
        <v>-2.6574990467868414E-2</v>
      </c>
    </row>
    <row r="885" spans="1:3" x14ac:dyDescent="0.25">
      <c r="A885" s="8">
        <v>41512</v>
      </c>
      <c r="B885" s="22">
        <v>14.49</v>
      </c>
      <c r="C885" s="15">
        <f t="shared" si="2030"/>
        <v>-5.5058638745224802E-3</v>
      </c>
    </row>
    <row r="886" spans="1:3" x14ac:dyDescent="0.25">
      <c r="A886" s="8">
        <v>41509</v>
      </c>
      <c r="B886" s="22">
        <v>14.57</v>
      </c>
      <c r="C886" s="15">
        <f t="shared" si="2030"/>
        <v>0</v>
      </c>
    </row>
    <row r="887" spans="1:3" x14ac:dyDescent="0.25">
      <c r="A887" s="8">
        <v>41508</v>
      </c>
      <c r="B887" s="22">
        <v>14.57</v>
      </c>
      <c r="C887" s="15">
        <f t="shared" si="2030"/>
        <v>1.5911785035639288E-2</v>
      </c>
    </row>
    <row r="888" spans="1:3" x14ac:dyDescent="0.25">
      <c r="A888" s="8">
        <v>41507</v>
      </c>
      <c r="B888" s="22">
        <v>14.34</v>
      </c>
      <c r="C888" s="15">
        <f t="shared" si="2030"/>
        <v>3.4928432296983903E-3</v>
      </c>
    </row>
    <row r="889" spans="1:3" x14ac:dyDescent="0.25">
      <c r="A889" s="8">
        <v>41506</v>
      </c>
      <c r="B889" s="22">
        <v>14.29</v>
      </c>
      <c r="C889" s="15">
        <f t="shared" si="2030"/>
        <v>9.8453678525293013E-3</v>
      </c>
    </row>
    <row r="890" spans="1:3" x14ac:dyDescent="0.25">
      <c r="A890" s="8">
        <v>41505</v>
      </c>
      <c r="B890" s="22">
        <v>14.15</v>
      </c>
      <c r="C890" s="15">
        <f t="shared" si="2030"/>
        <v>-1.8901507767556378E-2</v>
      </c>
    </row>
    <row r="891" spans="1:3" x14ac:dyDescent="0.25">
      <c r="A891" s="8">
        <v>41502</v>
      </c>
      <c r="B891" s="22">
        <v>14.42</v>
      </c>
      <c r="C891" s="15">
        <f t="shared" si="2030"/>
        <v>6.9589703243035225E-3</v>
      </c>
    </row>
    <row r="892" spans="1:3" x14ac:dyDescent="0.25">
      <c r="A892" s="8">
        <v>41501</v>
      </c>
      <c r="B892" s="22">
        <v>14.32</v>
      </c>
      <c r="C892" s="15">
        <f t="shared" si="2030"/>
        <v>-1.9364367181791117E-2</v>
      </c>
    </row>
    <row r="893" spans="1:3" x14ac:dyDescent="0.25">
      <c r="A893" s="8">
        <v>41500</v>
      </c>
      <c r="B893" s="22">
        <v>14.6</v>
      </c>
      <c r="C893" s="15">
        <f t="shared" si="2030"/>
        <v>6.1834618181943624E-3</v>
      </c>
    </row>
    <row r="894" spans="1:3" x14ac:dyDescent="0.25">
      <c r="A894" s="8">
        <v>41499</v>
      </c>
      <c r="B894" s="22">
        <v>14.51</v>
      </c>
      <c r="C894" s="15">
        <f t="shared" si="2030"/>
        <v>6.9156568846656498E-3</v>
      </c>
    </row>
    <row r="895" spans="1:3" x14ac:dyDescent="0.25">
      <c r="A895" s="8">
        <v>41498</v>
      </c>
      <c r="B895" s="22">
        <v>14.41</v>
      </c>
      <c r="C895" s="15">
        <f t="shared" si="2030"/>
        <v>-2.7720045470103782E-3</v>
      </c>
    </row>
    <row r="896" spans="1:3" x14ac:dyDescent="0.25">
      <c r="A896" s="8">
        <v>41495</v>
      </c>
      <c r="B896" s="22">
        <v>14.45</v>
      </c>
      <c r="C896" s="15">
        <f t="shared" si="2030"/>
        <v>-1.1011811204166925E-2</v>
      </c>
    </row>
    <row r="897" spans="1:3" x14ac:dyDescent="0.25">
      <c r="A897" s="8">
        <v>41494</v>
      </c>
      <c r="B897" s="22">
        <v>14.61</v>
      </c>
      <c r="C897" s="15">
        <f t="shared" si="2030"/>
        <v>5.4907481804165907E-3</v>
      </c>
    </row>
    <row r="898" spans="1:3" x14ac:dyDescent="0.25">
      <c r="A898" s="8">
        <v>41493</v>
      </c>
      <c r="B898" s="22">
        <v>14.53</v>
      </c>
      <c r="C898" s="15">
        <f t="shared" si="2030"/>
        <v>-7.5420309509740572E-3</v>
      </c>
    </row>
    <row r="899" spans="1:3" x14ac:dyDescent="0.25">
      <c r="A899" s="8">
        <v>41492</v>
      </c>
      <c r="B899" s="22">
        <v>14.64</v>
      </c>
      <c r="C899" s="15">
        <f t="shared" si="2030"/>
        <v>-1.0869672236903879E-2</v>
      </c>
    </row>
    <row r="900" spans="1:3" x14ac:dyDescent="0.25">
      <c r="A900" s="8">
        <v>41491</v>
      </c>
      <c r="B900" s="22">
        <v>14.8</v>
      </c>
      <c r="C900" s="15">
        <f t="shared" ref="C900:C963" si="2031">LN(B900/B901)</f>
        <v>-2.6990569691649467E-3</v>
      </c>
    </row>
    <row r="901" spans="1:3" x14ac:dyDescent="0.25">
      <c r="A901" s="8">
        <v>41488</v>
      </c>
      <c r="B901" s="22">
        <v>14.84</v>
      </c>
      <c r="C901" s="15">
        <f t="shared" si="2031"/>
        <v>-7.3850620974610605E-3</v>
      </c>
    </row>
    <row r="902" spans="1:3" x14ac:dyDescent="0.25">
      <c r="A902" s="8">
        <v>41487</v>
      </c>
      <c r="B902" s="22">
        <v>14.95</v>
      </c>
      <c r="C902" s="15">
        <f t="shared" si="2031"/>
        <v>2.3689771122404665E-2</v>
      </c>
    </row>
    <row r="903" spans="1:3" x14ac:dyDescent="0.25">
      <c r="A903" s="8">
        <v>41486</v>
      </c>
      <c r="B903" s="22">
        <v>14.6</v>
      </c>
      <c r="C903" s="15">
        <f t="shared" si="2031"/>
        <v>5.4945193176407798E-3</v>
      </c>
    </row>
    <row r="904" spans="1:3" x14ac:dyDescent="0.25">
      <c r="A904" s="8">
        <v>41485</v>
      </c>
      <c r="B904" s="22">
        <v>14.52</v>
      </c>
      <c r="C904" s="15">
        <f t="shared" si="2031"/>
        <v>0</v>
      </c>
    </row>
    <row r="905" spans="1:3" x14ac:dyDescent="0.25">
      <c r="A905" s="8">
        <v>41484</v>
      </c>
      <c r="B905" s="22">
        <v>14.52</v>
      </c>
      <c r="C905" s="15">
        <f t="shared" si="2031"/>
        <v>-1.4359221077888876E-2</v>
      </c>
    </row>
    <row r="906" spans="1:3" x14ac:dyDescent="0.25">
      <c r="A906" s="8">
        <v>41481</v>
      </c>
      <c r="B906" s="22">
        <v>14.73</v>
      </c>
      <c r="C906" s="15">
        <f t="shared" si="2031"/>
        <v>-6.7659256753017805E-3</v>
      </c>
    </row>
    <row r="907" spans="1:3" x14ac:dyDescent="0.25">
      <c r="A907" s="8">
        <v>41480</v>
      </c>
      <c r="B907" s="22">
        <v>14.83</v>
      </c>
      <c r="C907" s="15">
        <f t="shared" si="2031"/>
        <v>8.1246215364945834E-3</v>
      </c>
    </row>
    <row r="908" spans="1:3" x14ac:dyDescent="0.25">
      <c r="A908" s="8">
        <v>41479</v>
      </c>
      <c r="B908" s="22">
        <v>14.71</v>
      </c>
      <c r="C908" s="15">
        <f t="shared" si="2031"/>
        <v>-1.5514645091324953E-2</v>
      </c>
    </row>
    <row r="909" spans="1:3" x14ac:dyDescent="0.25">
      <c r="A909" s="8">
        <v>41478</v>
      </c>
      <c r="B909" s="22">
        <v>14.94</v>
      </c>
      <c r="C909" s="15">
        <f t="shared" si="2031"/>
        <v>1.3395849290563455E-3</v>
      </c>
    </row>
    <row r="910" spans="1:3" x14ac:dyDescent="0.25">
      <c r="A910" s="8">
        <v>41477</v>
      </c>
      <c r="B910" s="22">
        <v>14.92</v>
      </c>
      <c r="C910" s="15">
        <f t="shared" si="2031"/>
        <v>1.1459511989786E-2</v>
      </c>
    </row>
    <row r="911" spans="1:3" x14ac:dyDescent="0.25">
      <c r="A911" s="8">
        <v>41474</v>
      </c>
      <c r="B911" s="22">
        <v>14.75</v>
      </c>
      <c r="C911" s="15">
        <f t="shared" si="2031"/>
        <v>-6.7773638649758162E-4</v>
      </c>
    </row>
    <row r="912" spans="1:3" x14ac:dyDescent="0.25">
      <c r="A912" s="8">
        <v>41473</v>
      </c>
      <c r="B912" s="22">
        <v>14.76</v>
      </c>
      <c r="C912" s="15">
        <f t="shared" si="2031"/>
        <v>3.096222560396689E-2</v>
      </c>
    </row>
    <row r="913" spans="1:3" x14ac:dyDescent="0.25">
      <c r="A913" s="8">
        <v>41472</v>
      </c>
      <c r="B913" s="22">
        <v>14.31</v>
      </c>
      <c r="C913" s="15">
        <f t="shared" si="2031"/>
        <v>2.7631938662085884E-2</v>
      </c>
    </row>
    <row r="914" spans="1:3" x14ac:dyDescent="0.25">
      <c r="A914" s="8">
        <v>41471</v>
      </c>
      <c r="B914" s="22">
        <v>13.92</v>
      </c>
      <c r="C914" s="15">
        <f t="shared" si="2031"/>
        <v>2.877699827614974E-3</v>
      </c>
    </row>
    <row r="915" spans="1:3" x14ac:dyDescent="0.25">
      <c r="A915" s="8">
        <v>41470</v>
      </c>
      <c r="B915" s="22">
        <v>13.88</v>
      </c>
      <c r="C915" s="15">
        <f t="shared" si="2031"/>
        <v>7.2306894931459809E-3</v>
      </c>
    </row>
    <row r="916" spans="1:3" x14ac:dyDescent="0.25">
      <c r="A916" s="8">
        <v>41467</v>
      </c>
      <c r="B916" s="22">
        <v>13.78</v>
      </c>
      <c r="C916" s="15">
        <f t="shared" si="2031"/>
        <v>1.9788113613404906E-2</v>
      </c>
    </row>
    <row r="917" spans="1:3" x14ac:dyDescent="0.25">
      <c r="A917" s="8">
        <v>41466</v>
      </c>
      <c r="B917" s="22">
        <v>13.51</v>
      </c>
      <c r="C917" s="15">
        <f t="shared" si="2031"/>
        <v>1.04167608582558E-2</v>
      </c>
    </row>
    <row r="918" spans="1:3" x14ac:dyDescent="0.25">
      <c r="A918" s="8">
        <v>41465</v>
      </c>
      <c r="B918" s="22">
        <v>13.37</v>
      </c>
      <c r="C918" s="15">
        <f t="shared" si="2031"/>
        <v>-1.1896051068844875E-2</v>
      </c>
    </row>
    <row r="919" spans="1:3" x14ac:dyDescent="0.25">
      <c r="A919" s="8">
        <v>41464</v>
      </c>
      <c r="B919" s="22">
        <v>13.53</v>
      </c>
      <c r="C919" s="15">
        <f t="shared" si="2031"/>
        <v>1.8650298134408782E-2</v>
      </c>
    </row>
    <row r="920" spans="1:3" x14ac:dyDescent="0.25">
      <c r="A920" s="8">
        <v>41463</v>
      </c>
      <c r="B920" s="22">
        <v>13.28</v>
      </c>
      <c r="C920" s="15">
        <f t="shared" si="2031"/>
        <v>1.6705020200002765E-2</v>
      </c>
    </row>
    <row r="921" spans="1:3" x14ac:dyDescent="0.25">
      <c r="A921" s="8">
        <v>41460</v>
      </c>
      <c r="B921" s="22">
        <v>13.06</v>
      </c>
      <c r="C921" s="15">
        <f t="shared" si="2031"/>
        <v>1.7767945220740069E-2</v>
      </c>
    </row>
    <row r="922" spans="1:3" x14ac:dyDescent="0.25">
      <c r="A922" s="8">
        <v>41458</v>
      </c>
      <c r="B922" s="22">
        <v>12.83</v>
      </c>
      <c r="C922" s="15">
        <f t="shared" si="2031"/>
        <v>-5.4411327400814479E-3</v>
      </c>
    </row>
    <row r="923" spans="1:3" x14ac:dyDescent="0.25">
      <c r="A923" s="8">
        <v>41457</v>
      </c>
      <c r="B923" s="22">
        <v>12.9</v>
      </c>
      <c r="C923" s="15">
        <f t="shared" si="2031"/>
        <v>-2.3228814161396385E-3</v>
      </c>
    </row>
    <row r="924" spans="1:3" x14ac:dyDescent="0.25">
      <c r="A924" s="8">
        <v>41456</v>
      </c>
      <c r="B924" s="22">
        <v>12.93</v>
      </c>
      <c r="C924" s="15">
        <f t="shared" si="2031"/>
        <v>5.4284739742928865E-3</v>
      </c>
    </row>
    <row r="925" spans="1:3" x14ac:dyDescent="0.25">
      <c r="A925" s="8">
        <v>41453</v>
      </c>
      <c r="B925" s="22">
        <v>12.86</v>
      </c>
      <c r="C925" s="15">
        <f t="shared" si="2031"/>
        <v>-1.1596573714940647E-2</v>
      </c>
    </row>
    <row r="926" spans="1:3" x14ac:dyDescent="0.25">
      <c r="A926" s="8">
        <v>41452</v>
      </c>
      <c r="B926" s="22">
        <v>13.01</v>
      </c>
      <c r="C926" s="15">
        <f t="shared" si="2031"/>
        <v>1.9403014607770157E-2</v>
      </c>
    </row>
    <row r="927" spans="1:3" x14ac:dyDescent="0.25">
      <c r="A927" s="8">
        <v>41451</v>
      </c>
      <c r="B927" s="22">
        <v>12.76</v>
      </c>
      <c r="C927" s="15">
        <f t="shared" si="2031"/>
        <v>7.0782835835960728E-3</v>
      </c>
    </row>
    <row r="928" spans="1:3" x14ac:dyDescent="0.25">
      <c r="A928" s="8">
        <v>41450</v>
      </c>
      <c r="B928" s="22">
        <v>12.67</v>
      </c>
      <c r="C928" s="15">
        <f t="shared" si="2031"/>
        <v>2.9637731954675828E-2</v>
      </c>
    </row>
    <row r="929" spans="1:3" x14ac:dyDescent="0.25">
      <c r="A929" s="8">
        <v>41449</v>
      </c>
      <c r="B929" s="22">
        <v>12.3</v>
      </c>
      <c r="C929" s="15">
        <f t="shared" si="2031"/>
        <v>-3.1215019347924412E-2</v>
      </c>
    </row>
    <row r="930" spans="1:3" x14ac:dyDescent="0.25">
      <c r="A930" s="8">
        <v>41446</v>
      </c>
      <c r="B930" s="22">
        <v>12.69</v>
      </c>
      <c r="C930" s="15">
        <f t="shared" si="2031"/>
        <v>-1.5637535224799853E-2</v>
      </c>
    </row>
    <row r="931" spans="1:3" x14ac:dyDescent="0.25">
      <c r="A931" s="8">
        <v>41445</v>
      </c>
      <c r="B931" s="22">
        <v>12.89</v>
      </c>
      <c r="C931" s="15">
        <f t="shared" si="2031"/>
        <v>-2.300714977812714E-2</v>
      </c>
    </row>
    <row r="932" spans="1:3" x14ac:dyDescent="0.25">
      <c r="A932" s="8">
        <v>41444</v>
      </c>
      <c r="B932" s="22">
        <v>13.19</v>
      </c>
      <c r="C932" s="15">
        <f t="shared" si="2031"/>
        <v>-6.0468816148929495E-3</v>
      </c>
    </row>
    <row r="933" spans="1:3" x14ac:dyDescent="0.25">
      <c r="A933" s="8">
        <v>41443</v>
      </c>
      <c r="B933" s="22">
        <v>13.27</v>
      </c>
      <c r="C933" s="15">
        <f t="shared" si="2031"/>
        <v>4.5317298098820989E-3</v>
      </c>
    </row>
    <row r="934" spans="1:3" x14ac:dyDescent="0.25">
      <c r="A934" s="8">
        <v>41442</v>
      </c>
      <c r="B934" s="22">
        <v>13.21</v>
      </c>
      <c r="C934" s="15">
        <f t="shared" si="2031"/>
        <v>1.0654590898103408E-2</v>
      </c>
    </row>
    <row r="935" spans="1:3" x14ac:dyDescent="0.25">
      <c r="A935" s="8">
        <v>41439</v>
      </c>
      <c r="B935" s="22">
        <v>13.07</v>
      </c>
      <c r="C935" s="15">
        <f t="shared" si="2031"/>
        <v>-1.0654590898103453E-2</v>
      </c>
    </row>
    <row r="936" spans="1:3" x14ac:dyDescent="0.25">
      <c r="A936" s="8">
        <v>41438</v>
      </c>
      <c r="B936" s="22">
        <v>13.21</v>
      </c>
      <c r="C936" s="15">
        <f t="shared" si="2031"/>
        <v>1.1419994685949059E-2</v>
      </c>
    </row>
    <row r="937" spans="1:3" x14ac:dyDescent="0.25">
      <c r="A937" s="8">
        <v>41437</v>
      </c>
      <c r="B937" s="22">
        <v>13.06</v>
      </c>
      <c r="C937" s="15">
        <f t="shared" si="2031"/>
        <v>-4.5836596676579284E-3</v>
      </c>
    </row>
    <row r="938" spans="1:3" x14ac:dyDescent="0.25">
      <c r="A938" s="8">
        <v>41436</v>
      </c>
      <c r="B938" s="22">
        <v>13.12</v>
      </c>
      <c r="C938" s="15">
        <f t="shared" si="2031"/>
        <v>-1.362625171176522E-2</v>
      </c>
    </row>
    <row r="939" spans="1:3" x14ac:dyDescent="0.25">
      <c r="A939" s="8">
        <v>41435</v>
      </c>
      <c r="B939" s="22">
        <v>13.3</v>
      </c>
      <c r="C939" s="15">
        <f t="shared" si="2031"/>
        <v>-5.9970194723742909E-3</v>
      </c>
    </row>
    <row r="940" spans="1:3" x14ac:dyDescent="0.25">
      <c r="A940" s="8">
        <v>41432</v>
      </c>
      <c r="B940" s="22">
        <v>13.38</v>
      </c>
      <c r="C940" s="15">
        <f t="shared" si="2031"/>
        <v>1.3544225107757253E-2</v>
      </c>
    </row>
    <row r="941" spans="1:3" x14ac:dyDescent="0.25">
      <c r="A941" s="8">
        <v>41431</v>
      </c>
      <c r="B941" s="22">
        <v>13.2</v>
      </c>
      <c r="C941" s="15">
        <f t="shared" si="2031"/>
        <v>8.3682496705165792E-3</v>
      </c>
    </row>
    <row r="942" spans="1:3" x14ac:dyDescent="0.25">
      <c r="A942" s="8">
        <v>41430</v>
      </c>
      <c r="B942" s="22">
        <v>13.09</v>
      </c>
      <c r="C942" s="15">
        <f t="shared" si="2031"/>
        <v>-2.0416588186691113E-2</v>
      </c>
    </row>
    <row r="943" spans="1:3" x14ac:dyDescent="0.25">
      <c r="A943" s="8">
        <v>41429</v>
      </c>
      <c r="B943" s="22">
        <v>13.36</v>
      </c>
      <c r="C943" s="15">
        <f t="shared" si="2031"/>
        <v>-1.4121379217210385E-2</v>
      </c>
    </row>
    <row r="944" spans="1:3" x14ac:dyDescent="0.25">
      <c r="A944" s="8">
        <v>41428</v>
      </c>
      <c r="B944" s="22">
        <v>13.55</v>
      </c>
      <c r="C944" s="15">
        <f t="shared" si="2031"/>
        <v>-8.0853068169340851E-3</v>
      </c>
    </row>
    <row r="945" spans="1:3" x14ac:dyDescent="0.25">
      <c r="A945" s="8">
        <v>41425</v>
      </c>
      <c r="B945" s="22">
        <v>13.66</v>
      </c>
      <c r="C945" s="15">
        <f t="shared" si="2031"/>
        <v>-1.2368291534022803E-2</v>
      </c>
    </row>
    <row r="946" spans="1:3" x14ac:dyDescent="0.25">
      <c r="A946" s="8">
        <v>41424</v>
      </c>
      <c r="B946" s="22">
        <v>13.83</v>
      </c>
      <c r="C946" s="15">
        <f t="shared" si="2031"/>
        <v>2.563304019250574E-2</v>
      </c>
    </row>
    <row r="947" spans="1:3" x14ac:dyDescent="0.25">
      <c r="A947" s="8">
        <v>41423</v>
      </c>
      <c r="B947" s="22">
        <v>13.48</v>
      </c>
      <c r="C947" s="15">
        <f t="shared" si="2031"/>
        <v>9.6907206379025501E-3</v>
      </c>
    </row>
    <row r="948" spans="1:3" x14ac:dyDescent="0.25">
      <c r="A948" s="8">
        <v>41422</v>
      </c>
      <c r="B948" s="22">
        <v>13.35</v>
      </c>
      <c r="C948" s="15">
        <f t="shared" si="2031"/>
        <v>8.273834337396398E-3</v>
      </c>
    </row>
    <row r="949" spans="1:3" x14ac:dyDescent="0.25">
      <c r="A949" s="8">
        <v>41418</v>
      </c>
      <c r="B949" s="22">
        <v>13.24</v>
      </c>
      <c r="C949" s="15">
        <f t="shared" si="2031"/>
        <v>2.2684319746280441E-3</v>
      </c>
    </row>
    <row r="950" spans="1:3" x14ac:dyDescent="0.25">
      <c r="A950" s="8">
        <v>41417</v>
      </c>
      <c r="B950" s="22">
        <v>13.21</v>
      </c>
      <c r="C950" s="15">
        <f t="shared" si="2031"/>
        <v>-7.5415138727862371E-3</v>
      </c>
    </row>
    <row r="951" spans="1:3" x14ac:dyDescent="0.25">
      <c r="A951" s="8">
        <v>41416</v>
      </c>
      <c r="B951" s="22">
        <v>13.31</v>
      </c>
      <c r="C951" s="15">
        <f t="shared" si="2031"/>
        <v>-9.7197026879831307E-3</v>
      </c>
    </row>
    <row r="952" spans="1:3" x14ac:dyDescent="0.25">
      <c r="A952" s="8">
        <v>41415</v>
      </c>
      <c r="B952" s="22">
        <v>13.44</v>
      </c>
      <c r="C952" s="15">
        <f t="shared" si="2031"/>
        <v>-5.1948168771040228E-3</v>
      </c>
    </row>
    <row r="953" spans="1:3" x14ac:dyDescent="0.25">
      <c r="A953" s="8">
        <v>41414</v>
      </c>
      <c r="B953" s="22">
        <v>13.51</v>
      </c>
      <c r="C953" s="15">
        <f t="shared" si="2031"/>
        <v>5.9391414369611975E-3</v>
      </c>
    </row>
    <row r="954" spans="1:3" x14ac:dyDescent="0.25">
      <c r="A954" s="8">
        <v>41411</v>
      </c>
      <c r="B954" s="22">
        <v>13.43</v>
      </c>
      <c r="C954" s="15">
        <f t="shared" si="2031"/>
        <v>5.2258424266464834E-3</v>
      </c>
    </row>
    <row r="955" spans="1:3" x14ac:dyDescent="0.25">
      <c r="A955" s="8">
        <v>41410</v>
      </c>
      <c r="B955" s="22">
        <v>13.36</v>
      </c>
      <c r="C955" s="15">
        <f t="shared" si="2031"/>
        <v>-5.970166986503796E-3</v>
      </c>
    </row>
    <row r="956" spans="1:3" x14ac:dyDescent="0.25">
      <c r="A956" s="8">
        <v>41409</v>
      </c>
      <c r="B956" s="22">
        <v>13.44</v>
      </c>
      <c r="C956" s="15">
        <f t="shared" si="2031"/>
        <v>7.4682946075257444E-3</v>
      </c>
    </row>
    <row r="957" spans="1:3" x14ac:dyDescent="0.25">
      <c r="A957" s="8">
        <v>41408</v>
      </c>
      <c r="B957" s="22">
        <v>13.34</v>
      </c>
      <c r="C957" s="15">
        <f t="shared" si="2031"/>
        <v>2.735732921153371E-2</v>
      </c>
    </row>
    <row r="958" spans="1:3" x14ac:dyDescent="0.25">
      <c r="A958" s="8">
        <v>41407</v>
      </c>
      <c r="B958" s="22">
        <v>12.98</v>
      </c>
      <c r="C958" s="15">
        <f t="shared" si="2031"/>
        <v>-3.0769255044791975E-3</v>
      </c>
    </row>
    <row r="959" spans="1:3" x14ac:dyDescent="0.25">
      <c r="A959" s="8">
        <v>41404</v>
      </c>
      <c r="B959" s="22">
        <v>13.02</v>
      </c>
      <c r="C959" s="15">
        <f t="shared" si="2031"/>
        <v>8.4844319218719093E-3</v>
      </c>
    </row>
    <row r="960" spans="1:3" x14ac:dyDescent="0.25">
      <c r="A960" s="8">
        <v>41403</v>
      </c>
      <c r="B960" s="22">
        <v>12.91</v>
      </c>
      <c r="C960" s="15">
        <f t="shared" si="2031"/>
        <v>-8.484431921871996E-3</v>
      </c>
    </row>
    <row r="961" spans="1:3" x14ac:dyDescent="0.25">
      <c r="A961" s="8">
        <v>41402</v>
      </c>
      <c r="B961" s="22">
        <v>13.02</v>
      </c>
      <c r="C961" s="15">
        <f t="shared" si="2031"/>
        <v>9.2593254127967262E-3</v>
      </c>
    </row>
    <row r="962" spans="1:3" x14ac:dyDescent="0.25">
      <c r="A962" s="8">
        <v>41401</v>
      </c>
      <c r="B962" s="22">
        <v>12.9</v>
      </c>
      <c r="C962" s="15">
        <f t="shared" si="2031"/>
        <v>1.55159069141885E-3</v>
      </c>
    </row>
    <row r="963" spans="1:3" x14ac:dyDescent="0.25">
      <c r="A963" s="8">
        <v>41400</v>
      </c>
      <c r="B963" s="22">
        <v>12.88</v>
      </c>
      <c r="C963" s="15">
        <f t="shared" si="2031"/>
        <v>5.0966443592027566E-2</v>
      </c>
    </row>
    <row r="964" spans="1:3" x14ac:dyDescent="0.25">
      <c r="A964" s="8">
        <v>41397</v>
      </c>
      <c r="B964" s="22">
        <v>12.24</v>
      </c>
      <c r="C964" s="15">
        <f t="shared" ref="C964:C1027" si="2032">LN(B964/B965)</f>
        <v>4.0933335910000096E-3</v>
      </c>
    </row>
    <row r="965" spans="1:3" x14ac:dyDescent="0.25">
      <c r="A965" s="8">
        <v>41396</v>
      </c>
      <c r="B965" s="22">
        <v>12.19</v>
      </c>
      <c r="C965" s="15">
        <f t="shared" si="2032"/>
        <v>4.1101578618277729E-3</v>
      </c>
    </row>
    <row r="966" spans="1:3" x14ac:dyDescent="0.25">
      <c r="A966" s="8">
        <v>41395</v>
      </c>
      <c r="B966" s="22">
        <v>12.14</v>
      </c>
      <c r="C966" s="15">
        <f t="shared" si="2032"/>
        <v>-1.3906154565009897E-2</v>
      </c>
    </row>
    <row r="967" spans="1:3" x14ac:dyDescent="0.25">
      <c r="A967" s="8">
        <v>41394</v>
      </c>
      <c r="B967" s="22">
        <v>12.31</v>
      </c>
      <c r="C967" s="15">
        <f t="shared" si="2032"/>
        <v>-5.6703270600879027E-3</v>
      </c>
    </row>
    <row r="968" spans="1:3" x14ac:dyDescent="0.25">
      <c r="A968" s="8">
        <v>41393</v>
      </c>
      <c r="B968" s="22">
        <v>12.38</v>
      </c>
      <c r="C968" s="15">
        <f t="shared" si="2032"/>
        <v>-3.2258092488825657E-3</v>
      </c>
    </row>
    <row r="969" spans="1:3" x14ac:dyDescent="0.25">
      <c r="A969" s="8">
        <v>41390</v>
      </c>
      <c r="B969" s="22">
        <v>12.42</v>
      </c>
      <c r="C969" s="15">
        <f t="shared" si="2032"/>
        <v>-1.6090108057006626E-3</v>
      </c>
    </row>
    <row r="970" spans="1:3" x14ac:dyDescent="0.25">
      <c r="A970" s="8">
        <v>41389</v>
      </c>
      <c r="B970" s="22">
        <v>12.44</v>
      </c>
      <c r="C970" s="15">
        <f t="shared" si="2032"/>
        <v>1.0505147114671237E-2</v>
      </c>
    </row>
    <row r="971" spans="1:3" x14ac:dyDescent="0.25">
      <c r="A971" s="8">
        <v>41388</v>
      </c>
      <c r="B971" s="22">
        <v>12.31</v>
      </c>
      <c r="C971" s="15">
        <f t="shared" si="2032"/>
        <v>1.9688905086922046E-2</v>
      </c>
    </row>
    <row r="972" spans="1:3" x14ac:dyDescent="0.25">
      <c r="A972" s="8">
        <v>41387</v>
      </c>
      <c r="B972" s="22">
        <v>12.07</v>
      </c>
      <c r="C972" s="15">
        <f t="shared" si="2032"/>
        <v>2.9426250960573525E-2</v>
      </c>
    </row>
    <row r="973" spans="1:3" x14ac:dyDescent="0.25">
      <c r="A973" s="8">
        <v>41386</v>
      </c>
      <c r="B973" s="22">
        <v>11.72</v>
      </c>
      <c r="C973" s="15">
        <f t="shared" si="2032"/>
        <v>5.1326032265202161E-3</v>
      </c>
    </row>
    <row r="974" spans="1:3" x14ac:dyDescent="0.25">
      <c r="A974" s="8">
        <v>41383</v>
      </c>
      <c r="B974" s="22">
        <v>11.66</v>
      </c>
      <c r="C974" s="15">
        <f t="shared" si="2032"/>
        <v>1.904819497069463E-2</v>
      </c>
    </row>
    <row r="975" spans="1:3" x14ac:dyDescent="0.25">
      <c r="A975" s="8">
        <v>41382</v>
      </c>
      <c r="B975" s="22">
        <v>11.44</v>
      </c>
      <c r="C975" s="15">
        <f t="shared" si="2032"/>
        <v>-2.2472855852058628E-2</v>
      </c>
    </row>
    <row r="976" spans="1:3" x14ac:dyDescent="0.25">
      <c r="A976" s="8">
        <v>41381</v>
      </c>
      <c r="B976" s="22">
        <v>11.7</v>
      </c>
      <c r="C976" s="15">
        <f t="shared" si="2032"/>
        <v>-4.8383080915285995E-2</v>
      </c>
    </row>
    <row r="977" spans="1:3" x14ac:dyDescent="0.25">
      <c r="A977" s="8">
        <v>41380</v>
      </c>
      <c r="B977" s="22">
        <v>12.28</v>
      </c>
      <c r="C977" s="15">
        <f t="shared" si="2032"/>
        <v>2.4733330031693018E-2</v>
      </c>
    </row>
    <row r="978" spans="1:3" x14ac:dyDescent="0.25">
      <c r="A978" s="8">
        <v>41379</v>
      </c>
      <c r="B978" s="22">
        <v>11.98</v>
      </c>
      <c r="C978" s="15">
        <f t="shared" si="2032"/>
        <v>-1.5735314312132424E-2</v>
      </c>
    </row>
    <row r="979" spans="1:3" x14ac:dyDescent="0.25">
      <c r="A979" s="8">
        <v>41376</v>
      </c>
      <c r="B979" s="22">
        <v>12.17</v>
      </c>
      <c r="C979" s="15">
        <f t="shared" si="2032"/>
        <v>-8.1833517233841895E-3</v>
      </c>
    </row>
    <row r="980" spans="1:3" x14ac:dyDescent="0.25">
      <c r="A980" s="8">
        <v>41375</v>
      </c>
      <c r="B980" s="22">
        <v>12.27</v>
      </c>
      <c r="C980" s="15">
        <f t="shared" si="2032"/>
        <v>-4.0666993825536858E-3</v>
      </c>
    </row>
    <row r="981" spans="1:3" x14ac:dyDescent="0.25">
      <c r="A981" s="8">
        <v>41374</v>
      </c>
      <c r="B981" s="22">
        <v>12.32</v>
      </c>
      <c r="C981" s="15">
        <f t="shared" si="2032"/>
        <v>5.6980211146377959E-3</v>
      </c>
    </row>
    <row r="982" spans="1:3" x14ac:dyDescent="0.25">
      <c r="A982" s="8">
        <v>41373</v>
      </c>
      <c r="B982" s="22">
        <v>12.25</v>
      </c>
      <c r="C982" s="15">
        <f t="shared" si="2032"/>
        <v>3.2706488681227067E-3</v>
      </c>
    </row>
    <row r="983" spans="1:3" x14ac:dyDescent="0.25">
      <c r="A983" s="8">
        <v>41372</v>
      </c>
      <c r="B983" s="22">
        <v>12.21</v>
      </c>
      <c r="C983" s="15">
        <f t="shared" si="2032"/>
        <v>1.9851768552731529E-2</v>
      </c>
    </row>
    <row r="984" spans="1:3" x14ac:dyDescent="0.25">
      <c r="A984" s="8">
        <v>41369</v>
      </c>
      <c r="B984" s="22">
        <v>11.97</v>
      </c>
      <c r="C984" s="15">
        <f t="shared" si="2032"/>
        <v>2.5094116054259286E-3</v>
      </c>
    </row>
    <row r="985" spans="1:3" x14ac:dyDescent="0.25">
      <c r="A985" s="8">
        <v>41368</v>
      </c>
      <c r="B985" s="22">
        <v>11.94</v>
      </c>
      <c r="C985" s="15">
        <f t="shared" si="2032"/>
        <v>1.0947477755185092E-2</v>
      </c>
    </row>
    <row r="986" spans="1:3" x14ac:dyDescent="0.25">
      <c r="A986" s="8">
        <v>41367</v>
      </c>
      <c r="B986" s="22">
        <v>11.81</v>
      </c>
      <c r="C986" s="15">
        <f t="shared" si="2032"/>
        <v>-2.8382539577286557E-2</v>
      </c>
    </row>
    <row r="987" spans="1:3" x14ac:dyDescent="0.25">
      <c r="A987" s="8">
        <v>41366</v>
      </c>
      <c r="B987" s="22">
        <v>12.15</v>
      </c>
      <c r="C987" s="15">
        <f t="shared" si="2032"/>
        <v>0</v>
      </c>
    </row>
    <row r="988" spans="1:3" x14ac:dyDescent="0.25">
      <c r="A988" s="8">
        <v>41365</v>
      </c>
      <c r="B988" s="22">
        <v>12.15</v>
      </c>
      <c r="C988" s="15">
        <f t="shared" si="2032"/>
        <v>-2.4660924951934427E-3</v>
      </c>
    </row>
    <row r="989" spans="1:3" x14ac:dyDescent="0.25">
      <c r="A989" s="8">
        <v>41361</v>
      </c>
      <c r="B989" s="22">
        <v>12.18</v>
      </c>
      <c r="C989" s="15">
        <f t="shared" si="2032"/>
        <v>-4.0966874173301209E-3</v>
      </c>
    </row>
    <row r="990" spans="1:3" x14ac:dyDescent="0.25">
      <c r="A990" s="8">
        <v>41360</v>
      </c>
      <c r="B990" s="22">
        <v>12.23</v>
      </c>
      <c r="C990" s="15">
        <f t="shared" si="2032"/>
        <v>-4.0799730199153079E-3</v>
      </c>
    </row>
    <row r="991" spans="1:3" x14ac:dyDescent="0.25">
      <c r="A991" s="8">
        <v>41359</v>
      </c>
      <c r="B991" s="22">
        <v>12.28</v>
      </c>
      <c r="C991" s="15">
        <f t="shared" si="2032"/>
        <v>-9.7245498919948572E-3</v>
      </c>
    </row>
    <row r="992" spans="1:3" x14ac:dyDescent="0.25">
      <c r="A992" s="8">
        <v>41358</v>
      </c>
      <c r="B992" s="22">
        <v>12.4</v>
      </c>
      <c r="C992" s="15">
        <f t="shared" si="2032"/>
        <v>-1.2820688429061434E-2</v>
      </c>
    </row>
    <row r="993" spans="1:3" x14ac:dyDescent="0.25">
      <c r="A993" s="8">
        <v>41355</v>
      </c>
      <c r="B993" s="22">
        <v>12.56</v>
      </c>
      <c r="C993" s="15">
        <f t="shared" si="2032"/>
        <v>-7.9586156210345333E-4</v>
      </c>
    </row>
    <row r="994" spans="1:3" x14ac:dyDescent="0.25">
      <c r="A994" s="8">
        <v>41354</v>
      </c>
      <c r="B994" s="22">
        <v>12.57</v>
      </c>
      <c r="C994" s="15">
        <f t="shared" si="2032"/>
        <v>-1.6568426347232594E-2</v>
      </c>
    </row>
    <row r="995" spans="1:3" x14ac:dyDescent="0.25">
      <c r="A995" s="8">
        <v>41353</v>
      </c>
      <c r="B995" s="22">
        <v>12.78</v>
      </c>
      <c r="C995" s="15">
        <f t="shared" si="2032"/>
        <v>5.4923637480259408E-3</v>
      </c>
    </row>
    <row r="996" spans="1:3" x14ac:dyDescent="0.25">
      <c r="A996" s="8">
        <v>41352</v>
      </c>
      <c r="B996" s="22">
        <v>12.71</v>
      </c>
      <c r="C996" s="15">
        <f t="shared" si="2032"/>
        <v>1.1871924161310143E-2</v>
      </c>
    </row>
    <row r="997" spans="1:3" x14ac:dyDescent="0.25">
      <c r="A997" s="8">
        <v>41351</v>
      </c>
      <c r="B997" s="22">
        <v>12.56</v>
      </c>
      <c r="C997" s="15">
        <f t="shared" si="2032"/>
        <v>-7.9586156210345333E-4</v>
      </c>
    </row>
    <row r="998" spans="1:3" x14ac:dyDescent="0.25">
      <c r="A998" s="8">
        <v>41348</v>
      </c>
      <c r="B998" s="22">
        <v>12.57</v>
      </c>
      <c r="C998" s="15">
        <f t="shared" si="2032"/>
        <v>3.728146503715514E-2</v>
      </c>
    </row>
    <row r="999" spans="1:3" x14ac:dyDescent="0.25">
      <c r="A999" s="8">
        <v>41347</v>
      </c>
      <c r="B999" s="22">
        <v>12.11</v>
      </c>
      <c r="C999" s="15">
        <f t="shared" si="2032"/>
        <v>4.1373662659614265E-3</v>
      </c>
    </row>
    <row r="1000" spans="1:3" x14ac:dyDescent="0.25">
      <c r="A1000" s="8">
        <v>41346</v>
      </c>
      <c r="B1000" s="22">
        <v>12.06</v>
      </c>
      <c r="C1000" s="15">
        <f t="shared" si="2032"/>
        <v>4.1545552071473191E-3</v>
      </c>
    </row>
    <row r="1001" spans="1:3" x14ac:dyDescent="0.25">
      <c r="A1001" s="8">
        <v>41345</v>
      </c>
      <c r="B1001" s="22">
        <v>12.01</v>
      </c>
      <c r="C1001" s="15">
        <f t="shared" si="2032"/>
        <v>-1.1589533694665283E-2</v>
      </c>
    </row>
    <row r="1002" spans="1:3" x14ac:dyDescent="0.25">
      <c r="A1002" s="8">
        <v>41344</v>
      </c>
      <c r="B1002" s="22">
        <v>12.15</v>
      </c>
      <c r="C1002" s="15">
        <f t="shared" si="2032"/>
        <v>6.606134677117269E-3</v>
      </c>
    </row>
    <row r="1003" spans="1:3" x14ac:dyDescent="0.25">
      <c r="A1003" s="8">
        <v>41341</v>
      </c>
      <c r="B1003" s="22">
        <v>12.07</v>
      </c>
      <c r="C1003" s="15">
        <f t="shared" si="2032"/>
        <v>-1.5618895398625205E-2</v>
      </c>
    </row>
    <row r="1004" spans="1:3" x14ac:dyDescent="0.25">
      <c r="A1004" s="8">
        <v>41340</v>
      </c>
      <c r="B1004" s="22">
        <v>12.26</v>
      </c>
      <c r="C1004" s="15">
        <f t="shared" si="2032"/>
        <v>2.8124268870861627E-2</v>
      </c>
    </row>
    <row r="1005" spans="1:3" x14ac:dyDescent="0.25">
      <c r="A1005" s="8">
        <v>41339</v>
      </c>
      <c r="B1005" s="22">
        <v>11.92</v>
      </c>
      <c r="C1005" s="15">
        <f t="shared" si="2032"/>
        <v>3.1532224669400984E-2</v>
      </c>
    </row>
    <row r="1006" spans="1:3" x14ac:dyDescent="0.25">
      <c r="A1006" s="8">
        <v>41338</v>
      </c>
      <c r="B1006" s="22">
        <v>11.55</v>
      </c>
      <c r="C1006" s="15">
        <f t="shared" si="2032"/>
        <v>1.2195273093818425E-2</v>
      </c>
    </row>
    <row r="1007" spans="1:3" x14ac:dyDescent="0.25">
      <c r="A1007" s="8">
        <v>41337</v>
      </c>
      <c r="B1007" s="22">
        <v>11.41</v>
      </c>
      <c r="C1007" s="15">
        <f t="shared" si="2032"/>
        <v>6.1538655743782859E-3</v>
      </c>
    </row>
    <row r="1008" spans="1:3" x14ac:dyDescent="0.25">
      <c r="A1008" s="8">
        <v>41334</v>
      </c>
      <c r="B1008" s="22">
        <v>11.34</v>
      </c>
      <c r="C1008" s="15">
        <f t="shared" si="2032"/>
        <v>9.7475295492540429E-3</v>
      </c>
    </row>
    <row r="1009" spans="1:3" x14ac:dyDescent="0.25">
      <c r="A1009" s="8">
        <v>41333</v>
      </c>
      <c r="B1009" s="22">
        <v>11.23</v>
      </c>
      <c r="C1009" s="15">
        <f t="shared" si="2032"/>
        <v>-6.2139569679431489E-3</v>
      </c>
    </row>
    <row r="1010" spans="1:3" x14ac:dyDescent="0.25">
      <c r="A1010" s="8">
        <v>41332</v>
      </c>
      <c r="B1010" s="22">
        <v>11.3</v>
      </c>
      <c r="C1010" s="15">
        <f t="shared" si="2032"/>
        <v>1.5158560430841355E-2</v>
      </c>
    </row>
    <row r="1011" spans="1:3" x14ac:dyDescent="0.25">
      <c r="A1011" s="8">
        <v>41331</v>
      </c>
      <c r="B1011" s="22">
        <v>11.13</v>
      </c>
      <c r="C1011" s="15">
        <f t="shared" si="2032"/>
        <v>9.0253320220424361E-3</v>
      </c>
    </row>
    <row r="1012" spans="1:3" x14ac:dyDescent="0.25">
      <c r="A1012" s="8">
        <v>41330</v>
      </c>
      <c r="B1012" s="22">
        <v>11.03</v>
      </c>
      <c r="C1012" s="15">
        <f t="shared" si="2032"/>
        <v>-3.6497152686240729E-2</v>
      </c>
    </row>
    <row r="1013" spans="1:3" x14ac:dyDescent="0.25">
      <c r="A1013" s="8">
        <v>41327</v>
      </c>
      <c r="B1013" s="22">
        <v>11.44</v>
      </c>
      <c r="C1013" s="15">
        <f t="shared" si="2032"/>
        <v>1.7497817237875507E-3</v>
      </c>
    </row>
    <row r="1014" spans="1:3" x14ac:dyDescent="0.25">
      <c r="A1014" s="8">
        <v>41326</v>
      </c>
      <c r="B1014" s="22">
        <v>11.42</v>
      </c>
      <c r="C1014" s="15">
        <f t="shared" si="2032"/>
        <v>-3.2733327243754967E-2</v>
      </c>
    </row>
    <row r="1015" spans="1:3" x14ac:dyDescent="0.25">
      <c r="A1015" s="8">
        <v>41325</v>
      </c>
      <c r="B1015" s="22">
        <v>11.8</v>
      </c>
      <c r="C1015" s="15">
        <f t="shared" si="2032"/>
        <v>-3.2516412021560977E-2</v>
      </c>
    </row>
    <row r="1016" spans="1:3" x14ac:dyDescent="0.25">
      <c r="A1016" s="8">
        <v>41324</v>
      </c>
      <c r="B1016" s="22">
        <v>12.19</v>
      </c>
      <c r="C1016" s="15">
        <f t="shared" si="2032"/>
        <v>1.3212413506592561E-2</v>
      </c>
    </row>
    <row r="1017" spans="1:3" x14ac:dyDescent="0.25">
      <c r="A1017" s="8">
        <v>41320</v>
      </c>
      <c r="B1017" s="22">
        <v>12.03</v>
      </c>
      <c r="C1017" s="15">
        <f t="shared" si="2032"/>
        <v>-8.2781929693713941E-3</v>
      </c>
    </row>
    <row r="1018" spans="1:3" x14ac:dyDescent="0.25">
      <c r="A1018" s="8">
        <v>41319</v>
      </c>
      <c r="B1018" s="22">
        <v>12.13</v>
      </c>
      <c r="C1018" s="15">
        <f t="shared" si="2032"/>
        <v>-3.2921840434770055E-3</v>
      </c>
    </row>
    <row r="1019" spans="1:3" x14ac:dyDescent="0.25">
      <c r="A1019" s="8">
        <v>41318</v>
      </c>
      <c r="B1019" s="22">
        <v>12.17</v>
      </c>
      <c r="C1019" s="15">
        <f t="shared" si="2032"/>
        <v>-6.552029991300154E-3</v>
      </c>
    </row>
    <row r="1020" spans="1:3" x14ac:dyDescent="0.25">
      <c r="A1020" s="8">
        <v>41317</v>
      </c>
      <c r="B1020" s="22">
        <v>12.25</v>
      </c>
      <c r="C1020" s="15">
        <f t="shared" si="2032"/>
        <v>3.2354543421156574E-2</v>
      </c>
    </row>
    <row r="1021" spans="1:3" x14ac:dyDescent="0.25">
      <c r="A1021" s="8">
        <v>41316</v>
      </c>
      <c r="B1021" s="22">
        <v>11.86</v>
      </c>
      <c r="C1021" s="15">
        <f t="shared" si="2032"/>
        <v>8.4674510990985965E-3</v>
      </c>
    </row>
    <row r="1022" spans="1:3" x14ac:dyDescent="0.25">
      <c r="A1022" s="8">
        <v>41313</v>
      </c>
      <c r="B1022" s="22">
        <v>11.76</v>
      </c>
      <c r="C1022" s="15">
        <f t="shared" si="2032"/>
        <v>-6.7796869853788038E-3</v>
      </c>
    </row>
    <row r="1023" spans="1:3" x14ac:dyDescent="0.25">
      <c r="A1023" s="8">
        <v>41312</v>
      </c>
      <c r="B1023" s="22">
        <v>11.84</v>
      </c>
      <c r="C1023" s="15">
        <f t="shared" si="2032"/>
        <v>-7.5726066539650843E-3</v>
      </c>
    </row>
    <row r="1024" spans="1:3" x14ac:dyDescent="0.25">
      <c r="A1024" s="8">
        <v>41311</v>
      </c>
      <c r="B1024" s="22">
        <v>11.93</v>
      </c>
      <c r="C1024" s="15">
        <f t="shared" si="2032"/>
        <v>4.1999221753257739E-3</v>
      </c>
    </row>
    <row r="1025" spans="1:3" x14ac:dyDescent="0.25">
      <c r="A1025" s="8">
        <v>41310</v>
      </c>
      <c r="B1025" s="22">
        <v>11.88</v>
      </c>
      <c r="C1025" s="15">
        <f t="shared" si="2032"/>
        <v>3.4249923043078445E-2</v>
      </c>
    </row>
    <row r="1026" spans="1:3" x14ac:dyDescent="0.25">
      <c r="A1026" s="8">
        <v>41309</v>
      </c>
      <c r="B1026" s="22">
        <v>11.48</v>
      </c>
      <c r="C1026" s="15">
        <f t="shared" si="2032"/>
        <v>-1.9836786718205664E-2</v>
      </c>
    </row>
    <row r="1027" spans="1:3" x14ac:dyDescent="0.25">
      <c r="A1027" s="8">
        <v>41306</v>
      </c>
      <c r="B1027" s="22">
        <v>11.71</v>
      </c>
      <c r="C1027" s="15">
        <f t="shared" si="2032"/>
        <v>3.387210483458912E-2</v>
      </c>
    </row>
    <row r="1028" spans="1:3" x14ac:dyDescent="0.25">
      <c r="A1028" s="8">
        <v>41305</v>
      </c>
      <c r="B1028" s="22">
        <v>11.32</v>
      </c>
      <c r="C1028" s="15">
        <f t="shared" ref="C1028:C1091" si="2033">LN(B1028/B1029)</f>
        <v>-5.2863559231480601E-3</v>
      </c>
    </row>
    <row r="1029" spans="1:3" x14ac:dyDescent="0.25">
      <c r="A1029" s="8">
        <v>41304</v>
      </c>
      <c r="B1029" s="22">
        <v>11.38</v>
      </c>
      <c r="C1029" s="15">
        <f t="shared" si="2033"/>
        <v>-9.6196631624794245E-3</v>
      </c>
    </row>
    <row r="1030" spans="1:3" x14ac:dyDescent="0.25">
      <c r="A1030" s="8">
        <v>41303</v>
      </c>
      <c r="B1030" s="22">
        <v>11.49</v>
      </c>
      <c r="C1030" s="15">
        <f t="shared" si="2033"/>
        <v>8.7070096924389095E-4</v>
      </c>
    </row>
    <row r="1031" spans="1:3" x14ac:dyDescent="0.25">
      <c r="A1031" s="8">
        <v>41302</v>
      </c>
      <c r="B1031" s="22">
        <v>11.48</v>
      </c>
      <c r="C1031" s="15">
        <f t="shared" si="2033"/>
        <v>-1.2121360532344737E-2</v>
      </c>
    </row>
    <row r="1032" spans="1:3" x14ac:dyDescent="0.25">
      <c r="A1032" s="8">
        <v>41299</v>
      </c>
      <c r="B1032" s="22">
        <v>11.62</v>
      </c>
      <c r="C1032" s="15">
        <f t="shared" si="2033"/>
        <v>7.7754171427974446E-3</v>
      </c>
    </row>
    <row r="1033" spans="1:3" x14ac:dyDescent="0.25">
      <c r="A1033" s="8">
        <v>41298</v>
      </c>
      <c r="B1033" s="22">
        <v>11.53</v>
      </c>
      <c r="C1033" s="15">
        <f t="shared" si="2033"/>
        <v>9.5861300531035511E-3</v>
      </c>
    </row>
    <row r="1034" spans="1:3" x14ac:dyDescent="0.25">
      <c r="A1034" s="8">
        <v>41297</v>
      </c>
      <c r="B1034" s="22">
        <v>11.42</v>
      </c>
      <c r="C1034" s="15">
        <f t="shared" si="2033"/>
        <v>6.1484603004524803E-3</v>
      </c>
    </row>
    <row r="1035" spans="1:3" x14ac:dyDescent="0.25">
      <c r="A1035" s="8">
        <v>41296</v>
      </c>
      <c r="B1035" s="22">
        <v>11.35</v>
      </c>
      <c r="C1035" s="15">
        <f t="shared" si="2033"/>
        <v>1.8675509428273666E-2</v>
      </c>
    </row>
    <row r="1036" spans="1:3" x14ac:dyDescent="0.25">
      <c r="A1036" s="8">
        <v>41292</v>
      </c>
      <c r="B1036" s="22">
        <v>11.14</v>
      </c>
      <c r="C1036" s="15">
        <f t="shared" si="2033"/>
        <v>-1.2489011570774809E-2</v>
      </c>
    </row>
    <row r="1037" spans="1:3" x14ac:dyDescent="0.25">
      <c r="A1037" s="8">
        <v>41291</v>
      </c>
      <c r="B1037" s="22">
        <v>11.28</v>
      </c>
      <c r="C1037" s="15">
        <f t="shared" si="2033"/>
        <v>-4.3371932153527762E-2</v>
      </c>
    </row>
    <row r="1038" spans="1:3" x14ac:dyDescent="0.25">
      <c r="A1038" s="8">
        <v>41290</v>
      </c>
      <c r="B1038" s="22">
        <v>11.78</v>
      </c>
      <c r="C1038" s="15">
        <f t="shared" si="2033"/>
        <v>1.971774125563807E-2</v>
      </c>
    </row>
    <row r="1039" spans="1:3" x14ac:dyDescent="0.25">
      <c r="A1039" s="8">
        <v>41289</v>
      </c>
      <c r="B1039" s="22">
        <v>11.55</v>
      </c>
      <c r="C1039" s="15">
        <f t="shared" si="2033"/>
        <v>6.9505058265233316E-3</v>
      </c>
    </row>
    <row r="1040" spans="1:3" x14ac:dyDescent="0.25">
      <c r="A1040" s="8">
        <v>41288</v>
      </c>
      <c r="B1040" s="22">
        <v>11.47</v>
      </c>
      <c r="C1040" s="15">
        <f t="shared" si="2033"/>
        <v>-1.3853035389293755E-2</v>
      </c>
    </row>
    <row r="1041" spans="1:3" x14ac:dyDescent="0.25">
      <c r="A1041" s="8">
        <v>41285</v>
      </c>
      <c r="B1041" s="22">
        <v>11.63</v>
      </c>
      <c r="C1041" s="15">
        <f t="shared" si="2033"/>
        <v>-1.2815211692867432E-2</v>
      </c>
    </row>
    <row r="1042" spans="1:3" x14ac:dyDescent="0.25">
      <c r="A1042" s="8">
        <v>41284</v>
      </c>
      <c r="B1042" s="22">
        <v>11.78</v>
      </c>
      <c r="C1042" s="15">
        <f t="shared" si="2033"/>
        <v>3.0161700416721282E-2</v>
      </c>
    </row>
    <row r="1043" spans="1:3" x14ac:dyDescent="0.25">
      <c r="A1043" s="8">
        <v>41283</v>
      </c>
      <c r="B1043" s="22">
        <v>11.43</v>
      </c>
      <c r="C1043" s="15">
        <f t="shared" si="2033"/>
        <v>-4.6997114880584043E-2</v>
      </c>
    </row>
    <row r="1044" spans="1:3" x14ac:dyDescent="0.25">
      <c r="A1044" s="8">
        <v>41282</v>
      </c>
      <c r="B1044" s="22">
        <v>11.98</v>
      </c>
      <c r="C1044" s="15">
        <f t="shared" si="2033"/>
        <v>-9.1400719393979896E-3</v>
      </c>
    </row>
    <row r="1045" spans="1:3" x14ac:dyDescent="0.25">
      <c r="A1045" s="8">
        <v>41281</v>
      </c>
      <c r="B1045" s="22">
        <v>12.09</v>
      </c>
      <c r="C1045" s="15">
        <f t="shared" si="2033"/>
        <v>-1.6528929382995142E-3</v>
      </c>
    </row>
    <row r="1046" spans="1:3" x14ac:dyDescent="0.25">
      <c r="A1046" s="8">
        <v>41278</v>
      </c>
      <c r="B1046" s="22">
        <v>12.11</v>
      </c>
      <c r="C1046" s="15">
        <f t="shared" si="2033"/>
        <v>1.2463809042515143E-2</v>
      </c>
    </row>
    <row r="1047" spans="1:3" x14ac:dyDescent="0.25">
      <c r="A1047" s="8">
        <v>41277</v>
      </c>
      <c r="B1047" s="22">
        <v>11.96</v>
      </c>
      <c r="C1047" s="15">
        <f t="shared" si="2033"/>
        <v>-5.8357814641016529E-3</v>
      </c>
    </row>
    <row r="1048" spans="1:3" x14ac:dyDescent="0.25">
      <c r="A1048" s="8">
        <v>41276</v>
      </c>
      <c r="B1048" s="22">
        <v>12.03</v>
      </c>
      <c r="C1048" s="15">
        <f t="shared" si="2033"/>
        <v>3.5536734276787371E-2</v>
      </c>
    </row>
    <row r="1049" spans="1:3" x14ac:dyDescent="0.25">
      <c r="A1049" s="8">
        <v>41274</v>
      </c>
      <c r="B1049" s="22">
        <v>11.61</v>
      </c>
      <c r="C1049" s="15">
        <f t="shared" si="2033"/>
        <v>2.1768382416794945E-2</v>
      </c>
    </row>
    <row r="1050" spans="1:3" x14ac:dyDescent="0.25">
      <c r="A1050" s="8">
        <v>41271</v>
      </c>
      <c r="B1050" s="22">
        <v>11.36</v>
      </c>
      <c r="C1050" s="15">
        <f t="shared" si="2033"/>
        <v>-9.636517848274153E-3</v>
      </c>
    </row>
    <row r="1051" spans="1:3" x14ac:dyDescent="0.25">
      <c r="A1051" s="8">
        <v>41270</v>
      </c>
      <c r="B1051" s="22">
        <v>11.47</v>
      </c>
      <c r="C1051" s="15">
        <f t="shared" si="2033"/>
        <v>-6.0843299386740173E-3</v>
      </c>
    </row>
    <row r="1052" spans="1:3" x14ac:dyDescent="0.25">
      <c r="A1052" s="8">
        <v>41269</v>
      </c>
      <c r="B1052" s="22">
        <v>11.54</v>
      </c>
      <c r="C1052" s="15">
        <f t="shared" si="2033"/>
        <v>2.5451132429524265E-2</v>
      </c>
    </row>
    <row r="1053" spans="1:3" x14ac:dyDescent="0.25">
      <c r="A1053" s="8">
        <v>41267</v>
      </c>
      <c r="B1053" s="22">
        <v>11.25</v>
      </c>
      <c r="C1053" s="15">
        <f t="shared" si="2033"/>
        <v>-3.5492495111414629E-3</v>
      </c>
    </row>
    <row r="1054" spans="1:3" x14ac:dyDescent="0.25">
      <c r="A1054" s="8">
        <v>41264</v>
      </c>
      <c r="B1054" s="22">
        <v>11.29</v>
      </c>
      <c r="C1054" s="15">
        <f t="shared" si="2033"/>
        <v>-2.0167277106174546E-2</v>
      </c>
    </row>
    <row r="1055" spans="1:3" x14ac:dyDescent="0.25">
      <c r="A1055" s="8">
        <v>41263</v>
      </c>
      <c r="B1055" s="22">
        <v>11.52</v>
      </c>
      <c r="C1055" s="15">
        <f t="shared" si="2033"/>
        <v>2.9064132943911334E-2</v>
      </c>
    </row>
    <row r="1056" spans="1:3" x14ac:dyDescent="0.25">
      <c r="A1056" s="8">
        <v>41262</v>
      </c>
      <c r="B1056" s="22">
        <v>11.19</v>
      </c>
      <c r="C1056" s="15">
        <f t="shared" si="2033"/>
        <v>-1.5077890969171434E-2</v>
      </c>
    </row>
    <row r="1057" spans="1:3" x14ac:dyDescent="0.25">
      <c r="A1057" s="8">
        <v>41261</v>
      </c>
      <c r="B1057" s="22">
        <v>11.36</v>
      </c>
      <c r="C1057" s="15">
        <f t="shared" si="2033"/>
        <v>3.2203140494634734E-2</v>
      </c>
    </row>
    <row r="1058" spans="1:3" x14ac:dyDescent="0.25">
      <c r="A1058" s="8">
        <v>41260</v>
      </c>
      <c r="B1058" s="22">
        <v>11</v>
      </c>
      <c r="C1058" s="15">
        <f t="shared" si="2033"/>
        <v>3.8929846368217155E-2</v>
      </c>
    </row>
    <row r="1059" spans="1:3" x14ac:dyDescent="0.25">
      <c r="A1059" s="8">
        <v>41257</v>
      </c>
      <c r="B1059" s="22">
        <v>10.58</v>
      </c>
      <c r="C1059" s="15">
        <f t="shared" si="2033"/>
        <v>3.7878833169371563E-3</v>
      </c>
    </row>
    <row r="1060" spans="1:3" x14ac:dyDescent="0.25">
      <c r="A1060" s="8">
        <v>41256</v>
      </c>
      <c r="B1060" s="22">
        <v>10.54</v>
      </c>
      <c r="C1060" s="15">
        <f t="shared" si="2033"/>
        <v>-6.6194095126755554E-3</v>
      </c>
    </row>
    <row r="1061" spans="1:3" x14ac:dyDescent="0.25">
      <c r="A1061" s="8">
        <v>41255</v>
      </c>
      <c r="B1061" s="22">
        <v>10.61</v>
      </c>
      <c r="C1061" s="15">
        <f t="shared" si="2033"/>
        <v>9.4697677370319932E-3</v>
      </c>
    </row>
    <row r="1062" spans="1:3" x14ac:dyDescent="0.25">
      <c r="A1062" s="8">
        <v>41254</v>
      </c>
      <c r="B1062" s="22">
        <v>10.51</v>
      </c>
      <c r="C1062" s="15">
        <f t="shared" si="2033"/>
        <v>-5.6926149932865697E-3</v>
      </c>
    </row>
    <row r="1063" spans="1:3" x14ac:dyDescent="0.25">
      <c r="A1063" s="8">
        <v>41253</v>
      </c>
      <c r="B1063" s="22">
        <v>10.57</v>
      </c>
      <c r="C1063" s="15">
        <f t="shared" si="2033"/>
        <v>-6.6006840313521361E-3</v>
      </c>
    </row>
    <row r="1064" spans="1:3" x14ac:dyDescent="0.25">
      <c r="A1064" s="8">
        <v>41250</v>
      </c>
      <c r="B1064" s="22">
        <v>10.64</v>
      </c>
      <c r="C1064" s="15">
        <f t="shared" si="2033"/>
        <v>1.706202527672155E-2</v>
      </c>
    </row>
    <row r="1065" spans="1:3" x14ac:dyDescent="0.25">
      <c r="A1065" s="8">
        <v>41249</v>
      </c>
      <c r="B1065" s="22">
        <v>10.46</v>
      </c>
      <c r="C1065" s="15">
        <f t="shared" si="2033"/>
        <v>0</v>
      </c>
    </row>
    <row r="1066" spans="1:3" x14ac:dyDescent="0.25">
      <c r="A1066" s="8">
        <v>41248</v>
      </c>
      <c r="B1066" s="22">
        <v>10.46</v>
      </c>
      <c r="C1066" s="15">
        <f t="shared" si="2033"/>
        <v>5.4014110294880374E-2</v>
      </c>
    </row>
    <row r="1067" spans="1:3" x14ac:dyDescent="0.25">
      <c r="A1067" s="8">
        <v>41247</v>
      </c>
      <c r="B1067" s="22">
        <v>9.91</v>
      </c>
      <c r="C1067" s="15">
        <f t="shared" si="2033"/>
        <v>1.1161962665370409E-2</v>
      </c>
    </row>
    <row r="1068" spans="1:3" x14ac:dyDescent="0.25">
      <c r="A1068" s="8">
        <v>41246</v>
      </c>
      <c r="B1068" s="22">
        <v>9.8000000000000007</v>
      </c>
      <c r="C1068" s="15">
        <f t="shared" si="2033"/>
        <v>-6.1037829380176873E-3</v>
      </c>
    </row>
    <row r="1069" spans="1:3" x14ac:dyDescent="0.25">
      <c r="A1069" s="8">
        <v>41243</v>
      </c>
      <c r="B1069" s="22">
        <v>9.86</v>
      </c>
      <c r="C1069" s="15">
        <f t="shared" si="2033"/>
        <v>3.0472344554689059E-3</v>
      </c>
    </row>
    <row r="1070" spans="1:3" x14ac:dyDescent="0.25">
      <c r="A1070" s="8">
        <v>41242</v>
      </c>
      <c r="B1070" s="22">
        <v>9.83</v>
      </c>
      <c r="C1070" s="15">
        <f t="shared" si="2033"/>
        <v>7.1465337340740872E-3</v>
      </c>
    </row>
    <row r="1071" spans="1:3" x14ac:dyDescent="0.25">
      <c r="A1071" s="8">
        <v>41241</v>
      </c>
      <c r="B1071" s="22">
        <v>9.76</v>
      </c>
      <c r="C1071" s="15">
        <f t="shared" si="2033"/>
        <v>1.0298752200574473E-2</v>
      </c>
    </row>
    <row r="1072" spans="1:3" x14ac:dyDescent="0.25">
      <c r="A1072" s="8">
        <v>41240</v>
      </c>
      <c r="B1072" s="22">
        <v>9.66</v>
      </c>
      <c r="C1072" s="15">
        <f t="shared" si="2033"/>
        <v>-1.8462062839735442E-2</v>
      </c>
    </row>
    <row r="1073" spans="1:3" x14ac:dyDescent="0.25">
      <c r="A1073" s="8">
        <v>41239</v>
      </c>
      <c r="B1073" s="22">
        <v>9.84</v>
      </c>
      <c r="C1073" s="15">
        <f t="shared" si="2033"/>
        <v>-6.0790460763822263E-3</v>
      </c>
    </row>
    <row r="1074" spans="1:3" x14ac:dyDescent="0.25">
      <c r="A1074" s="8">
        <v>41236</v>
      </c>
      <c r="B1074" s="22">
        <v>9.9</v>
      </c>
      <c r="C1074" s="15">
        <f t="shared" si="2033"/>
        <v>1.3218291085853016E-2</v>
      </c>
    </row>
    <row r="1075" spans="1:3" x14ac:dyDescent="0.25">
      <c r="A1075" s="8">
        <v>41234</v>
      </c>
      <c r="B1075" s="22">
        <v>9.77</v>
      </c>
      <c r="C1075" s="15">
        <f t="shared" si="2033"/>
        <v>1.4433240244657112E-2</v>
      </c>
    </row>
    <row r="1076" spans="1:3" x14ac:dyDescent="0.25">
      <c r="A1076" s="8">
        <v>41233</v>
      </c>
      <c r="B1076" s="22">
        <v>9.6300000000000008</v>
      </c>
      <c r="C1076" s="15">
        <f t="shared" si="2033"/>
        <v>1.4644613188197732E-2</v>
      </c>
    </row>
    <row r="1077" spans="1:3" x14ac:dyDescent="0.25">
      <c r="A1077" s="8">
        <v>41232</v>
      </c>
      <c r="B1077" s="22">
        <v>9.49</v>
      </c>
      <c r="C1077" s="15">
        <f t="shared" si="2033"/>
        <v>3.9768808535596514E-2</v>
      </c>
    </row>
    <row r="1078" spans="1:3" x14ac:dyDescent="0.25">
      <c r="A1078" s="8">
        <v>41229</v>
      </c>
      <c r="B1078" s="22">
        <v>9.1199999999999992</v>
      </c>
      <c r="C1078" s="15">
        <f t="shared" si="2033"/>
        <v>3.2948958968524846E-3</v>
      </c>
    </row>
    <row r="1079" spans="1:3" x14ac:dyDescent="0.25">
      <c r="A1079" s="8">
        <v>41228</v>
      </c>
      <c r="B1079" s="22">
        <v>9.09</v>
      </c>
      <c r="C1079" s="15">
        <f t="shared" si="2033"/>
        <v>1.1062059705858603E-2</v>
      </c>
    </row>
    <row r="1080" spans="1:3" x14ac:dyDescent="0.25">
      <c r="A1080" s="8">
        <v>41227</v>
      </c>
      <c r="B1080" s="22">
        <v>8.99</v>
      </c>
      <c r="C1080" s="15">
        <f t="shared" si="2033"/>
        <v>-3.7122166375723485E-2</v>
      </c>
    </row>
    <row r="1081" spans="1:3" x14ac:dyDescent="0.25">
      <c r="A1081" s="8">
        <v>41226</v>
      </c>
      <c r="B1081" s="22">
        <v>9.33</v>
      </c>
      <c r="C1081" s="15">
        <f t="shared" si="2033"/>
        <v>-6.4102783609191662E-3</v>
      </c>
    </row>
    <row r="1082" spans="1:3" x14ac:dyDescent="0.25">
      <c r="A1082" s="8">
        <v>41225</v>
      </c>
      <c r="B1082" s="22">
        <v>9.39</v>
      </c>
      <c r="C1082" s="15">
        <f t="shared" si="2033"/>
        <v>-4.2508034251944882E-3</v>
      </c>
    </row>
    <row r="1083" spans="1:3" x14ac:dyDescent="0.25">
      <c r="A1083" s="8">
        <v>41222</v>
      </c>
      <c r="B1083" s="22">
        <v>9.43</v>
      </c>
      <c r="C1083" s="15">
        <f t="shared" si="2033"/>
        <v>4.250803425194568E-3</v>
      </c>
    </row>
    <row r="1084" spans="1:3" x14ac:dyDescent="0.25">
      <c r="A1084" s="8">
        <v>41221</v>
      </c>
      <c r="B1084" s="22">
        <v>9.39</v>
      </c>
      <c r="C1084" s="15">
        <f t="shared" si="2033"/>
        <v>1.7186244705410861E-2</v>
      </c>
    </row>
    <row r="1085" spans="1:3" x14ac:dyDescent="0.25">
      <c r="A1085" s="8">
        <v>41220</v>
      </c>
      <c r="B1085" s="22">
        <v>9.23</v>
      </c>
      <c r="C1085" s="15">
        <f t="shared" si="2033"/>
        <v>-7.4107972153721724E-2</v>
      </c>
    </row>
    <row r="1086" spans="1:3" x14ac:dyDescent="0.25">
      <c r="A1086" s="8">
        <v>41219</v>
      </c>
      <c r="B1086" s="22">
        <v>9.94</v>
      </c>
      <c r="C1086" s="15">
        <f t="shared" si="2033"/>
        <v>1.9299735658726749E-2</v>
      </c>
    </row>
    <row r="1087" spans="1:3" x14ac:dyDescent="0.25">
      <c r="A1087" s="8">
        <v>41218</v>
      </c>
      <c r="B1087" s="22">
        <v>9.75</v>
      </c>
      <c r="C1087" s="15">
        <f t="shared" si="2033"/>
        <v>-1.0204170174241623E-2</v>
      </c>
    </row>
    <row r="1088" spans="1:3" x14ac:dyDescent="0.25">
      <c r="A1088" s="8">
        <v>41215</v>
      </c>
      <c r="B1088" s="22">
        <v>9.85</v>
      </c>
      <c r="C1088" s="15">
        <f t="shared" si="2033"/>
        <v>1.1230337529553755E-2</v>
      </c>
    </row>
    <row r="1089" spans="1:3" x14ac:dyDescent="0.25">
      <c r="A1089" s="8">
        <v>41214</v>
      </c>
      <c r="B1089" s="22">
        <v>9.74</v>
      </c>
      <c r="C1089" s="15">
        <f t="shared" si="2033"/>
        <v>4.4078488956943829E-2</v>
      </c>
    </row>
    <row r="1090" spans="1:3" x14ac:dyDescent="0.25">
      <c r="A1090" s="8">
        <v>41213</v>
      </c>
      <c r="B1090" s="22">
        <v>9.32</v>
      </c>
      <c r="C1090" s="15">
        <f t="shared" si="2033"/>
        <v>2.1692824611259969E-2</v>
      </c>
    </row>
    <row r="1091" spans="1:3" x14ac:dyDescent="0.25">
      <c r="A1091" s="8">
        <v>41208</v>
      </c>
      <c r="B1091" s="22">
        <v>9.1199999999999992</v>
      </c>
      <c r="C1091" s="15">
        <f t="shared" si="2033"/>
        <v>-1.3072081567352888E-2</v>
      </c>
    </row>
    <row r="1092" spans="1:3" x14ac:dyDescent="0.25">
      <c r="A1092" s="8">
        <v>41207</v>
      </c>
      <c r="B1092" s="22">
        <v>9.24</v>
      </c>
      <c r="C1092" s="15">
        <f t="shared" ref="C1092:C1155" si="2034">LN(B1092/B1093)</f>
        <v>-7.5472056353829663E-3</v>
      </c>
    </row>
    <row r="1093" spans="1:3" x14ac:dyDescent="0.25">
      <c r="A1093" s="8">
        <v>41206</v>
      </c>
      <c r="B1093" s="22">
        <v>9.31</v>
      </c>
      <c r="C1093" s="15">
        <f t="shared" si="2034"/>
        <v>-5.3561992005248466E-3</v>
      </c>
    </row>
    <row r="1094" spans="1:3" x14ac:dyDescent="0.25">
      <c r="A1094" s="8">
        <v>41205</v>
      </c>
      <c r="B1094" s="22">
        <v>9.36</v>
      </c>
      <c r="C1094" s="15">
        <f t="shared" si="2034"/>
        <v>-2.009586400313837E-2</v>
      </c>
    </row>
    <row r="1095" spans="1:3" x14ac:dyDescent="0.25">
      <c r="A1095" s="8">
        <v>41204</v>
      </c>
      <c r="B1095" s="22">
        <v>9.5500000000000007</v>
      </c>
      <c r="C1095" s="15">
        <f t="shared" si="2034"/>
        <v>1.1585174335229693E-2</v>
      </c>
    </row>
    <row r="1096" spans="1:3" x14ac:dyDescent="0.25">
      <c r="A1096" s="8">
        <v>41201</v>
      </c>
      <c r="B1096" s="22">
        <v>9.44</v>
      </c>
      <c r="C1096" s="15">
        <f t="shared" si="2034"/>
        <v>-3.1729270405777203E-3</v>
      </c>
    </row>
    <row r="1097" spans="1:3" x14ac:dyDescent="0.25">
      <c r="A1097" s="8">
        <v>41200</v>
      </c>
      <c r="B1097" s="22">
        <v>9.4700000000000006</v>
      </c>
      <c r="C1097" s="15">
        <f t="shared" si="2034"/>
        <v>3.1729270405777134E-3</v>
      </c>
    </row>
    <row r="1098" spans="1:3" x14ac:dyDescent="0.25">
      <c r="A1098" s="8">
        <v>41199</v>
      </c>
      <c r="B1098" s="22">
        <v>9.44</v>
      </c>
      <c r="C1098" s="15">
        <f t="shared" si="2034"/>
        <v>-2.116402906377724E-3</v>
      </c>
    </row>
    <row r="1099" spans="1:3" x14ac:dyDescent="0.25">
      <c r="A1099" s="8">
        <v>41198</v>
      </c>
      <c r="B1099" s="22">
        <v>9.4600000000000009</v>
      </c>
      <c r="C1099" s="15">
        <f t="shared" si="2034"/>
        <v>2.1164029063776937E-3</v>
      </c>
    </row>
    <row r="1100" spans="1:3" x14ac:dyDescent="0.25">
      <c r="A1100" s="8">
        <v>41197</v>
      </c>
      <c r="B1100" s="22">
        <v>9.44</v>
      </c>
      <c r="C1100" s="15">
        <f t="shared" si="2034"/>
        <v>3.4486176071169404E-2</v>
      </c>
    </row>
    <row r="1101" spans="1:3" x14ac:dyDescent="0.25">
      <c r="A1101" s="8">
        <v>41194</v>
      </c>
      <c r="B1101" s="22">
        <v>9.1199999999999992</v>
      </c>
      <c r="C1101" s="15">
        <f t="shared" si="2034"/>
        <v>-2.3836448154511299E-2</v>
      </c>
    </row>
    <row r="1102" spans="1:3" x14ac:dyDescent="0.25">
      <c r="A1102" s="8">
        <v>41193</v>
      </c>
      <c r="B1102" s="22">
        <v>9.34</v>
      </c>
      <c r="C1102" s="15">
        <f t="shared" si="2034"/>
        <v>1.4016401973535562E-2</v>
      </c>
    </row>
    <row r="1103" spans="1:3" x14ac:dyDescent="0.25">
      <c r="A1103" s="8">
        <v>41192</v>
      </c>
      <c r="B1103" s="22">
        <v>9.2100000000000009</v>
      </c>
      <c r="C1103" s="15">
        <f t="shared" si="2034"/>
        <v>0</v>
      </c>
    </row>
    <row r="1104" spans="1:3" x14ac:dyDescent="0.25">
      <c r="A1104" s="8">
        <v>41191</v>
      </c>
      <c r="B1104" s="22">
        <v>9.2100000000000009</v>
      </c>
      <c r="C1104" s="15">
        <f t="shared" si="2034"/>
        <v>-7.5716965308935558E-3</v>
      </c>
    </row>
    <row r="1105" spans="1:3" x14ac:dyDescent="0.25">
      <c r="A1105" s="8">
        <v>41190</v>
      </c>
      <c r="B1105" s="22">
        <v>9.2799999999999994</v>
      </c>
      <c r="C1105" s="15">
        <f t="shared" si="2034"/>
        <v>-4.3010818993906973E-3</v>
      </c>
    </row>
    <row r="1106" spans="1:3" x14ac:dyDescent="0.25">
      <c r="A1106" s="8">
        <v>41187</v>
      </c>
      <c r="B1106" s="22">
        <v>9.32</v>
      </c>
      <c r="C1106" s="15">
        <f t="shared" si="2034"/>
        <v>-9.6103248997884052E-3</v>
      </c>
    </row>
    <row r="1107" spans="1:3" x14ac:dyDescent="0.25">
      <c r="A1107" s="8">
        <v>41186</v>
      </c>
      <c r="B1107" s="22">
        <v>9.41</v>
      </c>
      <c r="C1107" s="15">
        <f t="shared" si="2034"/>
        <v>3.2400242325421297E-2</v>
      </c>
    </row>
    <row r="1108" spans="1:3" x14ac:dyDescent="0.25">
      <c r="A1108" s="8">
        <v>41185</v>
      </c>
      <c r="B1108" s="22">
        <v>9.11</v>
      </c>
      <c r="C1108" s="15">
        <f t="shared" si="2034"/>
        <v>1.9956316383459256E-2</v>
      </c>
    </row>
    <row r="1109" spans="1:3" x14ac:dyDescent="0.25">
      <c r="A1109" s="8">
        <v>41184</v>
      </c>
      <c r="B1109" s="22">
        <v>8.93</v>
      </c>
      <c r="C1109" s="15">
        <f t="shared" si="2034"/>
        <v>-3.3538320984315517E-3</v>
      </c>
    </row>
    <row r="1110" spans="1:3" x14ac:dyDescent="0.25">
      <c r="A1110" s="8">
        <v>41183</v>
      </c>
      <c r="B1110" s="22">
        <v>8.9600000000000009</v>
      </c>
      <c r="C1110" s="15">
        <f t="shared" si="2034"/>
        <v>1.4615212370970607E-2</v>
      </c>
    </row>
    <row r="1111" spans="1:3" x14ac:dyDescent="0.25">
      <c r="A1111" s="8">
        <v>41180</v>
      </c>
      <c r="B1111" s="22">
        <v>8.83</v>
      </c>
      <c r="C1111" s="15">
        <f t="shared" si="2034"/>
        <v>-1.5730661454836131E-2</v>
      </c>
    </row>
    <row r="1112" spans="1:3" x14ac:dyDescent="0.25">
      <c r="A1112" s="8">
        <v>41179</v>
      </c>
      <c r="B1112" s="22">
        <v>8.9700000000000006</v>
      </c>
      <c r="C1112" s="15">
        <f t="shared" si="2034"/>
        <v>1.6863806052004944E-2</v>
      </c>
    </row>
    <row r="1113" spans="1:3" x14ac:dyDescent="0.25">
      <c r="A1113" s="8">
        <v>41178</v>
      </c>
      <c r="B1113" s="22">
        <v>8.82</v>
      </c>
      <c r="C1113" s="15">
        <f t="shared" si="2034"/>
        <v>-1.2394524869707721E-2</v>
      </c>
    </row>
    <row r="1114" spans="1:3" x14ac:dyDescent="0.25">
      <c r="A1114" s="8">
        <v>41177</v>
      </c>
      <c r="B1114" s="22">
        <v>8.93</v>
      </c>
      <c r="C1114" s="15">
        <f t="shared" si="2034"/>
        <v>-1.8858018634396723E-2</v>
      </c>
    </row>
    <row r="1115" spans="1:3" x14ac:dyDescent="0.25">
      <c r="A1115" s="8">
        <v>41176</v>
      </c>
      <c r="B1115" s="22">
        <v>9.1</v>
      </c>
      <c r="C1115" s="15">
        <f t="shared" si="2034"/>
        <v>-1.0982977490625657E-3</v>
      </c>
    </row>
    <row r="1116" spans="1:3" x14ac:dyDescent="0.25">
      <c r="A1116" s="8">
        <v>41173</v>
      </c>
      <c r="B1116" s="22">
        <v>9.11</v>
      </c>
      <c r="C1116" s="15">
        <f t="shared" si="2034"/>
        <v>-8.7432250957287499E-3</v>
      </c>
    </row>
    <row r="1117" spans="1:3" x14ac:dyDescent="0.25">
      <c r="A1117" s="8">
        <v>41172</v>
      </c>
      <c r="B1117" s="22">
        <v>9.19</v>
      </c>
      <c r="C1117" s="15">
        <f t="shared" si="2034"/>
        <v>-1.0822616458151416E-2</v>
      </c>
    </row>
    <row r="1118" spans="1:3" x14ac:dyDescent="0.25">
      <c r="A1118" s="8">
        <v>41171</v>
      </c>
      <c r="B1118" s="22">
        <v>9.2899999999999991</v>
      </c>
      <c r="C1118" s="15">
        <f t="shared" si="2034"/>
        <v>6.4795043109861818E-3</v>
      </c>
    </row>
    <row r="1119" spans="1:3" x14ac:dyDescent="0.25">
      <c r="A1119" s="8">
        <v>41170</v>
      </c>
      <c r="B1119" s="22">
        <v>9.23</v>
      </c>
      <c r="C1119" s="15">
        <f t="shared" si="2034"/>
        <v>-7.5553516444495017E-3</v>
      </c>
    </row>
    <row r="1120" spans="1:3" x14ac:dyDescent="0.25">
      <c r="A1120" s="8">
        <v>41169</v>
      </c>
      <c r="B1120" s="22">
        <v>9.3000000000000007</v>
      </c>
      <c r="C1120" s="15">
        <f t="shared" si="2034"/>
        <v>-2.6526754333428597E-2</v>
      </c>
    </row>
    <row r="1121" spans="1:3" x14ac:dyDescent="0.25">
      <c r="A1121" s="8">
        <v>41166</v>
      </c>
      <c r="B1121" s="22">
        <v>9.5500000000000007</v>
      </c>
      <c r="C1121" s="15">
        <f t="shared" si="2034"/>
        <v>1.5831465216680662E-2</v>
      </c>
    </row>
    <row r="1122" spans="1:3" x14ac:dyDescent="0.25">
      <c r="A1122" s="8">
        <v>41165</v>
      </c>
      <c r="B1122" s="22">
        <v>9.4</v>
      </c>
      <c r="C1122" s="15">
        <f t="shared" si="2034"/>
        <v>4.6824013205253499E-2</v>
      </c>
    </row>
    <row r="1123" spans="1:3" x14ac:dyDescent="0.25">
      <c r="A1123" s="8">
        <v>41164</v>
      </c>
      <c r="B1123" s="22">
        <v>8.9700000000000006</v>
      </c>
      <c r="C1123" s="15">
        <f t="shared" si="2034"/>
        <v>-6.6666913581891222E-3</v>
      </c>
    </row>
    <row r="1124" spans="1:3" x14ac:dyDescent="0.25">
      <c r="A1124" s="8">
        <v>41163</v>
      </c>
      <c r="B1124" s="22">
        <v>9.0299999999999994</v>
      </c>
      <c r="C1124" s="15">
        <f t="shared" si="2034"/>
        <v>5.1118453929022978E-2</v>
      </c>
    </row>
    <row r="1125" spans="1:3" x14ac:dyDescent="0.25">
      <c r="A1125" s="8">
        <v>41162</v>
      </c>
      <c r="B1125" s="22">
        <v>8.58</v>
      </c>
      <c r="C1125" s="15">
        <f t="shared" si="2034"/>
        <v>-2.5317807984289897E-2</v>
      </c>
    </row>
    <row r="1126" spans="1:3" x14ac:dyDescent="0.25">
      <c r="A1126" s="8">
        <v>41159</v>
      </c>
      <c r="B1126" s="22">
        <v>8.8000000000000007</v>
      </c>
      <c r="C1126" s="15">
        <f t="shared" si="2034"/>
        <v>5.2490182621396764E-2</v>
      </c>
    </row>
    <row r="1127" spans="1:3" x14ac:dyDescent="0.25">
      <c r="A1127" s="8">
        <v>41158</v>
      </c>
      <c r="B1127" s="22">
        <v>8.35</v>
      </c>
      <c r="C1127" s="15">
        <f t="shared" si="2034"/>
        <v>4.9089610196523574E-2</v>
      </c>
    </row>
    <row r="1128" spans="1:3" x14ac:dyDescent="0.25">
      <c r="A1128" s="8">
        <v>41157</v>
      </c>
      <c r="B1128" s="22">
        <v>7.95</v>
      </c>
      <c r="C1128" s="15">
        <f t="shared" si="2034"/>
        <v>-6.2696130135953742E-3</v>
      </c>
    </row>
    <row r="1129" spans="1:3" x14ac:dyDescent="0.25">
      <c r="A1129" s="8">
        <v>41156</v>
      </c>
      <c r="B1129" s="22">
        <v>8</v>
      </c>
      <c r="C1129" s="15">
        <f t="shared" si="2034"/>
        <v>1.2507819016526766E-3</v>
      </c>
    </row>
    <row r="1130" spans="1:3" x14ac:dyDescent="0.25">
      <c r="A1130" s="8">
        <v>41152</v>
      </c>
      <c r="B1130" s="22">
        <v>7.99</v>
      </c>
      <c r="C1130" s="15">
        <f t="shared" si="2034"/>
        <v>1.0062977998620746E-2</v>
      </c>
    </row>
    <row r="1131" spans="1:3" x14ac:dyDescent="0.25">
      <c r="A1131" s="8">
        <v>41151</v>
      </c>
      <c r="B1131" s="22">
        <v>7.91</v>
      </c>
      <c r="C1131" s="15">
        <f t="shared" si="2034"/>
        <v>-1.1313759900273404E-2</v>
      </c>
    </row>
    <row r="1132" spans="1:3" x14ac:dyDescent="0.25">
      <c r="A1132" s="8">
        <v>41150</v>
      </c>
      <c r="B1132" s="22">
        <v>8</v>
      </c>
      <c r="C1132" s="15">
        <f t="shared" si="2034"/>
        <v>5.0125418235441935E-3</v>
      </c>
    </row>
    <row r="1133" spans="1:3" x14ac:dyDescent="0.25">
      <c r="A1133" s="8">
        <v>41149</v>
      </c>
      <c r="B1133" s="22">
        <v>7.96</v>
      </c>
      <c r="C1133" s="15">
        <f t="shared" si="2034"/>
        <v>-1.3724482425565791E-2</v>
      </c>
    </row>
    <row r="1134" spans="1:3" x14ac:dyDescent="0.25">
      <c r="A1134" s="8">
        <v>41148</v>
      </c>
      <c r="B1134" s="22">
        <v>8.07</v>
      </c>
      <c r="C1134" s="15">
        <f t="shared" si="2034"/>
        <v>-1.1090686694158173E-2</v>
      </c>
    </row>
    <row r="1135" spans="1:3" x14ac:dyDescent="0.25">
      <c r="A1135" s="8">
        <v>41145</v>
      </c>
      <c r="B1135" s="22">
        <v>8.16</v>
      </c>
      <c r="C1135" s="15">
        <f t="shared" si="2034"/>
        <v>1.2262417232442935E-3</v>
      </c>
    </row>
    <row r="1136" spans="1:3" x14ac:dyDescent="0.25">
      <c r="A1136" s="8">
        <v>41144</v>
      </c>
      <c r="B1136" s="22">
        <v>8.15</v>
      </c>
      <c r="C1136" s="15">
        <f t="shared" si="2034"/>
        <v>-8.5522818153172531E-3</v>
      </c>
    </row>
    <row r="1137" spans="1:3" x14ac:dyDescent="0.25">
      <c r="A1137" s="8">
        <v>41143</v>
      </c>
      <c r="B1137" s="22">
        <v>8.2200000000000006</v>
      </c>
      <c r="C1137" s="15">
        <f t="shared" si="2034"/>
        <v>3.6563112031107003E-3</v>
      </c>
    </row>
    <row r="1138" spans="1:3" x14ac:dyDescent="0.25">
      <c r="A1138" s="8">
        <v>41142</v>
      </c>
      <c r="B1138" s="22">
        <v>8.19</v>
      </c>
      <c r="C1138" s="15">
        <f t="shared" si="2034"/>
        <v>4.8959706122066867E-3</v>
      </c>
    </row>
    <row r="1139" spans="1:3" x14ac:dyDescent="0.25">
      <c r="A1139" s="8">
        <v>41141</v>
      </c>
      <c r="B1139" s="22">
        <v>8.15</v>
      </c>
      <c r="C1139" s="15">
        <f t="shared" si="2034"/>
        <v>1.8576385572935457E-2</v>
      </c>
    </row>
    <row r="1140" spans="1:3" x14ac:dyDescent="0.25">
      <c r="A1140" s="8">
        <v>41138</v>
      </c>
      <c r="B1140" s="22">
        <v>8</v>
      </c>
      <c r="C1140" s="15">
        <f t="shared" si="2034"/>
        <v>8.7885060330793376E-3</v>
      </c>
    </row>
    <row r="1141" spans="1:3" x14ac:dyDescent="0.25">
      <c r="A1141" s="8">
        <v>41137</v>
      </c>
      <c r="B1141" s="22">
        <v>7.93</v>
      </c>
      <c r="C1141" s="15">
        <f t="shared" si="2034"/>
        <v>7.5949732174447676E-3</v>
      </c>
    </row>
    <row r="1142" spans="1:3" x14ac:dyDescent="0.25">
      <c r="A1142" s="8">
        <v>41136</v>
      </c>
      <c r="B1142" s="22">
        <v>7.87</v>
      </c>
      <c r="C1142" s="15">
        <f t="shared" si="2034"/>
        <v>1.1501724239011683E-2</v>
      </c>
    </row>
    <row r="1143" spans="1:3" x14ac:dyDescent="0.25">
      <c r="A1143" s="8">
        <v>41135</v>
      </c>
      <c r="B1143" s="22">
        <v>7.78</v>
      </c>
      <c r="C1143" s="15">
        <f t="shared" si="2034"/>
        <v>7.7419741536154593E-3</v>
      </c>
    </row>
    <row r="1144" spans="1:3" x14ac:dyDescent="0.25">
      <c r="A1144" s="8">
        <v>41134</v>
      </c>
      <c r="B1144" s="22">
        <v>7.72</v>
      </c>
      <c r="C1144" s="15">
        <f t="shared" si="2034"/>
        <v>-2.5873235649510238E-3</v>
      </c>
    </row>
    <row r="1145" spans="1:3" x14ac:dyDescent="0.25">
      <c r="A1145" s="8">
        <v>41131</v>
      </c>
      <c r="B1145" s="22">
        <v>7.74</v>
      </c>
      <c r="C1145" s="15">
        <f t="shared" si="2034"/>
        <v>2.5873235649509544E-3</v>
      </c>
    </row>
    <row r="1146" spans="1:3" x14ac:dyDescent="0.25">
      <c r="A1146" s="8">
        <v>41130</v>
      </c>
      <c r="B1146" s="22">
        <v>7.72</v>
      </c>
      <c r="C1146" s="15">
        <f t="shared" si="2034"/>
        <v>6.4977486575199502E-3</v>
      </c>
    </row>
    <row r="1147" spans="1:3" x14ac:dyDescent="0.25">
      <c r="A1147" s="8">
        <v>41129</v>
      </c>
      <c r="B1147" s="22">
        <v>7.67</v>
      </c>
      <c r="C1147" s="15">
        <f t="shared" si="2034"/>
        <v>0</v>
      </c>
    </row>
    <row r="1148" spans="1:3" x14ac:dyDescent="0.25">
      <c r="A1148" s="8">
        <v>41128</v>
      </c>
      <c r="B1148" s="22">
        <v>7.67</v>
      </c>
      <c r="C1148" s="15">
        <f t="shared" si="2034"/>
        <v>3.9190122007358233E-3</v>
      </c>
    </row>
    <row r="1149" spans="1:3" x14ac:dyDescent="0.25">
      <c r="A1149" s="8">
        <v>41127</v>
      </c>
      <c r="B1149" s="22">
        <v>7.64</v>
      </c>
      <c r="C1149" s="15">
        <f t="shared" si="2034"/>
        <v>2.7871744448761247E-2</v>
      </c>
    </row>
    <row r="1150" spans="1:3" x14ac:dyDescent="0.25">
      <c r="A1150" s="8">
        <v>41124</v>
      </c>
      <c r="B1150" s="22">
        <v>7.43</v>
      </c>
      <c r="C1150" s="15">
        <f t="shared" si="2034"/>
        <v>3.4226475669534906E-2</v>
      </c>
    </row>
    <row r="1151" spans="1:3" x14ac:dyDescent="0.25">
      <c r="A1151" s="8">
        <v>41123</v>
      </c>
      <c r="B1151" s="22">
        <v>7.18</v>
      </c>
      <c r="C1151" s="15">
        <f t="shared" si="2034"/>
        <v>-5.5555698446021051E-3</v>
      </c>
    </row>
    <row r="1152" spans="1:3" x14ac:dyDescent="0.25">
      <c r="A1152" s="8">
        <v>41122</v>
      </c>
      <c r="B1152" s="22">
        <v>7.22</v>
      </c>
      <c r="C1152" s="15">
        <f t="shared" si="2034"/>
        <v>-1.648388972168937E-2</v>
      </c>
    </row>
    <row r="1153" spans="1:3" x14ac:dyDescent="0.25">
      <c r="A1153" s="8">
        <v>41121</v>
      </c>
      <c r="B1153" s="22">
        <v>7.34</v>
      </c>
      <c r="C1153" s="15">
        <f t="shared" si="2034"/>
        <v>8.2079804178295818E-3</v>
      </c>
    </row>
    <row r="1154" spans="1:3" x14ac:dyDescent="0.25">
      <c r="A1154" s="8">
        <v>41120</v>
      </c>
      <c r="B1154" s="22">
        <v>7.28</v>
      </c>
      <c r="C1154" s="15">
        <f t="shared" si="2034"/>
        <v>-4.1124115530924363E-3</v>
      </c>
    </row>
    <row r="1155" spans="1:3" x14ac:dyDescent="0.25">
      <c r="A1155" s="8">
        <v>41117</v>
      </c>
      <c r="B1155" s="22">
        <v>7.31</v>
      </c>
      <c r="C1155" s="15">
        <f t="shared" si="2034"/>
        <v>1.9337619150158088E-2</v>
      </c>
    </row>
    <row r="1156" spans="1:3" x14ac:dyDescent="0.25">
      <c r="A1156" s="8">
        <v>41116</v>
      </c>
      <c r="B1156" s="22">
        <v>7.17</v>
      </c>
      <c r="C1156" s="15">
        <f t="shared" ref="C1156:C1219" si="2035">LN(B1156/B1157)</f>
        <v>1.4045174703047647E-2</v>
      </c>
    </row>
    <row r="1157" spans="1:3" x14ac:dyDescent="0.25">
      <c r="A1157" s="8">
        <v>41115</v>
      </c>
      <c r="B1157" s="22">
        <v>7.07</v>
      </c>
      <c r="C1157" s="15">
        <f t="shared" si="2035"/>
        <v>4.2523097385304756E-3</v>
      </c>
    </row>
    <row r="1158" spans="1:3" x14ac:dyDescent="0.25">
      <c r="A1158" s="8">
        <v>41114</v>
      </c>
      <c r="B1158" s="22">
        <v>7.04</v>
      </c>
      <c r="C1158" s="15">
        <f t="shared" si="2035"/>
        <v>-7.0771703740850874E-3</v>
      </c>
    </row>
    <row r="1159" spans="1:3" x14ac:dyDescent="0.25">
      <c r="A1159" s="8">
        <v>41113</v>
      </c>
      <c r="B1159" s="22">
        <v>7.09</v>
      </c>
      <c r="C1159" s="15">
        <f t="shared" si="2035"/>
        <v>2.8248606355546191E-3</v>
      </c>
    </row>
    <row r="1160" spans="1:3" x14ac:dyDescent="0.25">
      <c r="A1160" s="8">
        <v>41110</v>
      </c>
      <c r="B1160" s="22">
        <v>7.07</v>
      </c>
      <c r="C1160" s="15">
        <f t="shared" si="2035"/>
        <v>-2.6519348928223319E-2</v>
      </c>
    </row>
    <row r="1161" spans="1:3" x14ac:dyDescent="0.25">
      <c r="A1161" s="8">
        <v>41109</v>
      </c>
      <c r="B1161" s="22">
        <v>7.26</v>
      </c>
      <c r="C1161" s="15">
        <f t="shared" si="2035"/>
        <v>-3.651521297509757E-2</v>
      </c>
    </row>
    <row r="1162" spans="1:3" x14ac:dyDescent="0.25">
      <c r="A1162" s="8">
        <v>41108</v>
      </c>
      <c r="B1162" s="22">
        <v>7.53</v>
      </c>
      <c r="C1162" s="15">
        <f t="shared" si="2035"/>
        <v>-5.0496164014532233E-2</v>
      </c>
    </row>
    <row r="1163" spans="1:3" x14ac:dyDescent="0.25">
      <c r="A1163" s="8">
        <v>41107</v>
      </c>
      <c r="B1163" s="22">
        <v>7.92</v>
      </c>
      <c r="C1163" s="15">
        <f t="shared" si="2035"/>
        <v>1.398624197473987E-2</v>
      </c>
    </row>
    <row r="1164" spans="1:3" x14ac:dyDescent="0.25">
      <c r="A1164" s="8">
        <v>41106</v>
      </c>
      <c r="B1164" s="22">
        <v>7.81</v>
      </c>
      <c r="C1164" s="15">
        <f t="shared" si="2035"/>
        <v>-1.2795907056251928E-3</v>
      </c>
    </row>
    <row r="1165" spans="1:3" x14ac:dyDescent="0.25">
      <c r="A1165" s="8">
        <v>41103</v>
      </c>
      <c r="B1165" s="22">
        <v>7.82</v>
      </c>
      <c r="C1165" s="15">
        <f t="shared" si="2035"/>
        <v>4.4451762570833796E-2</v>
      </c>
    </row>
    <row r="1166" spans="1:3" x14ac:dyDescent="0.25">
      <c r="A1166" s="8">
        <v>41102</v>
      </c>
      <c r="B1166" s="22">
        <v>7.48</v>
      </c>
      <c r="C1166" s="15">
        <f t="shared" si="2035"/>
        <v>-1.9855053309979675E-2</v>
      </c>
    </row>
    <row r="1167" spans="1:3" x14ac:dyDescent="0.25">
      <c r="A1167" s="8">
        <v>41101</v>
      </c>
      <c r="B1167" s="22">
        <v>7.63</v>
      </c>
      <c r="C1167" s="15">
        <f t="shared" si="2035"/>
        <v>1.985505330997973E-2</v>
      </c>
    </row>
    <row r="1168" spans="1:3" x14ac:dyDescent="0.25">
      <c r="A1168" s="8">
        <v>41100</v>
      </c>
      <c r="B1168" s="22">
        <v>7.48</v>
      </c>
      <c r="C1168" s="15">
        <f t="shared" si="2035"/>
        <v>-1.0638398205055643E-2</v>
      </c>
    </row>
    <row r="1169" spans="1:3" x14ac:dyDescent="0.25">
      <c r="A1169" s="8">
        <v>41099</v>
      </c>
      <c r="B1169" s="22">
        <v>7.56</v>
      </c>
      <c r="C1169" s="15">
        <f t="shared" si="2035"/>
        <v>-1.3140793561058368E-2</v>
      </c>
    </row>
    <row r="1170" spans="1:3" x14ac:dyDescent="0.25">
      <c r="A1170" s="8">
        <v>41096</v>
      </c>
      <c r="B1170" s="22">
        <v>7.66</v>
      </c>
      <c r="C1170" s="15">
        <f t="shared" si="2035"/>
        <v>-2.0672570804719799E-2</v>
      </c>
    </row>
    <row r="1171" spans="1:3" x14ac:dyDescent="0.25">
      <c r="A1171" s="8">
        <v>41095</v>
      </c>
      <c r="B1171" s="22">
        <v>7.82</v>
      </c>
      <c r="C1171" s="15">
        <f t="shared" si="2035"/>
        <v>-3.0229001961317271E-2</v>
      </c>
    </row>
    <row r="1172" spans="1:3" x14ac:dyDescent="0.25">
      <c r="A1172" s="8">
        <v>41093</v>
      </c>
      <c r="B1172" s="22">
        <v>8.06</v>
      </c>
      <c r="C1172" s="15">
        <f t="shared" si="2035"/>
        <v>1.2414650880649455E-3</v>
      </c>
    </row>
    <row r="1173" spans="1:3" x14ac:dyDescent="0.25">
      <c r="A1173" s="8">
        <v>41092</v>
      </c>
      <c r="B1173" s="22">
        <v>8.0500000000000007</v>
      </c>
      <c r="C1173" s="15">
        <f t="shared" si="2035"/>
        <v>-1.602005918418356E-2</v>
      </c>
    </row>
    <row r="1174" spans="1:3" x14ac:dyDescent="0.25">
      <c r="A1174" s="8">
        <v>41089</v>
      </c>
      <c r="B1174" s="22">
        <v>8.18</v>
      </c>
      <c r="C1174" s="15">
        <f t="shared" si="2035"/>
        <v>5.5290463013019896E-2</v>
      </c>
    </row>
    <row r="1175" spans="1:3" x14ac:dyDescent="0.25">
      <c r="A1175" s="8">
        <v>41088</v>
      </c>
      <c r="B1175" s="22">
        <v>7.74</v>
      </c>
      <c r="C1175" s="15">
        <f t="shared" si="2035"/>
        <v>-3.8684767779202061E-3</v>
      </c>
    </row>
    <row r="1176" spans="1:3" x14ac:dyDescent="0.25">
      <c r="A1176" s="8">
        <v>41087</v>
      </c>
      <c r="B1176" s="22">
        <v>7.77</v>
      </c>
      <c r="C1176" s="15">
        <f t="shared" si="2035"/>
        <v>1.9493794681001132E-2</v>
      </c>
    </row>
    <row r="1177" spans="1:3" x14ac:dyDescent="0.25">
      <c r="A1177" s="8">
        <v>41086</v>
      </c>
      <c r="B1177" s="22">
        <v>7.62</v>
      </c>
      <c r="C1177" s="15">
        <f t="shared" si="2035"/>
        <v>2.62812240626963E-3</v>
      </c>
    </row>
    <row r="1178" spans="1:3" x14ac:dyDescent="0.25">
      <c r="A1178" s="8">
        <v>41085</v>
      </c>
      <c r="B1178" s="22">
        <v>7.6</v>
      </c>
      <c r="C1178" s="15">
        <f t="shared" si="2035"/>
        <v>-4.3765027966759087E-2</v>
      </c>
    </row>
    <row r="1179" spans="1:3" x14ac:dyDescent="0.25">
      <c r="A1179" s="8">
        <v>41082</v>
      </c>
      <c r="B1179" s="22">
        <v>7.94</v>
      </c>
      <c r="C1179" s="15">
        <f t="shared" si="2035"/>
        <v>1.5228720701824683E-2</v>
      </c>
    </row>
    <row r="1180" spans="1:3" x14ac:dyDescent="0.25">
      <c r="A1180" s="8">
        <v>41081</v>
      </c>
      <c r="B1180" s="22">
        <v>7.82</v>
      </c>
      <c r="C1180" s="15">
        <f t="shared" si="2035"/>
        <v>-4.0105625457229212E-2</v>
      </c>
    </row>
    <row r="1181" spans="1:3" x14ac:dyDescent="0.25">
      <c r="A1181" s="8">
        <v>41080</v>
      </c>
      <c r="B1181" s="22">
        <v>8.14</v>
      </c>
      <c r="C1181" s="15">
        <f t="shared" si="2035"/>
        <v>3.6923118871275921E-3</v>
      </c>
    </row>
    <row r="1182" spans="1:3" x14ac:dyDescent="0.25">
      <c r="A1182" s="8">
        <v>41079</v>
      </c>
      <c r="B1182" s="22">
        <v>8.11</v>
      </c>
      <c r="C1182" s="15">
        <f t="shared" si="2035"/>
        <v>4.411553393219423E-2</v>
      </c>
    </row>
    <row r="1183" spans="1:3" x14ac:dyDescent="0.25">
      <c r="A1183" s="8">
        <v>41078</v>
      </c>
      <c r="B1183" s="22">
        <v>7.76</v>
      </c>
      <c r="C1183" s="15">
        <f t="shared" si="2035"/>
        <v>-1.7880425277848524E-2</v>
      </c>
    </row>
    <row r="1184" spans="1:3" x14ac:dyDescent="0.25">
      <c r="A1184" s="8">
        <v>41075</v>
      </c>
      <c r="B1184" s="22">
        <v>7.9</v>
      </c>
      <c r="C1184" s="15">
        <f t="shared" si="2035"/>
        <v>3.0850775720475815E-2</v>
      </c>
    </row>
    <row r="1185" spans="1:3" x14ac:dyDescent="0.25">
      <c r="A1185" s="8">
        <v>41074</v>
      </c>
      <c r="B1185" s="22">
        <v>7.66</v>
      </c>
      <c r="C1185" s="15">
        <f t="shared" si="2035"/>
        <v>2.1108963210235265E-2</v>
      </c>
    </row>
    <row r="1186" spans="1:3" x14ac:dyDescent="0.25">
      <c r="A1186" s="8">
        <v>41073</v>
      </c>
      <c r="B1186" s="22">
        <v>7.5</v>
      </c>
      <c r="C1186" s="15">
        <f t="shared" si="2035"/>
        <v>1.3342230131366622E-3</v>
      </c>
    </row>
    <row r="1187" spans="1:3" x14ac:dyDescent="0.25">
      <c r="A1187" s="8">
        <v>41072</v>
      </c>
      <c r="B1187" s="22">
        <v>7.49</v>
      </c>
      <c r="C1187" s="15">
        <f t="shared" si="2035"/>
        <v>2.843793532053341E-2</v>
      </c>
    </row>
    <row r="1188" spans="1:3" x14ac:dyDescent="0.25">
      <c r="A1188" s="8">
        <v>41071</v>
      </c>
      <c r="B1188" s="22">
        <v>7.28</v>
      </c>
      <c r="C1188" s="15">
        <f t="shared" si="2035"/>
        <v>-3.7740327982846968E-2</v>
      </c>
    </row>
    <row r="1189" spans="1:3" x14ac:dyDescent="0.25">
      <c r="A1189" s="8">
        <v>41068</v>
      </c>
      <c r="B1189" s="22">
        <v>7.56</v>
      </c>
      <c r="C1189" s="15">
        <f t="shared" si="2035"/>
        <v>1.8692133012152546E-2</v>
      </c>
    </row>
    <row r="1190" spans="1:3" x14ac:dyDescent="0.25">
      <c r="A1190" s="8">
        <v>41067</v>
      </c>
      <c r="B1190" s="22">
        <v>7.42</v>
      </c>
      <c r="C1190" s="15">
        <f t="shared" si="2035"/>
        <v>-2.9218545999139988E-2</v>
      </c>
    </row>
    <row r="1191" spans="1:3" x14ac:dyDescent="0.25">
      <c r="A1191" s="8">
        <v>41066</v>
      </c>
      <c r="B1191" s="22">
        <v>7.64</v>
      </c>
      <c r="C1191" s="15">
        <f t="shared" si="2035"/>
        <v>7.3302819131159297E-2</v>
      </c>
    </row>
    <row r="1192" spans="1:3" x14ac:dyDescent="0.25">
      <c r="A1192" s="8">
        <v>41065</v>
      </c>
      <c r="B1192" s="22">
        <v>7.1</v>
      </c>
      <c r="C1192" s="15">
        <f t="shared" si="2035"/>
        <v>2.8573372444055948E-2</v>
      </c>
    </row>
    <row r="1193" spans="1:3" x14ac:dyDescent="0.25">
      <c r="A1193" s="8">
        <v>41064</v>
      </c>
      <c r="B1193" s="22">
        <v>6.9</v>
      </c>
      <c r="C1193" s="15">
        <f t="shared" si="2035"/>
        <v>-1.7241806434505992E-2</v>
      </c>
    </row>
    <row r="1194" spans="1:3" x14ac:dyDescent="0.25">
      <c r="A1194" s="8">
        <v>41061</v>
      </c>
      <c r="B1194" s="22">
        <v>7.02</v>
      </c>
      <c r="C1194" s="15">
        <f t="shared" si="2035"/>
        <v>-4.5937095187025538E-2</v>
      </c>
    </row>
    <row r="1195" spans="1:3" x14ac:dyDescent="0.25">
      <c r="A1195" s="8">
        <v>41060</v>
      </c>
      <c r="B1195" s="22">
        <v>7.35</v>
      </c>
      <c r="C1195" s="15">
        <f t="shared" si="2035"/>
        <v>2.061928720273561E-2</v>
      </c>
    </row>
    <row r="1196" spans="1:3" x14ac:dyDescent="0.25">
      <c r="A1196" s="8">
        <v>41059</v>
      </c>
      <c r="B1196" s="22">
        <v>7.2</v>
      </c>
      <c r="C1196" s="15">
        <f t="shared" si="2035"/>
        <v>-3.2789822822990956E-2</v>
      </c>
    </row>
    <row r="1197" spans="1:3" x14ac:dyDescent="0.25">
      <c r="A1197" s="8">
        <v>41058</v>
      </c>
      <c r="B1197" s="22">
        <v>7.44</v>
      </c>
      <c r="C1197" s="15">
        <f t="shared" si="2035"/>
        <v>3.9758492139084153E-2</v>
      </c>
    </row>
    <row r="1198" spans="1:3" x14ac:dyDescent="0.25">
      <c r="A1198" s="8">
        <v>41054</v>
      </c>
      <c r="B1198" s="22">
        <v>7.15</v>
      </c>
      <c r="C1198" s="15">
        <f t="shared" si="2035"/>
        <v>1.3995803544232636E-3</v>
      </c>
    </row>
    <row r="1199" spans="1:3" x14ac:dyDescent="0.25">
      <c r="A1199" s="8">
        <v>41053</v>
      </c>
      <c r="B1199" s="22">
        <v>7.14</v>
      </c>
      <c r="C1199" s="15">
        <f t="shared" si="2035"/>
        <v>-4.1928782600360393E-3</v>
      </c>
    </row>
    <row r="1200" spans="1:3" x14ac:dyDescent="0.25">
      <c r="A1200" s="8">
        <v>41052</v>
      </c>
      <c r="B1200" s="22">
        <v>7.17</v>
      </c>
      <c r="C1200" s="15">
        <f t="shared" si="2035"/>
        <v>2.6856737837247725E-2</v>
      </c>
    </row>
    <row r="1201" spans="1:3" x14ac:dyDescent="0.25">
      <c r="A1201" s="8">
        <v>41051</v>
      </c>
      <c r="B1201" s="22">
        <v>6.98</v>
      </c>
      <c r="C1201" s="15">
        <f t="shared" si="2035"/>
        <v>2.172424319158249E-2</v>
      </c>
    </row>
    <row r="1202" spans="1:3" x14ac:dyDescent="0.25">
      <c r="A1202" s="8">
        <v>41050</v>
      </c>
      <c r="B1202" s="22">
        <v>6.83</v>
      </c>
      <c r="C1202" s="15">
        <f t="shared" si="2035"/>
        <v>-2.7438544455020995E-2</v>
      </c>
    </row>
    <row r="1203" spans="1:3" x14ac:dyDescent="0.25">
      <c r="A1203" s="8">
        <v>41047</v>
      </c>
      <c r="B1203" s="22">
        <v>7.02</v>
      </c>
      <c r="C1203" s="15">
        <f t="shared" si="2035"/>
        <v>5.7143012634386352E-3</v>
      </c>
    </row>
    <row r="1204" spans="1:3" x14ac:dyDescent="0.25">
      <c r="A1204" s="8">
        <v>41046</v>
      </c>
      <c r="B1204" s="22">
        <v>6.98</v>
      </c>
      <c r="C1204" s="15">
        <f t="shared" si="2035"/>
        <v>-1.8453327040868366E-2</v>
      </c>
    </row>
    <row r="1205" spans="1:3" x14ac:dyDescent="0.25">
      <c r="A1205" s="8">
        <v>41045</v>
      </c>
      <c r="B1205" s="22">
        <v>7.11</v>
      </c>
      <c r="C1205" s="15">
        <f t="shared" si="2035"/>
        <v>-2.6372104339195884E-2</v>
      </c>
    </row>
    <row r="1206" spans="1:3" x14ac:dyDescent="0.25">
      <c r="A1206" s="8">
        <v>41044</v>
      </c>
      <c r="B1206" s="22">
        <v>7.3</v>
      </c>
      <c r="C1206" s="15">
        <f t="shared" si="2035"/>
        <v>-6.8259650703998706E-3</v>
      </c>
    </row>
    <row r="1207" spans="1:3" x14ac:dyDescent="0.25">
      <c r="A1207" s="8">
        <v>41043</v>
      </c>
      <c r="B1207" s="22">
        <v>7.35</v>
      </c>
      <c r="C1207" s="15">
        <f t="shared" si="2035"/>
        <v>-2.6847250036188052E-2</v>
      </c>
    </row>
    <row r="1208" spans="1:3" x14ac:dyDescent="0.25">
      <c r="A1208" s="8">
        <v>41040</v>
      </c>
      <c r="B1208" s="22">
        <v>7.55</v>
      </c>
      <c r="C1208" s="15">
        <f t="shared" si="2035"/>
        <v>-1.9672765598704893E-2</v>
      </c>
    </row>
    <row r="1209" spans="1:3" x14ac:dyDescent="0.25">
      <c r="A1209" s="8">
        <v>41039</v>
      </c>
      <c r="B1209" s="22">
        <v>7.7</v>
      </c>
      <c r="C1209" s="15">
        <f t="shared" si="2035"/>
        <v>-3.8885337396924805E-3</v>
      </c>
    </row>
    <row r="1210" spans="1:3" x14ac:dyDescent="0.25">
      <c r="A1210" s="8">
        <v>41038</v>
      </c>
      <c r="B1210" s="22">
        <v>7.73</v>
      </c>
      <c r="C1210" s="15">
        <f t="shared" si="2035"/>
        <v>-7.7319972833262089E-3</v>
      </c>
    </row>
    <row r="1211" spans="1:3" x14ac:dyDescent="0.25">
      <c r="A1211" s="8">
        <v>41037</v>
      </c>
      <c r="B1211" s="22">
        <v>7.79</v>
      </c>
      <c r="C1211" s="15">
        <f t="shared" si="2035"/>
        <v>-2.1588139973634703E-2</v>
      </c>
    </row>
    <row r="1212" spans="1:3" x14ac:dyDescent="0.25">
      <c r="A1212" s="8">
        <v>41036</v>
      </c>
      <c r="B1212" s="22">
        <v>7.96</v>
      </c>
      <c r="C1212" s="15">
        <f t="shared" si="2035"/>
        <v>2.8027312254655875E-2</v>
      </c>
    </row>
    <row r="1213" spans="1:3" x14ac:dyDescent="0.25">
      <c r="A1213" s="8">
        <v>41033</v>
      </c>
      <c r="B1213" s="22">
        <v>7.74</v>
      </c>
      <c r="C1213" s="15">
        <f t="shared" si="2035"/>
        <v>-3.3039854078200155E-2</v>
      </c>
    </row>
    <row r="1214" spans="1:3" x14ac:dyDescent="0.25">
      <c r="A1214" s="8">
        <v>41032</v>
      </c>
      <c r="B1214" s="22">
        <v>8</v>
      </c>
      <c r="C1214" s="15">
        <f t="shared" si="2035"/>
        <v>-1.9802627296179754E-2</v>
      </c>
    </row>
    <row r="1215" spans="1:3" x14ac:dyDescent="0.25">
      <c r="A1215" s="8">
        <v>41031</v>
      </c>
      <c r="B1215" s="22">
        <v>8.16</v>
      </c>
      <c r="C1215" s="15">
        <f t="shared" si="2035"/>
        <v>-1.8215439891341216E-2</v>
      </c>
    </row>
    <row r="1216" spans="1:3" x14ac:dyDescent="0.25">
      <c r="A1216" s="8">
        <v>41030</v>
      </c>
      <c r="B1216" s="22">
        <v>8.31</v>
      </c>
      <c r="C1216" s="15">
        <f t="shared" si="2035"/>
        <v>2.4361740740035377E-2</v>
      </c>
    </row>
    <row r="1217" spans="1:3" x14ac:dyDescent="0.25">
      <c r="A1217" s="8">
        <v>41029</v>
      </c>
      <c r="B1217" s="22">
        <v>8.11</v>
      </c>
      <c r="C1217" s="15">
        <f t="shared" si="2035"/>
        <v>-1.7115332219268174E-2</v>
      </c>
    </row>
    <row r="1218" spans="1:3" x14ac:dyDescent="0.25">
      <c r="A1218" s="8">
        <v>41026</v>
      </c>
      <c r="B1218" s="22">
        <v>8.25</v>
      </c>
      <c r="C1218" s="15">
        <f t="shared" si="2035"/>
        <v>-2.4213086890102274E-3</v>
      </c>
    </row>
    <row r="1219" spans="1:3" x14ac:dyDescent="0.25">
      <c r="A1219" s="8">
        <v>41025</v>
      </c>
      <c r="B1219" s="22">
        <v>8.27</v>
      </c>
      <c r="C1219" s="15">
        <f t="shared" si="2035"/>
        <v>1.2099215027131511E-3</v>
      </c>
    </row>
    <row r="1220" spans="1:3" x14ac:dyDescent="0.25">
      <c r="A1220" s="8">
        <v>41024</v>
      </c>
      <c r="B1220" s="22">
        <v>8.26</v>
      </c>
      <c r="C1220" s="15">
        <f t="shared" ref="C1220:C1259" si="2036">LN(B1220/B1221)</f>
        <v>6.0716640685497736E-3</v>
      </c>
    </row>
    <row r="1221" spans="1:3" x14ac:dyDescent="0.25">
      <c r="A1221" s="8">
        <v>41023</v>
      </c>
      <c r="B1221" s="22">
        <v>8.2100000000000009</v>
      </c>
      <c r="C1221" s="15">
        <f t="shared" si="2036"/>
        <v>3.660772849681377E-3</v>
      </c>
    </row>
    <row r="1222" spans="1:3" x14ac:dyDescent="0.25">
      <c r="A1222" s="8">
        <v>41022</v>
      </c>
      <c r="B1222" s="22">
        <v>8.18</v>
      </c>
      <c r="C1222" s="15">
        <f t="shared" si="2036"/>
        <v>-2.1766276481954512E-2</v>
      </c>
    </row>
    <row r="1223" spans="1:3" x14ac:dyDescent="0.25">
      <c r="A1223" s="8">
        <v>41019</v>
      </c>
      <c r="B1223" s="22">
        <v>8.36</v>
      </c>
      <c r="C1223" s="15">
        <f t="shared" si="2036"/>
        <v>-4.7878379287481461E-2</v>
      </c>
    </row>
    <row r="1224" spans="1:3" x14ac:dyDescent="0.25">
      <c r="A1224" s="8">
        <v>41018</v>
      </c>
      <c r="B1224" s="22">
        <v>8.77</v>
      </c>
      <c r="C1224" s="15">
        <f t="shared" si="2036"/>
        <v>-1.695914020782633E-2</v>
      </c>
    </row>
    <row r="1225" spans="1:3" x14ac:dyDescent="0.25">
      <c r="A1225" s="8">
        <v>41017</v>
      </c>
      <c r="B1225" s="22">
        <v>8.92</v>
      </c>
      <c r="C1225" s="15">
        <f t="shared" si="2036"/>
        <v>0</v>
      </c>
    </row>
    <row r="1226" spans="1:3" x14ac:dyDescent="0.25">
      <c r="A1226" s="8">
        <v>41016</v>
      </c>
      <c r="B1226" s="22">
        <v>8.92</v>
      </c>
      <c r="C1226" s="15">
        <f t="shared" si="2036"/>
        <v>1.4681234894832524E-2</v>
      </c>
    </row>
    <row r="1227" spans="1:3" x14ac:dyDescent="0.25">
      <c r="A1227" s="8">
        <v>41015</v>
      </c>
      <c r="B1227" s="22">
        <v>8.7899999999999991</v>
      </c>
      <c r="C1227" s="15">
        <f t="shared" si="2036"/>
        <v>1.2593183024826692E-2</v>
      </c>
    </row>
    <row r="1228" spans="1:3" x14ac:dyDescent="0.25">
      <c r="A1228" s="8">
        <v>41012</v>
      </c>
      <c r="B1228" s="22">
        <v>8.68</v>
      </c>
      <c r="C1228" s="15">
        <f t="shared" si="2036"/>
        <v>-5.4915757596114653E-2</v>
      </c>
    </row>
    <row r="1229" spans="1:3" x14ac:dyDescent="0.25">
      <c r="A1229" s="8">
        <v>41011</v>
      </c>
      <c r="B1229" s="22">
        <v>9.17</v>
      </c>
      <c r="C1229" s="15">
        <f t="shared" si="2036"/>
        <v>3.4390521651383933E-2</v>
      </c>
    </row>
    <row r="1230" spans="1:3" x14ac:dyDescent="0.25">
      <c r="A1230" s="8">
        <v>41010</v>
      </c>
      <c r="B1230" s="22">
        <v>8.86</v>
      </c>
      <c r="C1230" s="15">
        <f t="shared" si="2036"/>
        <v>3.6785756816511125E-2</v>
      </c>
    </row>
    <row r="1231" spans="1:3" x14ac:dyDescent="0.25">
      <c r="A1231" s="8">
        <v>41009</v>
      </c>
      <c r="B1231" s="22">
        <v>8.5399999999999991</v>
      </c>
      <c r="C1231" s="15">
        <f t="shared" si="2036"/>
        <v>-4.4655387087929301E-2</v>
      </c>
    </row>
    <row r="1232" spans="1:3" x14ac:dyDescent="0.25">
      <c r="A1232" s="8">
        <v>41008</v>
      </c>
      <c r="B1232" s="22">
        <v>8.93</v>
      </c>
      <c r="C1232" s="15">
        <f t="shared" si="2036"/>
        <v>-3.3042653626353218E-2</v>
      </c>
    </row>
    <row r="1233" spans="1:3" x14ac:dyDescent="0.25">
      <c r="A1233" s="8">
        <v>41004</v>
      </c>
      <c r="B1233" s="22">
        <v>9.23</v>
      </c>
      <c r="C1233" s="15">
        <f t="shared" si="2036"/>
        <v>3.2555644597662002E-3</v>
      </c>
    </row>
    <row r="1234" spans="1:3" x14ac:dyDescent="0.25">
      <c r="A1234" s="8">
        <v>41003</v>
      </c>
      <c r="B1234" s="22">
        <v>9.1999999999999993</v>
      </c>
      <c r="C1234" s="15">
        <f t="shared" si="2036"/>
        <v>-3.1035128566841944E-2</v>
      </c>
    </row>
    <row r="1235" spans="1:3" x14ac:dyDescent="0.25">
      <c r="A1235" s="8">
        <v>41002</v>
      </c>
      <c r="B1235" s="22">
        <v>9.49</v>
      </c>
      <c r="C1235" s="15">
        <f t="shared" si="2036"/>
        <v>-1.9823288666649112E-2</v>
      </c>
    </row>
    <row r="1236" spans="1:3" x14ac:dyDescent="0.25">
      <c r="A1236" s="8">
        <v>41001</v>
      </c>
      <c r="B1236" s="22">
        <v>9.68</v>
      </c>
      <c r="C1236" s="15">
        <f t="shared" si="2036"/>
        <v>1.1428695823622629E-2</v>
      </c>
    </row>
    <row r="1237" spans="1:3" x14ac:dyDescent="0.25">
      <c r="A1237" s="8">
        <v>40998</v>
      </c>
      <c r="B1237" s="22">
        <v>9.57</v>
      </c>
      <c r="C1237" s="15">
        <f t="shared" si="2036"/>
        <v>4.188487798752214E-3</v>
      </c>
    </row>
    <row r="1238" spans="1:3" x14ac:dyDescent="0.25">
      <c r="A1238" s="8">
        <v>40997</v>
      </c>
      <c r="B1238" s="22">
        <v>9.5299999999999994</v>
      </c>
      <c r="C1238" s="15">
        <f t="shared" si="2036"/>
        <v>-2.2822567343645187E-2</v>
      </c>
    </row>
    <row r="1239" spans="1:3" x14ac:dyDescent="0.25">
      <c r="A1239" s="8">
        <v>40996</v>
      </c>
      <c r="B1239" s="22">
        <v>9.75</v>
      </c>
      <c r="C1239" s="15">
        <f t="shared" si="2036"/>
        <v>1.5504186535965254E-2</v>
      </c>
    </row>
    <row r="1240" spans="1:3" x14ac:dyDescent="0.25">
      <c r="A1240" s="8">
        <v>40995</v>
      </c>
      <c r="B1240" s="22">
        <v>9.6</v>
      </c>
      <c r="C1240" s="15">
        <f t="shared" si="2036"/>
        <v>-3.3797379583290731E-2</v>
      </c>
    </row>
    <row r="1241" spans="1:3" x14ac:dyDescent="0.25">
      <c r="A1241" s="8">
        <v>40994</v>
      </c>
      <c r="B1241" s="22">
        <v>9.93</v>
      </c>
      <c r="C1241" s="15">
        <f t="shared" si="2036"/>
        <v>8.0890228730838235E-3</v>
      </c>
    </row>
    <row r="1242" spans="1:3" x14ac:dyDescent="0.25">
      <c r="A1242" s="8">
        <v>40991</v>
      </c>
      <c r="B1242" s="22">
        <v>9.85</v>
      </c>
      <c r="C1242" s="15">
        <f t="shared" si="2036"/>
        <v>2.570835671020703E-2</v>
      </c>
    </row>
    <row r="1243" spans="1:3" x14ac:dyDescent="0.25">
      <c r="A1243" s="8">
        <v>40990</v>
      </c>
      <c r="B1243" s="22">
        <v>9.6</v>
      </c>
      <c r="C1243" s="15">
        <f t="shared" si="2036"/>
        <v>-2.2658023892583989E-2</v>
      </c>
    </row>
    <row r="1244" spans="1:3" x14ac:dyDescent="0.25">
      <c r="A1244" s="8">
        <v>40989</v>
      </c>
      <c r="B1244" s="22">
        <v>9.82</v>
      </c>
      <c r="C1244" s="15">
        <f t="shared" si="2036"/>
        <v>1.0188487891028481E-3</v>
      </c>
    </row>
    <row r="1245" spans="1:3" x14ac:dyDescent="0.25">
      <c r="A1245" s="8">
        <v>40988</v>
      </c>
      <c r="B1245" s="22">
        <v>9.81</v>
      </c>
      <c r="C1245" s="15">
        <f t="shared" si="2036"/>
        <v>2.8957555911161191E-2</v>
      </c>
    </row>
    <row r="1246" spans="1:3" x14ac:dyDescent="0.25">
      <c r="A1246" s="8">
        <v>40987</v>
      </c>
      <c r="B1246" s="22">
        <v>9.5299999999999994</v>
      </c>
      <c r="C1246" s="15">
        <f t="shared" si="2036"/>
        <v>-2.7937668010415601E-2</v>
      </c>
    </row>
    <row r="1247" spans="1:3" x14ac:dyDescent="0.25">
      <c r="A1247" s="8">
        <v>40984</v>
      </c>
      <c r="B1247" s="22">
        <v>9.8000000000000007</v>
      </c>
      <c r="C1247" s="15">
        <f t="shared" si="2036"/>
        <v>5.8840500022933395E-2</v>
      </c>
    </row>
    <row r="1248" spans="1:3" x14ac:dyDescent="0.25">
      <c r="A1248" s="8">
        <v>40983</v>
      </c>
      <c r="B1248" s="22">
        <v>9.24</v>
      </c>
      <c r="C1248" s="15">
        <f t="shared" si="2036"/>
        <v>4.425500900404078E-2</v>
      </c>
    </row>
    <row r="1249" spans="1:3" x14ac:dyDescent="0.25">
      <c r="A1249" s="8">
        <v>40982</v>
      </c>
      <c r="B1249" s="22">
        <v>8.84</v>
      </c>
      <c r="C1249" s="15">
        <f t="shared" si="2036"/>
        <v>4.0397876326295976E-2</v>
      </c>
    </row>
    <row r="1250" spans="1:3" x14ac:dyDescent="0.25">
      <c r="A1250" s="8">
        <v>40981</v>
      </c>
      <c r="B1250" s="22">
        <v>8.49</v>
      </c>
      <c r="C1250" s="15">
        <f t="shared" si="2036"/>
        <v>6.0698240545072585E-2</v>
      </c>
    </row>
    <row r="1251" spans="1:3" x14ac:dyDescent="0.25">
      <c r="A1251" s="8">
        <v>40980</v>
      </c>
      <c r="B1251" s="22">
        <v>7.99</v>
      </c>
      <c r="C1251" s="15">
        <f t="shared" si="2036"/>
        <v>-7.4813316522887403E-3</v>
      </c>
    </row>
    <row r="1252" spans="1:3" x14ac:dyDescent="0.25">
      <c r="A1252" s="8">
        <v>40977</v>
      </c>
      <c r="B1252" s="22">
        <v>8.0500000000000007</v>
      </c>
      <c r="C1252" s="15">
        <f t="shared" si="2036"/>
        <v>-1.241465088064877E-3</v>
      </c>
    </row>
    <row r="1253" spans="1:3" x14ac:dyDescent="0.25">
      <c r="A1253" s="8">
        <v>40976</v>
      </c>
      <c r="B1253" s="22">
        <v>8.06</v>
      </c>
      <c r="C1253" s="15">
        <f t="shared" si="2036"/>
        <v>4.9751346401139289E-3</v>
      </c>
    </row>
    <row r="1254" spans="1:3" x14ac:dyDescent="0.25">
      <c r="A1254" s="8">
        <v>40975</v>
      </c>
      <c r="B1254" s="22">
        <v>8.02</v>
      </c>
      <c r="C1254" s="15">
        <f t="shared" si="2036"/>
        <v>3.9420234303184871E-2</v>
      </c>
    </row>
    <row r="1255" spans="1:3" x14ac:dyDescent="0.25">
      <c r="A1255" s="8">
        <v>40974</v>
      </c>
      <c r="B1255" s="22">
        <v>7.71</v>
      </c>
      <c r="C1255" s="15">
        <f t="shared" si="2036"/>
        <v>-3.3166305226885476E-2</v>
      </c>
    </row>
    <row r="1256" spans="1:3" x14ac:dyDescent="0.25">
      <c r="A1256" s="8">
        <v>40973</v>
      </c>
      <c r="B1256" s="22">
        <v>7.97</v>
      </c>
      <c r="C1256" s="15">
        <f t="shared" si="2036"/>
        <v>-1.9876430757595733E-2</v>
      </c>
    </row>
    <row r="1257" spans="1:3" x14ac:dyDescent="0.25">
      <c r="A1257" s="8">
        <v>40970</v>
      </c>
      <c r="B1257" s="22">
        <v>8.1300000000000008</v>
      </c>
      <c r="C1257" s="15">
        <f t="shared" si="2036"/>
        <v>1.2307693861328883E-3</v>
      </c>
    </row>
    <row r="1258" spans="1:3" x14ac:dyDescent="0.25">
      <c r="A1258" s="8">
        <v>40969</v>
      </c>
      <c r="B1258" s="22">
        <v>8.1199999999999992</v>
      </c>
      <c r="C1258" s="15">
        <f t="shared" si="2036"/>
        <v>1.8645661371462896E-2</v>
      </c>
    </row>
    <row r="1259" spans="1:3" x14ac:dyDescent="0.25">
      <c r="A1259" s="8">
        <v>40968</v>
      </c>
      <c r="B1259" s="22">
        <v>7.97</v>
      </c>
      <c r="C1259" s="15">
        <f t="shared" si="2036"/>
        <v>-1.8645661371462861E-2</v>
      </c>
    </row>
    <row r="1260" spans="1:3" x14ac:dyDescent="0.25">
      <c r="A1260" s="8">
        <v>40967</v>
      </c>
      <c r="B1260" s="22">
        <v>8.1199999999999992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SBI and SPY</vt:lpstr>
      <vt:lpstr>SPY Bollinger Bands</vt:lpstr>
      <vt:lpstr>Trading Ranges + Monte Carlo</vt:lpstr>
      <vt:lpstr>Risk Return Chart</vt:lpstr>
      <vt:lpstr>Weight vs Risk Chart</vt:lpstr>
      <vt:lpstr>Bollinger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Nicholas Burgess</cp:lastModifiedBy>
  <cp:revision/>
  <dcterms:created xsi:type="dcterms:W3CDTF">2017-02-28T07:10:22Z</dcterms:created>
  <dcterms:modified xsi:type="dcterms:W3CDTF">2023-08-14T10:36:04Z</dcterms:modified>
  <cp:category/>
  <cp:contentStatus/>
</cp:coreProperties>
</file>