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blake/Documents/GitHub/India-HWW/data/"/>
    </mc:Choice>
  </mc:AlternateContent>
  <xr:revisionPtr revIDLastSave="0" documentId="13_ncr:1_{A02DABFC-21F3-9B43-A838-FFA5CDF9662C}" xr6:coauthVersionLast="47" xr6:coauthVersionMax="47" xr10:uidLastSave="{00000000-0000-0000-0000-000000000000}"/>
  <bookViews>
    <workbookView xWindow="0" yWindow="880" windowWidth="33600" windowHeight="19480" activeTab="2" xr2:uid="{679007E7-00A4-5546-B47C-1B32D242C6CA}"/>
  </bookViews>
  <sheets>
    <sheet name="Tab_01-map" sheetId="3" r:id="rId1"/>
    <sheet name="Tab_02-MAG_AMR" sheetId="4" r:id="rId2"/>
    <sheet name="Tab_03-MAG_SUMMARY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" i="8" l="1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3" i="8"/>
</calcChain>
</file>

<file path=xl/sharedStrings.xml><?xml version="1.0" encoding="utf-8"?>
<sst xmlns="http://schemas.openxmlformats.org/spreadsheetml/2006/main" count="1924" uniqueCount="855">
  <si>
    <t>state</t>
  </si>
  <si>
    <t>name</t>
  </si>
  <si>
    <t>JNMCH</t>
  </si>
  <si>
    <t>DMCH</t>
  </si>
  <si>
    <t>sample</t>
  </si>
  <si>
    <t>KMCH</t>
  </si>
  <si>
    <t>HIMSER</t>
  </si>
  <si>
    <t>AIIMS</t>
  </si>
  <si>
    <t>DSSSDH</t>
  </si>
  <si>
    <t>lat</t>
  </si>
  <si>
    <t>long</t>
  </si>
  <si>
    <t>code</t>
  </si>
  <si>
    <t>name2</t>
  </si>
  <si>
    <t>country</t>
  </si>
  <si>
    <t>UTTAR PRADESH</t>
  </si>
  <si>
    <t>BIHAR</t>
  </si>
  <si>
    <t>JHARKHAND</t>
  </si>
  <si>
    <t>WEST BENGAL</t>
  </si>
  <si>
    <t>MADHYA PRADESH</t>
  </si>
  <si>
    <t>RAJASTHAN</t>
  </si>
  <si>
    <t>INDIA</t>
  </si>
  <si>
    <t>PAKISTAN</t>
  </si>
  <si>
    <t>AFGHANISTAN</t>
  </si>
  <si>
    <t>SRI LANKA</t>
  </si>
  <si>
    <t>NEPAL</t>
  </si>
  <si>
    <t>BANGLADESH</t>
  </si>
  <si>
    <t>BHUTAN</t>
  </si>
  <si>
    <t>MYANMAR</t>
  </si>
  <si>
    <t>NEW DEHLI</t>
  </si>
  <si>
    <t>CHINA</t>
  </si>
  <si>
    <t>Protein identifier</t>
  </si>
  <si>
    <t>Contig id</t>
  </si>
  <si>
    <t>Start</t>
  </si>
  <si>
    <t>Stop</t>
  </si>
  <si>
    <t>Strand</t>
  </si>
  <si>
    <t>Scope</t>
  </si>
  <si>
    <t>Element type</t>
  </si>
  <si>
    <t>Element subtype</t>
  </si>
  <si>
    <t>Class</t>
  </si>
  <si>
    <t>Subclass</t>
  </si>
  <si>
    <t>Method</t>
  </si>
  <si>
    <t>Target length</t>
  </si>
  <si>
    <t>Reference sequence length</t>
  </si>
  <si>
    <t>% Coverage of reference sequence</t>
  </si>
  <si>
    <t>% Identity to reference sequence</t>
  </si>
  <si>
    <t>Alignment length</t>
  </si>
  <si>
    <t>Accession of closest sequence</t>
  </si>
  <si>
    <t>Name of closest sequence</t>
  </si>
  <si>
    <t>HMM id</t>
  </si>
  <si>
    <t>HMM description</t>
  </si>
  <si>
    <t>Sample-1.bin.13</t>
  </si>
  <si>
    <t>-</t>
  </si>
  <si>
    <t>core</t>
  </si>
  <si>
    <t>AMR</t>
  </si>
  <si>
    <t>AMINOGLYCOSIDE</t>
  </si>
  <si>
    <t>STREPTOMYCIN</t>
  </si>
  <si>
    <t>EXACTP</t>
  </si>
  <si>
    <t>NA</t>
  </si>
  <si>
    <t>EXACTX</t>
  </si>
  <si>
    <t>Sample-1.bin.15</t>
  </si>
  <si>
    <t>+</t>
  </si>
  <si>
    <t>ampC</t>
  </si>
  <si>
    <t>class C beta-lactamase</t>
  </si>
  <si>
    <t>BETA-LACTAM</t>
  </si>
  <si>
    <t>HMM</t>
  </si>
  <si>
    <t>NF033085.1</t>
  </si>
  <si>
    <t>Sample-1.bin.18</t>
  </si>
  <si>
    <t>erm</t>
  </si>
  <si>
    <t>23S ribosomal RNA methyltransferase Erm</t>
  </si>
  <si>
    <t>MACROLIDE</t>
  </si>
  <si>
    <t>NF000499.1</t>
  </si>
  <si>
    <t>blaOXA</t>
  </si>
  <si>
    <t>class D beta-lactamase</t>
  </si>
  <si>
    <t>NF012161.0</t>
  </si>
  <si>
    <t>Sample-1.bin.19</t>
  </si>
  <si>
    <t>DNDFBJLF_00357</t>
  </si>
  <si>
    <t>k141_24229</t>
  </si>
  <si>
    <t>blaRSD2</t>
  </si>
  <si>
    <t>RSD2 family class D beta-lactamase</t>
  </si>
  <si>
    <t>BLASTP</t>
  </si>
  <si>
    <t>WP_128268285.1</t>
  </si>
  <si>
    <t>class D beta-lactamase RSD2-2</t>
  </si>
  <si>
    <t>DNDFBJLF_00425</t>
  </si>
  <si>
    <t>k141_33753</t>
  </si>
  <si>
    <t>WP_046991607.1</t>
  </si>
  <si>
    <t>Sample-1.bin.21</t>
  </si>
  <si>
    <t>TETRACYCLINE</t>
  </si>
  <si>
    <t>Sample-1.bin.23</t>
  </si>
  <si>
    <t>NDEECHMI_00020</t>
  </si>
  <si>
    <t>k141_2548</t>
  </si>
  <si>
    <t>tet</t>
  </si>
  <si>
    <t>tetracycline destructase</t>
  </si>
  <si>
    <t>WP_099982805.1</t>
  </si>
  <si>
    <t>NF033476.1</t>
  </si>
  <si>
    <t>NDEECHMI_01724</t>
  </si>
  <si>
    <t>k141_281315</t>
  </si>
  <si>
    <t>bla</t>
  </si>
  <si>
    <t>class A beta-lactamase</t>
  </si>
  <si>
    <t>WP_063842263.1</t>
  </si>
  <si>
    <t>NF033103.1</t>
  </si>
  <si>
    <t>Sample-1.bin.37</t>
  </si>
  <si>
    <t>FDBJMDEP_00701</t>
  </si>
  <si>
    <t>k141_44324</t>
  </si>
  <si>
    <t>class A beta-lactamase, subclass A2</t>
  </si>
  <si>
    <t>WP_002977989.1</t>
  </si>
  <si>
    <t>NF012099.1</t>
  </si>
  <si>
    <t>FDBJMDEP_01272</t>
  </si>
  <si>
    <t>k141_87729</t>
  </si>
  <si>
    <t>ere(D)</t>
  </si>
  <si>
    <t>EreD family erythromycin esterase</t>
  </si>
  <si>
    <t>ERYTHROMYCIN</t>
  </si>
  <si>
    <t>WP_015345560.1</t>
  </si>
  <si>
    <t>NF000516.1</t>
  </si>
  <si>
    <t>Sample-1.bin.40</t>
  </si>
  <si>
    <t>CEPHALOSPORIN</t>
  </si>
  <si>
    <t>ALLELEP</t>
  </si>
  <si>
    <t>TIGECYCLINE</t>
  </si>
  <si>
    <t>WP_034039546.1</t>
  </si>
  <si>
    <t>multidrug efflux RND transporter periplasmic adaptor subunit TMexC3</t>
  </si>
  <si>
    <t>Sample-2.bin.12</t>
  </si>
  <si>
    <t>AJICBPIK_02052</t>
  </si>
  <si>
    <t>k141_184996</t>
  </si>
  <si>
    <t>BlaB/IND/MUS family subclass B1 metallo-beta-lactamase</t>
  </si>
  <si>
    <t>WP_148044405.1</t>
  </si>
  <si>
    <t>NF012146.1</t>
  </si>
  <si>
    <t>Sample-2.bin.7</t>
  </si>
  <si>
    <t>CDDILJOO_02544</t>
  </si>
  <si>
    <t>k141_189284</t>
  </si>
  <si>
    <t>subclass B2 metallo-beta-lactamase</t>
  </si>
  <si>
    <t>WP_063865209.1</t>
  </si>
  <si>
    <t>NF033087.1</t>
  </si>
  <si>
    <t>Sample-4.bin.10</t>
  </si>
  <si>
    <t>Sample-4.bin.31</t>
  </si>
  <si>
    <t>arr</t>
  </si>
  <si>
    <t>NAD(+)--rifampin ADP-ribosyltransferase</t>
  </si>
  <si>
    <t>RIFAMYCIN</t>
  </si>
  <si>
    <t>WP_012695486.1</t>
  </si>
  <si>
    <t>NF033144.1</t>
  </si>
  <si>
    <t>WP_014053563.1</t>
  </si>
  <si>
    <t>Sample-4.bin.35</t>
  </si>
  <si>
    <t>DDKBFKFB_00740</t>
  </si>
  <si>
    <t>k141_70182</t>
  </si>
  <si>
    <t>blaPER</t>
  </si>
  <si>
    <t>PER family class A extended-spectrum beta-lactamase</t>
  </si>
  <si>
    <t>PARTIALP</t>
  </si>
  <si>
    <t>WP_001100753.1</t>
  </si>
  <si>
    <t>inhibitor-resistant class A extended-spectrum beta-lactamase PER-1</t>
  </si>
  <si>
    <t>Sample-4.bin.36</t>
  </si>
  <si>
    <t>HNJJBEJP_00142</t>
  </si>
  <si>
    <t>k141_23813</t>
  </si>
  <si>
    <t>WP_028030786.1</t>
  </si>
  <si>
    <t>Sample-4.bin.38</t>
  </si>
  <si>
    <t>ELENEIGD_02314</t>
  </si>
  <si>
    <t>k141_240139</t>
  </si>
  <si>
    <t>aph(3')</t>
  </si>
  <si>
    <t>APH(3') family aminoglycoside O-phosphotransferase</t>
  </si>
  <si>
    <t>WP_012479999.1</t>
  </si>
  <si>
    <t>NF033068.1</t>
  </si>
  <si>
    <t>Sample-4.bin.41</t>
  </si>
  <si>
    <t>IPDPOKAJ_00372</t>
  </si>
  <si>
    <t>k141_16521</t>
  </si>
  <si>
    <t>WP_033642964.1</t>
  </si>
  <si>
    <t>IPDPOKAJ_01276</t>
  </si>
  <si>
    <t>k141_64634</t>
  </si>
  <si>
    <t>catA</t>
  </si>
  <si>
    <t>type A chloramphenicol O-acetyltransferase</t>
  </si>
  <si>
    <t>PHENICOL</t>
  </si>
  <si>
    <t>CHLORAMPHENICOL</t>
  </si>
  <si>
    <t>WP_005826111.1</t>
  </si>
  <si>
    <t>NF000491.1</t>
  </si>
  <si>
    <t>IPDPOKAJ_00259</t>
  </si>
  <si>
    <t>k141_8546</t>
  </si>
  <si>
    <t>tet(B)</t>
  </si>
  <si>
    <t>tetracycline efflux MFS transporter Tet(B)</t>
  </si>
  <si>
    <t>WP_001089072.1</t>
  </si>
  <si>
    <t>NF012190.1</t>
  </si>
  <si>
    <t>Sample-4.bin.42</t>
  </si>
  <si>
    <t>EBPNHOFG_02908</t>
  </si>
  <si>
    <t>k141_322646</t>
  </si>
  <si>
    <t>WP_063862756.1</t>
  </si>
  <si>
    <t>Sample-4.bin.6</t>
  </si>
  <si>
    <t>Sample-4.bin.62</t>
  </si>
  <si>
    <t>Sample-4.bin.63</t>
  </si>
  <si>
    <t>CHHCJEJL_01250</t>
  </si>
  <si>
    <t>k141_129114</t>
  </si>
  <si>
    <t>cml</t>
  </si>
  <si>
    <t>CmlA/FloR family chloramphenicol efflux MFS transporter</t>
  </si>
  <si>
    <t>WP_115421099.1</t>
  </si>
  <si>
    <t>NF033134.0</t>
  </si>
  <si>
    <t>CHHCJEJL_01808</t>
  </si>
  <si>
    <t>k141_198951</t>
  </si>
  <si>
    <t>cfxA</t>
  </si>
  <si>
    <t>CfxA family class A broad-spectrum beta-lactamase</t>
  </si>
  <si>
    <t>WP_004339683.1</t>
  </si>
  <si>
    <t>NF033100.1</t>
  </si>
  <si>
    <t>CHHCJEJL_00500</t>
  </si>
  <si>
    <t>k141_46019</t>
  </si>
  <si>
    <t>WP_063859570.1</t>
  </si>
  <si>
    <t>Sample-5.bin.10</t>
  </si>
  <si>
    <t>GLEBLCED_01004</t>
  </si>
  <si>
    <t>k141_101080</t>
  </si>
  <si>
    <t>Sample-5.bin.11</t>
  </si>
  <si>
    <t>WP_002682030.1</t>
  </si>
  <si>
    <t>Sample-5.bin.27</t>
  </si>
  <si>
    <t>k141_16341</t>
  </si>
  <si>
    <t>aadA13</t>
  </si>
  <si>
    <t>ANT(3'')-Ia family aminoglycoside nucleotidyltransferase AadA13</t>
  </si>
  <si>
    <t>WP_001424636.1</t>
  </si>
  <si>
    <t>NF012157.0</t>
  </si>
  <si>
    <t>ANT(3'')-I family aminoglycoside nucleotidyltransferase</t>
  </si>
  <si>
    <t>Sample-5.bin.30</t>
  </si>
  <si>
    <t>DNBKOCGF_00470</t>
  </si>
  <si>
    <t>k141_10603</t>
  </si>
  <si>
    <t>DNBKOCGF_01530</t>
  </si>
  <si>
    <t>k141_73842</t>
  </si>
  <si>
    <t>erm(T)</t>
  </si>
  <si>
    <t>23S rRNA (adenine(2058)-N(6))-methyltransferase Erm(T)</t>
  </si>
  <si>
    <t>WP_002345002.1</t>
  </si>
  <si>
    <t>DNBKOCGF_01861</t>
  </si>
  <si>
    <t>k141_88135</t>
  </si>
  <si>
    <t>Sample-5.bin.32</t>
  </si>
  <si>
    <t>mph(G)</t>
  </si>
  <si>
    <t>Mph(G) family macrolide 2'-phosphotransferase</t>
  </si>
  <si>
    <t>WP_014386803.1</t>
  </si>
  <si>
    <t>Sample-5.bin.36</t>
  </si>
  <si>
    <t>ANAOJEPB_01358</t>
  </si>
  <si>
    <t>k141_87254</t>
  </si>
  <si>
    <t>WP_038563636.1</t>
  </si>
  <si>
    <t>Sample-5.bin.39</t>
  </si>
  <si>
    <t>ILMFFIPC_00752</t>
  </si>
  <si>
    <t>k141_14059</t>
  </si>
  <si>
    <t>WP_020924773.1</t>
  </si>
  <si>
    <t>ILMFFIPC_01026</t>
  </si>
  <si>
    <t>k141_17930</t>
  </si>
  <si>
    <t>ant(3'')</t>
  </si>
  <si>
    <t>SPECTINOMYCIN/STREPTOMYCIN</t>
  </si>
  <si>
    <t>WP_001749984.1</t>
  </si>
  <si>
    <t>ILMFFIPC_00391</t>
  </si>
  <si>
    <t>k141_7370</t>
  </si>
  <si>
    <t>tmexC3</t>
  </si>
  <si>
    <t>Sample-5.bin.9</t>
  </si>
  <si>
    <t>Sample-6.bin.10</t>
  </si>
  <si>
    <t>Sample-6.bin.15</t>
  </si>
  <si>
    <t>MPKCKMEB_00293</t>
  </si>
  <si>
    <t>k141_21292</t>
  </si>
  <si>
    <t>k141_64933</t>
  </si>
  <si>
    <t>PARTIAL_CONTIG_ENDX</t>
  </si>
  <si>
    <t>MPKCKMEB_01058</t>
  </si>
  <si>
    <t>k141_73131</t>
  </si>
  <si>
    <t>mef(C)</t>
  </si>
  <si>
    <t>macrolide efflux MFS transporter Mef(C)</t>
  </si>
  <si>
    <t>WP_014386804.1</t>
  </si>
  <si>
    <t>NF000246.1</t>
  </si>
  <si>
    <t>MPKCKMEB_01059</t>
  </si>
  <si>
    <t>NF000241.1</t>
  </si>
  <si>
    <t>Mph(E)/Mph(G) family macrolide 2'-phosphotransferase</t>
  </si>
  <si>
    <t>MPKCKMEB_01264</t>
  </si>
  <si>
    <t>k141_84094</t>
  </si>
  <si>
    <t>Sample-6.bin.2</t>
  </si>
  <si>
    <t>Sample-6.bin.20</t>
  </si>
  <si>
    <t>PLLPOHBL_00719</t>
  </si>
  <si>
    <t>k141_61449</t>
  </si>
  <si>
    <t>aacA37</t>
  </si>
  <si>
    <t>aminoglycoside 6'-N-acetyltransferase AacA37</t>
  </si>
  <si>
    <t>WP_063840332.1</t>
  </si>
  <si>
    <t>NF000152.2</t>
  </si>
  <si>
    <t>Sample-6.bin.26</t>
  </si>
  <si>
    <t>Sample-6.bin.27</t>
  </si>
  <si>
    <t>Sample-6.bin.30</t>
  </si>
  <si>
    <t>Sample-6.bin.6</t>
  </si>
  <si>
    <t>Sequence name</t>
  </si>
  <si>
    <t>Sample-1.bin.17</t>
  </si>
  <si>
    <t>Sample-1.bin.29</t>
  </si>
  <si>
    <t>Sample-1.bin.36</t>
  </si>
  <si>
    <t>Sample-1.bin.4</t>
  </si>
  <si>
    <t>Sample-1.bin.5</t>
  </si>
  <si>
    <t>Sample-1.bin.6</t>
  </si>
  <si>
    <t>Sample-2.bin.1</t>
  </si>
  <si>
    <t>Sample-2.bin.10</t>
  </si>
  <si>
    <t>Sample-2.bin.9</t>
  </si>
  <si>
    <t>Sample-3.bin.8</t>
  </si>
  <si>
    <t>Sample-4.bin.2</t>
  </si>
  <si>
    <t>Sample-4.bin.33</t>
  </si>
  <si>
    <t>Sample-4.bin.51</t>
  </si>
  <si>
    <t>Sample-4.bin.55</t>
  </si>
  <si>
    <t>Sample-4.bin.56</t>
  </si>
  <si>
    <t>Sample-5.bin.18</t>
  </si>
  <si>
    <t>Sample-5.bin.20</t>
  </si>
  <si>
    <t>Sample-5.bin.23</t>
  </si>
  <si>
    <t>Sample-5.bin.42</t>
  </si>
  <si>
    <t>Sample-5.bin.46</t>
  </si>
  <si>
    <t>Sample-5.bin.57</t>
  </si>
  <si>
    <t>Sample-6.bin.14</t>
  </si>
  <si>
    <t>Sample-6.bin.17</t>
  </si>
  <si>
    <t>Sample-6.bin.19</t>
  </si>
  <si>
    <t>Sample-6.bin.25</t>
  </si>
  <si>
    <t>Sample-6.bin.29</t>
  </si>
  <si>
    <t>Sample-6.bin.3</t>
  </si>
  <si>
    <t>Sample-6.bin.4</t>
  </si>
  <si>
    <t>Sample-1.bin.1</t>
  </si>
  <si>
    <t>Wolinella succinogenes</t>
  </si>
  <si>
    <t>Sample-1.bin.11</t>
  </si>
  <si>
    <t>Raoultella sp. NCTC 9187</t>
  </si>
  <si>
    <t>Sample-1.bin.12</t>
  </si>
  <si>
    <t>Pseudoflavonifractor capillosus</t>
  </si>
  <si>
    <t>Azonexus fungiphilus</t>
  </si>
  <si>
    <t>Sample-1.bin.14</t>
  </si>
  <si>
    <t>Mycoplasma glycophilum</t>
  </si>
  <si>
    <t>Fluviibacter phosphoraccumulans</t>
  </si>
  <si>
    <t>Intestinimonas massiliensis</t>
  </si>
  <si>
    <t>Sulfurospirillum sp. UCH001</t>
  </si>
  <si>
    <t>Sample-1.bin.20</t>
  </si>
  <si>
    <t>Sample-1.bin.22</t>
  </si>
  <si>
    <t>Staphylococcus capitis</t>
  </si>
  <si>
    <t>Moritella sp. 28</t>
  </si>
  <si>
    <t>Sample-1.bin.24</t>
  </si>
  <si>
    <t>Zobellia uliginosa</t>
  </si>
  <si>
    <t>Sample-1.bin.26</t>
  </si>
  <si>
    <t>Candidatus Phytoplasma sacchari</t>
  </si>
  <si>
    <t>Sample-1.bin.27</t>
  </si>
  <si>
    <t>Flavobacterium aquariorum</t>
  </si>
  <si>
    <t>Sample-1.bin.28</t>
  </si>
  <si>
    <t>Aliarcobacter butzleri</t>
  </si>
  <si>
    <t>Sample-1.bin.30</t>
  </si>
  <si>
    <t>Propionispira arboris</t>
  </si>
  <si>
    <t>Sample-1.bin.31</t>
  </si>
  <si>
    <t>Buchnera aphidicola (Therioaphis trifolii)</t>
  </si>
  <si>
    <t>Sample-1.bin.33</t>
  </si>
  <si>
    <t>Pseudomonas nitroreducens</t>
  </si>
  <si>
    <t>Sample-1.bin.34</t>
  </si>
  <si>
    <t>Actinomyces howellii</t>
  </si>
  <si>
    <t>Cloacibacterium normanense</t>
  </si>
  <si>
    <t>Sample-1.bin.38</t>
  </si>
  <si>
    <t>Pseudomonas fluvialis</t>
  </si>
  <si>
    <t>Pararheinheimera texasensis DSM 17496</t>
  </si>
  <si>
    <t>Sample-1.bin.7</t>
  </si>
  <si>
    <t>Dechloromonas agitata is5</t>
  </si>
  <si>
    <t>Sample-2.bin.11</t>
  </si>
  <si>
    <t>Acinetobacter johnsonii</t>
  </si>
  <si>
    <t>Sample-2.bin.13</t>
  </si>
  <si>
    <t>Rubrivivax sp. A210</t>
  </si>
  <si>
    <t>Sample-2.bin.2</t>
  </si>
  <si>
    <t>Mycoplasma salivarium</t>
  </si>
  <si>
    <t>Sample-2.bin.3</t>
  </si>
  <si>
    <t>Escherichia coli</t>
  </si>
  <si>
    <t>Sample-2.bin.6</t>
  </si>
  <si>
    <t>Flavobacterium succinicans</t>
  </si>
  <si>
    <t>Bdellovibrio bacteriovorus str. Tiberius</t>
  </si>
  <si>
    <t>Sample-2.bin.8</t>
  </si>
  <si>
    <t>Aquabacterium parvum</t>
  </si>
  <si>
    <t>Sample-3.bin.1</t>
  </si>
  <si>
    <t>Citrobacter freundii</t>
  </si>
  <si>
    <t>Sample-3.bin.10</t>
  </si>
  <si>
    <t>Sample-3.bin.2</t>
  </si>
  <si>
    <t>Campylobacter coli</t>
  </si>
  <si>
    <t>Sample-3.bin.3</t>
  </si>
  <si>
    <t>Candidatus Carsonella ruddii</t>
  </si>
  <si>
    <t>Sample-3.bin.4</t>
  </si>
  <si>
    <t>Larkinella soli</t>
  </si>
  <si>
    <t>Sample-3.bin.5</t>
  </si>
  <si>
    <t>Sample-3.bin.6</t>
  </si>
  <si>
    <t>Wolbachia endosymbiont of Culex quinquefasciatus JHB</t>
  </si>
  <si>
    <t>Sample-3.bin.7</t>
  </si>
  <si>
    <t>Polynucleobacter victoriensis</t>
  </si>
  <si>
    <t>Sample-3.bin.9</t>
  </si>
  <si>
    <t>Pectobacterium versatile</t>
  </si>
  <si>
    <t>Sample-4.bin.1</t>
  </si>
  <si>
    <t>Acinetobacter sp. WCHAc010052</t>
  </si>
  <si>
    <t>Stenotrophomonas sp. W1S232</t>
  </si>
  <si>
    <t>Sample-4.bin.11</t>
  </si>
  <si>
    <t>Trichococcus flocculiformis</t>
  </si>
  <si>
    <t>Sample-4.bin.12</t>
  </si>
  <si>
    <t>Sample-4.bin.13</t>
  </si>
  <si>
    <t>Prevotella copri</t>
  </si>
  <si>
    <t>Sample-4.bin.15</t>
  </si>
  <si>
    <t>Pseudomonas caeni DSM 24390</t>
  </si>
  <si>
    <t>Sample-4.bin.18</t>
  </si>
  <si>
    <t>Sample-4.bin.19</t>
  </si>
  <si>
    <t>Brevundimonas diminuta</t>
  </si>
  <si>
    <t>Sample-4.bin.20</t>
  </si>
  <si>
    <t>Sample-4.bin.21</t>
  </si>
  <si>
    <t>Succinivibrio dextrinosolvens</t>
  </si>
  <si>
    <t>Sample-4.bin.22</t>
  </si>
  <si>
    <t>Sample-4.bin.23</t>
  </si>
  <si>
    <t>Sample-4.bin.26</t>
  </si>
  <si>
    <t>Pelomonas saccharophila</t>
  </si>
  <si>
    <t>Sample-4.bin.29</t>
  </si>
  <si>
    <t>Sample-4.bin.30</t>
  </si>
  <si>
    <t>Trichococcus sp. ES5</t>
  </si>
  <si>
    <t>Sphingobacterium cavernae</t>
  </si>
  <si>
    <t>Sample-4.bin.32</t>
  </si>
  <si>
    <t>Comamonas denitrificans</t>
  </si>
  <si>
    <t>Comamonas kerstersii</t>
  </si>
  <si>
    <t>Sample-4.bin.34</t>
  </si>
  <si>
    <t>Uruburuella suis</t>
  </si>
  <si>
    <t>Rheinheimera tangshanensis</t>
  </si>
  <si>
    <t>Alcaligenes faecalis</t>
  </si>
  <si>
    <t>Sample-4.bin.39</t>
  </si>
  <si>
    <t>Pusillimonas sp. T2</t>
  </si>
  <si>
    <t>Sample-4.bin.4</t>
  </si>
  <si>
    <t>Proteus vulgaris</t>
  </si>
  <si>
    <t>Providencia rettgeri</t>
  </si>
  <si>
    <t>Acinetobacter sp. WCHAc060012</t>
  </si>
  <si>
    <t>Sample-4.bin.43</t>
  </si>
  <si>
    <t>Oligella ureolytica</t>
  </si>
  <si>
    <t>Sample-4.bin.46</t>
  </si>
  <si>
    <t>Pseudomonas guangdongensis</t>
  </si>
  <si>
    <t>Sample-4.bin.47</t>
  </si>
  <si>
    <t>Limnohabitans sp. MMS-10A-178</t>
  </si>
  <si>
    <t>Sample-4.bin.48</t>
  </si>
  <si>
    <t>Lactobacillus iners LEAF 2052A-d</t>
  </si>
  <si>
    <t>Sample-4.bin.50</t>
  </si>
  <si>
    <t>Wolbachia endosymbiont of Folsomia candida</t>
  </si>
  <si>
    <t>Aeromonas caviae</t>
  </si>
  <si>
    <t>Sample-4.bin.52</t>
  </si>
  <si>
    <t>Vitreoscilla massiliensis</t>
  </si>
  <si>
    <t>Sample-4.bin.54</t>
  </si>
  <si>
    <t>Acinetobacter sp. CIP 51.11</t>
  </si>
  <si>
    <t>Aliarcobacter cryaerophilus</t>
  </si>
  <si>
    <t>Sample-4.bin.59</t>
  </si>
  <si>
    <t>Comamonas suwonensis</t>
  </si>
  <si>
    <t>Sample-4.bin.60</t>
  </si>
  <si>
    <t>Acidovorax temperans</t>
  </si>
  <si>
    <t>Sample-4.bin.61</t>
  </si>
  <si>
    <t>Amycolatopsis tolypomycina</t>
  </si>
  <si>
    <t>Stenotrophomonas pictorum JCM 9942</t>
  </si>
  <si>
    <t>Parabacteroides chartae</t>
  </si>
  <si>
    <t>Sample-4.bin.7</t>
  </si>
  <si>
    <t>Comamonas aquatica</t>
  </si>
  <si>
    <t>Sample-4.bin.8</t>
  </si>
  <si>
    <t>Comamonas jiangduensis</t>
  </si>
  <si>
    <t>Sample-4.bin.9</t>
  </si>
  <si>
    <t>Comamonas thiooxydans</t>
  </si>
  <si>
    <t>Sample-5.bin.1</t>
  </si>
  <si>
    <t>Chryseobacterium lacus</t>
  </si>
  <si>
    <t>Fluviicola taffensis DSM 16823</t>
  </si>
  <si>
    <t>Sample-5.bin.12</t>
  </si>
  <si>
    <t>Marinobacterium sp. xm-a-152</t>
  </si>
  <si>
    <t>Sample-5.bin.14</t>
  </si>
  <si>
    <t>Thermomonas sp. XSG</t>
  </si>
  <si>
    <t>Sample-5.bin.16</t>
  </si>
  <si>
    <t>Acidovorax sp. 210-6</t>
  </si>
  <si>
    <t>Sample-5.bin.17</t>
  </si>
  <si>
    <t>Rhodobacter sp. SGA-6-6</t>
  </si>
  <si>
    <t>Acinetobacter sp. YH01012</t>
  </si>
  <si>
    <t>Sample-5.bin.19</t>
  </si>
  <si>
    <t>Xinfangfangia humi</t>
  </si>
  <si>
    <t>Sample-5.bin.2</t>
  </si>
  <si>
    <t>Sample-5.bin.21</t>
  </si>
  <si>
    <t>Sample-5.bin.22</t>
  </si>
  <si>
    <t>Candidatus Carsonella ruddii (Diaphorina cf. continua)</t>
  </si>
  <si>
    <t>Paracoccus alkenifer</t>
  </si>
  <si>
    <t>Thiopseudomonas denitrificans</t>
  </si>
  <si>
    <t>Sample-5.bin.3</t>
  </si>
  <si>
    <t>Paracandidimonas soli</t>
  </si>
  <si>
    <t>Flavobacterium aquaticum</t>
  </si>
  <si>
    <t>Sample-5.bin.31</t>
  </si>
  <si>
    <t>Chryseobacterium sp. VAUSW3</t>
  </si>
  <si>
    <t>Enterococcus lemanii</t>
  </si>
  <si>
    <t>Sample-5.bin.33</t>
  </si>
  <si>
    <t>Streptococcus agalactiae</t>
  </si>
  <si>
    <t>Sample-5.bin.34</t>
  </si>
  <si>
    <t>Sphingobium sp. GW456-12-10-14-TSB1</t>
  </si>
  <si>
    <t>Sample-5.bin.35</t>
  </si>
  <si>
    <t>Pelistega suis</t>
  </si>
  <si>
    <t>Kocuria rhizophila</t>
  </si>
  <si>
    <t>Sample-5.bin.37</t>
  </si>
  <si>
    <t>Thauera phenylacetica B4P</t>
  </si>
  <si>
    <t>Sample-5.bin.38</t>
  </si>
  <si>
    <t>Acinetobacter sp. CS-2</t>
  </si>
  <si>
    <t>Acidovorax sp. MR-S7</t>
  </si>
  <si>
    <t>Sample-5.bin.4</t>
  </si>
  <si>
    <t>Vaginella massiliensis</t>
  </si>
  <si>
    <t>Sample-5.bin.40</t>
  </si>
  <si>
    <t>Proteiniphilum saccharofermentans</t>
  </si>
  <si>
    <t>Sample-5.bin.41</t>
  </si>
  <si>
    <t>Citrobacter telavivum</t>
  </si>
  <si>
    <t>Sphingobacterium humi</t>
  </si>
  <si>
    <t>Sample-5.bin.43</t>
  </si>
  <si>
    <t>Sample-5.bin.44</t>
  </si>
  <si>
    <t>Falsochrobactrum shanghaiense</t>
  </si>
  <si>
    <t>Sample-5.bin.48</t>
  </si>
  <si>
    <t>Acinetobacter towneri</t>
  </si>
  <si>
    <t>Sample-5.bin.5</t>
  </si>
  <si>
    <t>Tenacibaculum sp. MAR_2010_89</t>
  </si>
  <si>
    <t>Sample-5.bin.50</t>
  </si>
  <si>
    <t>Atopococcus tabaci DSM 17538</t>
  </si>
  <si>
    <t>Sample-5.bin.51</t>
  </si>
  <si>
    <t>Empedobacter falsenii</t>
  </si>
  <si>
    <t>Sample-5.bin.54</t>
  </si>
  <si>
    <t>Pedobacter helvus</t>
  </si>
  <si>
    <t>Sample-5.bin.55</t>
  </si>
  <si>
    <t>Oligella ureolytica DSM 18253</t>
  </si>
  <si>
    <t>Sample-5.bin.56</t>
  </si>
  <si>
    <t>Flavobacterium psychrophilum</t>
  </si>
  <si>
    <t>Sample-5.bin.58</t>
  </si>
  <si>
    <t>Sample-5.bin.7</t>
  </si>
  <si>
    <t>Pulveribacter suum</t>
  </si>
  <si>
    <t>Sample-5.bin.8</t>
  </si>
  <si>
    <t>Brevundimonas vancanneytii</t>
  </si>
  <si>
    <t>Comamonas sp. B9U6D</t>
  </si>
  <si>
    <t>Sample-6.bin.11</t>
  </si>
  <si>
    <t>Sample-6.bin.12</t>
  </si>
  <si>
    <t>Brachymonas denitrificans DSM 15123</t>
  </si>
  <si>
    <t>Flavobacterium sasangense DSM 21067</t>
  </si>
  <si>
    <t>Sample-6.bin.16</t>
  </si>
  <si>
    <t>Sample-6.bin.18</t>
  </si>
  <si>
    <t>Sample-6.bin.21</t>
  </si>
  <si>
    <t>Crenobacter luteus</t>
  </si>
  <si>
    <t>Sample-6.bin.23</t>
  </si>
  <si>
    <t>Cellvibrio mixtus</t>
  </si>
  <si>
    <t>Sample-6.bin.28</t>
  </si>
  <si>
    <t>Actinobacillus delphinicola</t>
  </si>
  <si>
    <t>Pseudomonas sp. B22(2017)</t>
  </si>
  <si>
    <t>Aeromonas veronii</t>
  </si>
  <si>
    <t>Aeromonas sp. MaB10011B</t>
  </si>
  <si>
    <t>Sample-6.bin.5</t>
  </si>
  <si>
    <t>Bacteroides graminisolvens DSM 19988 = JCM 15093</t>
  </si>
  <si>
    <t>Sample-6.bin.7</t>
  </si>
  <si>
    <t>Sample-6.bin.9</t>
  </si>
  <si>
    <t>bin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</si>
  <si>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</si>
  <si>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</si>
  <si>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</si>
  <si>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</si>
  <si>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</si>
  <si>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</si>
  <si>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</si>
  <si>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</si>
  <si>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</si>
  <si>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</si>
  <si>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</si>
  <si>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</si>
  <si>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Largest contig</t>
  </si>
  <si>
    <t>GC (%)</t>
  </si>
  <si>
    <t>N50</t>
  </si>
  <si>
    <t>N75</t>
  </si>
  <si>
    <t>L50</t>
  </si>
  <si>
    <t>L75</t>
  </si>
  <si>
    <t># N's per 100 kbp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</si>
  <si>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</si>
  <si>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</si>
  <si>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</si>
  <si>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</si>
  <si>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</si>
  <si>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</si>
  <si>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</si>
  <si>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</si>
  <si>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quality</t>
  </si>
  <si>
    <t>k__Bacteria (UID203)</t>
  </si>
  <si>
    <t>c__Clostridia (UID1085)</t>
  </si>
  <si>
    <t>k__Bacteria (UID238)</t>
  </si>
  <si>
    <t>c__Betaproteobacteria (UID3971)</t>
  </si>
  <si>
    <t>o__Clostridiales (UID1120)</t>
  </si>
  <si>
    <t>k__Bacteria (UID2569)</t>
  </si>
  <si>
    <t>p__Proteobacteria (UID3061)</t>
  </si>
  <si>
    <t>k__Bacteria (UID2982)</t>
  </si>
  <si>
    <t>k__Bacteria (UID2372)</t>
  </si>
  <si>
    <t>p__Proteobacteria (UID3880)</t>
  </si>
  <si>
    <t>root (UID1)</t>
  </si>
  <si>
    <t>k__Archaea (UID2)</t>
  </si>
  <si>
    <t>p__Bacteroidetes (UID2605)</t>
  </si>
  <si>
    <t>k__Bacteria (UID2495)</t>
  </si>
  <si>
    <t>o__Flavobacteriales (UID2815)</t>
  </si>
  <si>
    <t>o__Pseudomonadales (UID4488)</t>
  </si>
  <si>
    <t>c__Betaproteobacteria (UID3888)</t>
  </si>
  <si>
    <t>p__Bacteroidetes (UID2591)</t>
  </si>
  <si>
    <t>k__Bacteria (UID3187)</t>
  </si>
  <si>
    <t>o__Burkholderiales (UID4000)</t>
  </si>
  <si>
    <t>o__Burkholderiales (UID4001)</t>
  </si>
  <si>
    <t>c__Betaproteobacteria (UID3959)</t>
  </si>
  <si>
    <t>f__Xanthomonadaceae (UID4214)</t>
  </si>
  <si>
    <t>c__Gammaproteobacteria (UID4444)</t>
  </si>
  <si>
    <t>c__Gammaproteobacteria (UID4201)</t>
  </si>
  <si>
    <t>o__Lactobacillales (UID355)</t>
  </si>
  <si>
    <t>c__Gammaproteobacteria (UID4761)</t>
  </si>
  <si>
    <t>f__Rhodobacteraceae (UID3340)</t>
  </si>
  <si>
    <t>c__Gammaproteobacteria (UID4442)</t>
  </si>
  <si>
    <t>f__Moraxellaceae (UID4680)</t>
  </si>
  <si>
    <t>k__Bacteria (UID2570)</t>
  </si>
  <si>
    <t>k__Bacteria (UID3060)</t>
  </si>
  <si>
    <t>f__Comamonadaceae (UID4119)</t>
  </si>
  <si>
    <t>o__Bacteroidales (UID2621)</t>
  </si>
  <si>
    <t>k__Bacteria (UID2329)</t>
  </si>
  <si>
    <t>f__Flavobacteriaceae (UID2817)</t>
  </si>
  <si>
    <t>c__Bacilli (UID284)</t>
  </si>
  <si>
    <t>p__Actinobacteria (UID1454)</t>
  </si>
  <si>
    <t>f__Rhodocyclaceae (UID3972)</t>
  </si>
  <si>
    <t>c__Alphaproteobacteria (UID3422)</t>
  </si>
  <si>
    <t>o__Bacteroidales (UID2654)</t>
  </si>
  <si>
    <t>Average covg</t>
  </si>
  <si>
    <t>Covg SD</t>
  </si>
  <si>
    <t>% reads mapped</t>
  </si>
  <si>
    <t>Sample-1.bin.10</t>
  </si>
  <si>
    <t>Sample-1.bin.16</t>
  </si>
  <si>
    <t>Sample-1.bin.2</t>
  </si>
  <si>
    <t>Sample-1.bin.25</t>
  </si>
  <si>
    <t>Sample-1.bin.3</t>
  </si>
  <si>
    <t>Sample-1.bin.32</t>
  </si>
  <si>
    <t>Sample-1.bin.35</t>
  </si>
  <si>
    <t>Sample-1.bin.39</t>
  </si>
  <si>
    <t>Sample-1.bin.8</t>
  </si>
  <si>
    <t>Sample-1.bin.9</t>
  </si>
  <si>
    <t>Sample-2.bin.4</t>
  </si>
  <si>
    <t>Sample-2.bin.5</t>
  </si>
  <si>
    <t>Sample-4.bin.14</t>
  </si>
  <si>
    <t>Sample-4.bin.16</t>
  </si>
  <si>
    <t>Sample-4.bin.17</t>
  </si>
  <si>
    <t>Sample-4.bin.24</t>
  </si>
  <si>
    <t>Sample-4.bin.25</t>
  </si>
  <si>
    <t>c__Alphaproteobacteria (UID3305)</t>
  </si>
  <si>
    <t>Sample-4.bin.27</t>
  </si>
  <si>
    <t>Sample-4.bin.28</t>
  </si>
  <si>
    <t>Sample-4.bin.3</t>
  </si>
  <si>
    <t>Sample-4.bin.37</t>
  </si>
  <si>
    <t>Sample-4.bin.40</t>
  </si>
  <si>
    <t>Sample-4.bin.44</t>
  </si>
  <si>
    <t>Sample-4.bin.45</t>
  </si>
  <si>
    <t>Sample-4.bin.49</t>
  </si>
  <si>
    <t>Sample-4.bin.5</t>
  </si>
  <si>
    <t>Sample-4.bin.53</t>
  </si>
  <si>
    <t>Sample-4.bin.57</t>
  </si>
  <si>
    <t>Sample-4.bin.58</t>
  </si>
  <si>
    <t>Sample-5.bin.13</t>
  </si>
  <si>
    <t>Sample-5.bin.15</t>
  </si>
  <si>
    <t>Sample-5.bin.24</t>
  </si>
  <si>
    <t>Sample-5.bin.25</t>
  </si>
  <si>
    <t>Sample-5.bin.26</t>
  </si>
  <si>
    <t>Sample-5.bin.28</t>
  </si>
  <si>
    <t>Sample-5.bin.29</t>
  </si>
  <si>
    <t>Sample-5.bin.45</t>
  </si>
  <si>
    <t>Sample-5.bin.47</t>
  </si>
  <si>
    <t>k__Bacteria (UID1453)</t>
  </si>
  <si>
    <t>Sample-5.bin.49</t>
  </si>
  <si>
    <t>Sample-5.bin.52</t>
  </si>
  <si>
    <t>Sample-5.bin.53</t>
  </si>
  <si>
    <t>Sample-5.bin.6</t>
  </si>
  <si>
    <t>Sample-6.bin.1</t>
  </si>
  <si>
    <t>Sample-6.bin.13</t>
  </si>
  <si>
    <t>Sample-6.bin.22</t>
  </si>
  <si>
    <t>Sample-6.bin.24</t>
  </si>
  <si>
    <t>Sample-6.bin.31</t>
  </si>
  <si>
    <t>Sample-6.bin.8</t>
  </si>
  <si>
    <t>k__Bacteria (UID2565)</t>
  </si>
  <si>
    <t>MAG quality assigned as per PMID28787424: =IF(AND(AJ3&gt;90,AK3&lt;5),"HIGH",IF(AND(AJ3&gt;=50,AK3&lt;10),"MEDIUM",IF(AND(AJ3&lt;50,AK3&lt;10),"LOW","NONE")))</t>
  </si>
  <si>
    <t># contigs (&gt;= 500 bp)</t>
  </si>
  <si>
    <t>Total length (&gt;= 500 bp)</t>
  </si>
  <si>
    <t>Paenibacillus wynnii</t>
  </si>
  <si>
    <t>Kallipyga massiliensis ph2</t>
  </si>
  <si>
    <t>Mangrovibacterium marinum</t>
  </si>
  <si>
    <t>Sulfurospirillum deleyianum DSM 6946</t>
  </si>
  <si>
    <t>Achromobacter piechaudii</t>
  </si>
  <si>
    <t>Tenacibaculum aiptasiae</t>
  </si>
  <si>
    <t>[Clostridium] polysaccharolyticum</t>
  </si>
  <si>
    <t>Litorilituus lipolyticus</t>
  </si>
  <si>
    <t>Epilithonimonas zeae</t>
  </si>
  <si>
    <t>Arcobacter ellisii</t>
  </si>
  <si>
    <t>Globicatella sulfidifaciens DSM 15739</t>
  </si>
  <si>
    <t>Clostridium ventriculi</t>
  </si>
  <si>
    <t>Lysobacter ruishenii</t>
  </si>
  <si>
    <t>Sulfurospirillum barnesii SES-3</t>
  </si>
  <si>
    <t>Legionella moravica</t>
  </si>
  <si>
    <t>Luteimonas terricola</t>
  </si>
  <si>
    <t>Methylotenera mobilis JLW8</t>
  </si>
  <si>
    <t>Klebsiella pneumoniae subsp. pneumoniae</t>
  </si>
  <si>
    <t>Micromonospora avicenniae</t>
  </si>
  <si>
    <t>Azonexus hydrophilus DSM 23864</t>
  </si>
  <si>
    <t>Shigella dysenteriae</t>
  </si>
  <si>
    <t>Bdellovibrio bacteriovorus HD100</t>
  </si>
  <si>
    <t>Shigella boydii</t>
  </si>
  <si>
    <t>Nocardia harenae NBRC 108248</t>
  </si>
  <si>
    <t>Tissierella creatinini</t>
  </si>
  <si>
    <t>Spiroplasma chinense</t>
  </si>
  <si>
    <t>Flavobacterium segetis</t>
  </si>
  <si>
    <t>Planktotalea lamellibrachiae</t>
  </si>
  <si>
    <t>Stenotrophomonas koreensis</t>
  </si>
  <si>
    <t>Flavobacterium collinsii</t>
  </si>
  <si>
    <t>Prevotella copri DSM 18205</t>
  </si>
  <si>
    <t>Brevundimonas diminuta ATCC 11568</t>
  </si>
  <si>
    <t>Acinetobacter chinensis</t>
  </si>
  <si>
    <t>Succinivibrio dextrinosolvens DSM 3072</t>
  </si>
  <si>
    <t>Jeotgalibaca porci</t>
  </si>
  <si>
    <t>Simplicispira metamorpha</t>
  </si>
  <si>
    <t>Gemmobacter aquatilis</t>
  </si>
  <si>
    <t>Burkholderia seminalis DSM 23518</t>
  </si>
  <si>
    <t>Acinetobacter tianfuensis</t>
  </si>
  <si>
    <t>Pseudomonas oryzae</t>
  </si>
  <si>
    <t>Corynebacterium minutissimum</t>
  </si>
  <si>
    <t>Globicatella sanguinis NBRC 15551</t>
  </si>
  <si>
    <t>Pseudochrobactrum asaccharolyticum</t>
  </si>
  <si>
    <t>Acholeplasma equifetale ATCC 29724</t>
  </si>
  <si>
    <t>Acinetobacter lwoffii</t>
  </si>
  <si>
    <t>Pusillimonas noertemannii</t>
  </si>
  <si>
    <t>Comamonas aquatica NBRC 14918</t>
  </si>
  <si>
    <t>Cryptosporangium arvum DSM 44712</t>
  </si>
  <si>
    <t>Thermomonas fusca DSM 15424</t>
  </si>
  <si>
    <t>Cereibacter changlensis</t>
  </si>
  <si>
    <t>Acinetobacter towneri DSM 14962 = CIP 107472</t>
  </si>
  <si>
    <t>Simplicispira lacusdiani</t>
  </si>
  <si>
    <t>Arcobacter cryaerophilus ATCC 43158</t>
  </si>
  <si>
    <t>Mycoplasma citelli</t>
  </si>
  <si>
    <t>Entomoplasma ellychniae</t>
  </si>
  <si>
    <t>Epilithonimonas hungarica</t>
  </si>
  <si>
    <t>Enterococcus aquimarinus</t>
  </si>
  <si>
    <t>Carnobacterium maltaromaticum DSM 20342</t>
  </si>
  <si>
    <t>Giesbergeria anulus</t>
  </si>
  <si>
    <t>Trueperella bernardiae</t>
  </si>
  <si>
    <t>Bacillus andreraoultii</t>
  </si>
  <si>
    <t>Alicycliphilus denitrificans K601</t>
  </si>
  <si>
    <t>Citrobacter telavivensis</t>
  </si>
  <si>
    <t>Arcobacter trophiarum LMG 25534</t>
  </si>
  <si>
    <t>Chishuiella changwenlii</t>
  </si>
  <si>
    <t>Flavobacterium gawalongense</t>
  </si>
  <si>
    <t>Spirosoma utsteinense</t>
  </si>
  <si>
    <t>Bacteroides fragilis NCTC 9343</t>
  </si>
  <si>
    <t>Tepidimonas fonticaldi</t>
  </si>
  <si>
    <t>Breznakibacter xylanolyticus</t>
  </si>
  <si>
    <t>Bartonella vinsonii subsp. berkhoffii ATCC 51672</t>
  </si>
  <si>
    <t>Pseudomonas shirazica</t>
  </si>
  <si>
    <t>Paenibacillus</t>
  </si>
  <si>
    <t>Kallipyga</t>
  </si>
  <si>
    <t>Azonexus</t>
  </si>
  <si>
    <t>Mycoplasma</t>
  </si>
  <si>
    <t>Fluviibacter</t>
  </si>
  <si>
    <t>Intestinimonas</t>
  </si>
  <si>
    <t>Mangrovibacterium</t>
  </si>
  <si>
    <t>Sulfurospirillum</t>
  </si>
  <si>
    <t>Wolinella</t>
  </si>
  <si>
    <t>Achromobacter</t>
  </si>
  <si>
    <t>Tenacibaculum</t>
  </si>
  <si>
    <t>[Clostridium]</t>
  </si>
  <si>
    <t>Litorilituus</t>
  </si>
  <si>
    <t>Zobellia</t>
  </si>
  <si>
    <t>Epilithonimonas</t>
  </si>
  <si>
    <t>Flavobacterium</t>
  </si>
  <si>
    <t>Arcobacter</t>
  </si>
  <si>
    <t>Globicatella</t>
  </si>
  <si>
    <t>Propionispira</t>
  </si>
  <si>
    <t>Clostridium</t>
  </si>
  <si>
    <t>Lysobacter</t>
  </si>
  <si>
    <t>Actinomyces</t>
  </si>
  <si>
    <t>Cloacibacterium</t>
  </si>
  <si>
    <t>Pseudomonas</t>
  </si>
  <si>
    <t>Pararheinheimera</t>
  </si>
  <si>
    <t>Legionella</t>
  </si>
  <si>
    <t>Luteimonas</t>
  </si>
  <si>
    <t>Methylotenera</t>
  </si>
  <si>
    <t>Klebsiella</t>
  </si>
  <si>
    <t>Micromonospora</t>
  </si>
  <si>
    <t>Shigella</t>
  </si>
  <si>
    <t>Bdellovibrio</t>
  </si>
  <si>
    <t>Aquabacterium</t>
  </si>
  <si>
    <t>Nocardia</t>
  </si>
  <si>
    <t>Tissierella</t>
  </si>
  <si>
    <t>Spiroplasma</t>
  </si>
  <si>
    <t>Larkinella</t>
  </si>
  <si>
    <t>Polynucleobacter</t>
  </si>
  <si>
    <t>Planktotalea</t>
  </si>
  <si>
    <t>Stenotrophomonas</t>
  </si>
  <si>
    <t>Trichococcus</t>
  </si>
  <si>
    <t>Prevotella</t>
  </si>
  <si>
    <t>Brevundimonas</t>
  </si>
  <si>
    <t>Acinetobacter</t>
  </si>
  <si>
    <t>Succinivibrio</t>
  </si>
  <si>
    <t>Jeotgalibaca</t>
  </si>
  <si>
    <t>Pelomonas</t>
  </si>
  <si>
    <t>Pelistega</t>
  </si>
  <si>
    <t>Streptococcus</t>
  </si>
  <si>
    <t>Sphingobacterium</t>
  </si>
  <si>
    <t>Simplicispira</t>
  </si>
  <si>
    <t>Comamonas</t>
  </si>
  <si>
    <t>Uruburuella</t>
  </si>
  <si>
    <t>Rheinheimera</t>
  </si>
  <si>
    <t>Gemmobacter</t>
  </si>
  <si>
    <t>Alcaligenes</t>
  </si>
  <si>
    <t>Burkholderia</t>
  </si>
  <si>
    <t>Providencia</t>
  </si>
  <si>
    <t>Oligella</t>
  </si>
  <si>
    <t>Corynebacterium</t>
  </si>
  <si>
    <t>Pseudochrobactrum</t>
  </si>
  <si>
    <t>Acholeplasma</t>
  </si>
  <si>
    <t>Aeromonas</t>
  </si>
  <si>
    <t>Vitreoscilla</t>
  </si>
  <si>
    <t>Aliarcobacter</t>
  </si>
  <si>
    <t>Pusillimonas</t>
  </si>
  <si>
    <t>Acidovorax</t>
  </si>
  <si>
    <t>Amycolatopsis</t>
  </si>
  <si>
    <t>Parabacteroides</t>
  </si>
  <si>
    <t>Chryseobacterium</t>
  </si>
  <si>
    <t>Fluviicola</t>
  </si>
  <si>
    <t>Cryptosporangium</t>
  </si>
  <si>
    <t>Thermomonas</t>
  </si>
  <si>
    <t>Cereibacter</t>
  </si>
  <si>
    <t>Xinfangfangia</t>
  </si>
  <si>
    <t>Paracoccus</t>
  </si>
  <si>
    <t>Thiopseudomonas</t>
  </si>
  <si>
    <t>Entomoplasma</t>
  </si>
  <si>
    <t>Enterococcus</t>
  </si>
  <si>
    <t>Carnobacterium</t>
  </si>
  <si>
    <t>Giesbergeria</t>
  </si>
  <si>
    <t>Trueperella</t>
  </si>
  <si>
    <t>Thauera</t>
  </si>
  <si>
    <t>Bacillus</t>
  </si>
  <si>
    <t>Alicycliphilus</t>
  </si>
  <si>
    <t>Paracandidimonas</t>
  </si>
  <si>
    <t>Proteiniphilum</t>
  </si>
  <si>
    <t>Citrobacter</t>
  </si>
  <si>
    <t>Falsochrobactrum</t>
  </si>
  <si>
    <t>Vaginella</t>
  </si>
  <si>
    <t>Atopococcus</t>
  </si>
  <si>
    <t>Chishuiella</t>
  </si>
  <si>
    <t>Pedobacter</t>
  </si>
  <si>
    <t>Spirosoma</t>
  </si>
  <si>
    <t>Bacteroides</t>
  </si>
  <si>
    <t>Pulveribacter</t>
  </si>
  <si>
    <t>Brachymonas</t>
  </si>
  <si>
    <t>Tepidimonas</t>
  </si>
  <si>
    <t>Crenobacter</t>
  </si>
  <si>
    <t>Breznakibacter</t>
  </si>
  <si>
    <t>Bartonella</t>
  </si>
  <si>
    <t>mash_typestrain_genus</t>
  </si>
  <si>
    <t>Raoultella</t>
  </si>
  <si>
    <t>Pseudoflavonifractor</t>
  </si>
  <si>
    <t>Staphylococcus</t>
  </si>
  <si>
    <t>Moritella</t>
  </si>
  <si>
    <t>Buchnera</t>
  </si>
  <si>
    <t>Dechloromonas</t>
  </si>
  <si>
    <t>Rubrivivax</t>
  </si>
  <si>
    <t>Escherichia</t>
  </si>
  <si>
    <t>Campylobacter</t>
  </si>
  <si>
    <t>Wolbachia</t>
  </si>
  <si>
    <t>Pectobacterium</t>
  </si>
  <si>
    <t>Proteus</t>
  </si>
  <si>
    <t>Limnohabitans</t>
  </si>
  <si>
    <t>Lactobacillus</t>
  </si>
  <si>
    <t>Marinobacterium</t>
  </si>
  <si>
    <t>Rhodobacter</t>
  </si>
  <si>
    <t>Sphingobium</t>
  </si>
  <si>
    <t>Kocuria</t>
  </si>
  <si>
    <t>Empedobacter</t>
  </si>
  <si>
    <t>Cellvibrio</t>
  </si>
  <si>
    <t>Actinobacillus</t>
  </si>
  <si>
    <t>mash_refseq_full</t>
  </si>
  <si>
    <t>mash_refseq_genus</t>
  </si>
  <si>
    <t>mash_typestrain_full</t>
  </si>
  <si>
    <t xml:space="preserve">Candidatus Phytoplasma </t>
  </si>
  <si>
    <t>Candidatus Carsonella</t>
  </si>
  <si>
    <t>Candidatus Phytoplasma</t>
  </si>
  <si>
    <t>Gene_name</t>
  </si>
  <si>
    <t>HWW-1</t>
  </si>
  <si>
    <t>HWW-2</t>
  </si>
  <si>
    <t>HWW-3</t>
  </si>
  <si>
    <t>HWW-4</t>
  </si>
  <si>
    <t>HWW-5</t>
  </si>
  <si>
    <t>HWW-6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</si>
</sst>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49" fontId="2" fillId="0" borderId="0" xfId="0" applyNumberFormat="1" applyFont="1"/>
    <xf numFmtId="0" fontId="2" fillId="0" borderId="0" xfId="0" applyFont="1"/>
    <xf numFmtId="0" fontId="0" fillId="0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0895-3C6C-2349-96FB-5636C3807DF9}">
  <sheetPr codeName="Sheet3"/>
  <dimension ref="A2:E24"/>
  <sheetViews>
    <sheetView workbookViewId="0">
      <selection activeCell="A9" sqref="A9"/>
    </sheetView>
  </sheetViews>
  <sheetFormatPr baseColWidth="10" defaultColWidth="11" defaultRowHeight="16" x14ac:dyDescent="0.2"/>
  <sheetData>
    <row r="2" spans="1:5" x14ac:dyDescent="0.2">
      <c r="A2" t="s">
        <v>12</v>
      </c>
      <c r="B2" t="s">
        <v>1</v>
      </c>
      <c r="C2" t="s">
        <v>9</v>
      </c>
      <c r="D2" t="s">
        <v>10</v>
      </c>
      <c r="E2" t="s">
        <v>11</v>
      </c>
    </row>
    <row r="3" spans="1:5" x14ac:dyDescent="0.2">
      <c r="A3" t="s">
        <v>849</v>
      </c>
      <c r="B3" t="s">
        <v>2</v>
      </c>
      <c r="C3">
        <v>27.9365057181266</v>
      </c>
      <c r="D3">
        <v>78.092256594602503</v>
      </c>
      <c r="E3" t="s">
        <v>4</v>
      </c>
    </row>
    <row r="4" spans="1:5" x14ac:dyDescent="0.2">
      <c r="A4" t="s">
        <v>850</v>
      </c>
      <c r="B4" t="s">
        <v>3</v>
      </c>
      <c r="C4">
        <v>26.1335334830598</v>
      </c>
      <c r="D4">
        <v>85.899850226249299</v>
      </c>
      <c r="E4" t="s">
        <v>4</v>
      </c>
    </row>
    <row r="5" spans="1:5" x14ac:dyDescent="0.2">
      <c r="A5" t="s">
        <v>851</v>
      </c>
      <c r="B5" t="s">
        <v>5</v>
      </c>
      <c r="C5">
        <v>25.583824913683799</v>
      </c>
      <c r="D5">
        <v>87.550092205527704</v>
      </c>
      <c r="E5" t="s">
        <v>4</v>
      </c>
    </row>
    <row r="6" spans="1:5" x14ac:dyDescent="0.2">
      <c r="A6" t="s">
        <v>852</v>
      </c>
      <c r="B6" t="s">
        <v>6</v>
      </c>
      <c r="C6">
        <v>28.514338656537699</v>
      </c>
      <c r="D6">
        <v>77.250766485503206</v>
      </c>
      <c r="E6" t="s">
        <v>4</v>
      </c>
    </row>
    <row r="7" spans="1:5" x14ac:dyDescent="0.2">
      <c r="A7" t="s">
        <v>853</v>
      </c>
      <c r="B7" t="s">
        <v>7</v>
      </c>
      <c r="C7">
        <v>28.567397435308798</v>
      </c>
      <c r="D7">
        <v>77.213888167725898</v>
      </c>
      <c r="E7" t="s">
        <v>4</v>
      </c>
    </row>
    <row r="8" spans="1:5" x14ac:dyDescent="0.2">
      <c r="A8" t="s">
        <v>854</v>
      </c>
      <c r="B8" t="s">
        <v>8</v>
      </c>
      <c r="C8">
        <v>24.116930268289899</v>
      </c>
      <c r="D8">
        <v>88.5570836825284</v>
      </c>
      <c r="E8" t="s">
        <v>4</v>
      </c>
    </row>
    <row r="9" spans="1:5" x14ac:dyDescent="0.2">
      <c r="B9" t="s">
        <v>20</v>
      </c>
      <c r="C9">
        <v>21</v>
      </c>
      <c r="D9">
        <v>78.5</v>
      </c>
      <c r="E9" t="s">
        <v>13</v>
      </c>
    </row>
    <row r="10" spans="1:5" x14ac:dyDescent="0.2">
      <c r="B10" t="s">
        <v>21</v>
      </c>
      <c r="C10">
        <v>29.9514046085628</v>
      </c>
      <c r="D10">
        <v>69.437815035922696</v>
      </c>
    </row>
    <row r="11" spans="1:5" x14ac:dyDescent="0.2">
      <c r="B11" t="s">
        <v>22</v>
      </c>
      <c r="C11">
        <v>33.799919334696398</v>
      </c>
      <c r="D11">
        <v>64.945751478267795</v>
      </c>
    </row>
    <row r="12" spans="1:5" x14ac:dyDescent="0.2">
      <c r="B12" t="s">
        <v>23</v>
      </c>
      <c r="C12">
        <v>7.62213901631808</v>
      </c>
      <c r="D12">
        <v>80.606985614715697</v>
      </c>
    </row>
    <row r="13" spans="1:5" x14ac:dyDescent="0.2">
      <c r="B13" t="s">
        <v>24</v>
      </c>
      <c r="C13">
        <v>28.286339871191501</v>
      </c>
      <c r="D13">
        <v>83.817152788614806</v>
      </c>
    </row>
    <row r="14" spans="1:5" x14ac:dyDescent="0.2">
      <c r="B14" t="s">
        <v>25</v>
      </c>
      <c r="C14">
        <v>22</v>
      </c>
      <c r="D14">
        <v>92.5</v>
      </c>
    </row>
    <row r="15" spans="1:5" x14ac:dyDescent="0.2">
      <c r="B15" t="s">
        <v>26</v>
      </c>
      <c r="C15">
        <v>27.622098003422199</v>
      </c>
      <c r="D15">
        <v>90.209048793260195</v>
      </c>
    </row>
    <row r="16" spans="1:5" x14ac:dyDescent="0.2">
      <c r="B16" t="s">
        <v>27</v>
      </c>
      <c r="C16">
        <v>21.119710060397001</v>
      </c>
      <c r="D16">
        <v>96.074553362228897</v>
      </c>
    </row>
    <row r="17" spans="2:5" x14ac:dyDescent="0.2">
      <c r="B17" t="s">
        <v>29</v>
      </c>
      <c r="C17">
        <v>33</v>
      </c>
      <c r="D17">
        <v>88</v>
      </c>
    </row>
    <row r="18" spans="2:5" x14ac:dyDescent="0.2">
      <c r="B18" t="s">
        <v>14</v>
      </c>
      <c r="C18">
        <v>26.75</v>
      </c>
      <c r="D18">
        <v>81</v>
      </c>
      <c r="E18" t="s">
        <v>0</v>
      </c>
    </row>
    <row r="19" spans="2:5" x14ac:dyDescent="0.2">
      <c r="B19" t="s">
        <v>15</v>
      </c>
      <c r="C19">
        <v>25.25</v>
      </c>
      <c r="D19">
        <v>85.8</v>
      </c>
      <c r="E19" t="s">
        <v>0</v>
      </c>
    </row>
    <row r="20" spans="2:5" x14ac:dyDescent="0.2">
      <c r="B20" t="s">
        <v>16</v>
      </c>
      <c r="C20">
        <v>23.8</v>
      </c>
      <c r="D20">
        <v>85</v>
      </c>
    </row>
    <row r="21" spans="2:5" x14ac:dyDescent="0.2">
      <c r="B21" t="s">
        <v>17</v>
      </c>
      <c r="C21">
        <v>23</v>
      </c>
      <c r="D21">
        <v>87.5</v>
      </c>
      <c r="E21" t="s">
        <v>0</v>
      </c>
    </row>
    <row r="22" spans="2:5" x14ac:dyDescent="0.2">
      <c r="B22" t="s">
        <v>18</v>
      </c>
      <c r="C22">
        <v>23.7</v>
      </c>
      <c r="D22">
        <v>79</v>
      </c>
    </row>
    <row r="23" spans="2:5" x14ac:dyDescent="0.2">
      <c r="B23" t="s">
        <v>19</v>
      </c>
      <c r="C23">
        <v>27</v>
      </c>
      <c r="D23">
        <v>76.5</v>
      </c>
    </row>
    <row r="24" spans="2:5" x14ac:dyDescent="0.2">
      <c r="B24" t="s">
        <v>28</v>
      </c>
      <c r="C24">
        <v>29.2</v>
      </c>
      <c r="D24">
        <v>77.2</v>
      </c>
      <c r="E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CD7E-3A3E-CB48-8F2C-F74ED2F8C1E9}">
  <sheetPr codeName="Sheet4"/>
  <dimension ref="A2:W35"/>
  <sheetViews>
    <sheetView workbookViewId="0">
      <selection activeCell="C45" sqref="C45"/>
    </sheetView>
  </sheetViews>
  <sheetFormatPr baseColWidth="10" defaultColWidth="11" defaultRowHeight="16" x14ac:dyDescent="0.2"/>
  <cols>
    <col min="1" max="1" width="14.5" style="6" bestFit="1" customWidth="1"/>
    <col min="2" max="22" width="11" style="6"/>
    <col min="23" max="23" width="50.83203125" style="6" bestFit="1" customWidth="1"/>
    <col min="24" max="16384" width="11" style="6"/>
  </cols>
  <sheetData>
    <row r="2" spans="1:23" s="8" customFormat="1" x14ac:dyDescent="0.2">
      <c r="A2" s="7" t="s">
        <v>520</v>
      </c>
      <c r="B2" s="7" t="s">
        <v>30</v>
      </c>
      <c r="C2" s="7" t="s">
        <v>31</v>
      </c>
      <c r="D2" s="7" t="s">
        <v>32</v>
      </c>
      <c r="E2" s="7" t="s">
        <v>33</v>
      </c>
      <c r="F2" s="7" t="s">
        <v>34</v>
      </c>
      <c r="G2" s="7" t="s">
        <v>848</v>
      </c>
      <c r="H2" s="7" t="s">
        <v>270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  <c r="Q2" s="7" t="s">
        <v>43</v>
      </c>
      <c r="R2" s="7" t="s">
        <v>44</v>
      </c>
      <c r="S2" s="7" t="s">
        <v>45</v>
      </c>
      <c r="T2" s="7" t="s">
        <v>46</v>
      </c>
      <c r="U2" s="7" t="s">
        <v>47</v>
      </c>
      <c r="V2" s="7" t="s">
        <v>48</v>
      </c>
      <c r="W2" s="7" t="s">
        <v>49</v>
      </c>
    </row>
    <row r="3" spans="1:23" x14ac:dyDescent="0.2">
      <c r="A3" s="6" t="s">
        <v>74</v>
      </c>
      <c r="B3" s="6" t="s">
        <v>75</v>
      </c>
      <c r="C3" s="6" t="s">
        <v>76</v>
      </c>
      <c r="D3" s="6">
        <v>4703</v>
      </c>
      <c r="E3" s="6">
        <v>5509</v>
      </c>
      <c r="F3" s="6" t="s">
        <v>51</v>
      </c>
      <c r="G3" s="6" t="s">
        <v>77</v>
      </c>
      <c r="H3" s="6" t="s">
        <v>78</v>
      </c>
      <c r="I3" s="6" t="s">
        <v>52</v>
      </c>
      <c r="J3" s="6" t="s">
        <v>53</v>
      </c>
      <c r="K3" s="6" t="s">
        <v>53</v>
      </c>
      <c r="L3" s="6" t="s">
        <v>63</v>
      </c>
      <c r="M3" s="6" t="s">
        <v>63</v>
      </c>
      <c r="N3" s="6" t="s">
        <v>79</v>
      </c>
      <c r="O3" s="6">
        <v>268</v>
      </c>
      <c r="P3" s="6">
        <v>252</v>
      </c>
      <c r="Q3" s="6">
        <v>100</v>
      </c>
      <c r="R3" s="6">
        <v>99.21</v>
      </c>
      <c r="S3" s="6">
        <v>252</v>
      </c>
      <c r="T3" s="6" t="s">
        <v>80</v>
      </c>
      <c r="U3" s="6" t="s">
        <v>81</v>
      </c>
      <c r="V3" s="6" t="s">
        <v>73</v>
      </c>
      <c r="W3" s="6" t="s">
        <v>72</v>
      </c>
    </row>
    <row r="4" spans="1:23" x14ac:dyDescent="0.2">
      <c r="A4" s="6" t="s">
        <v>74</v>
      </c>
      <c r="B4" s="6" t="s">
        <v>82</v>
      </c>
      <c r="C4" s="6" t="s">
        <v>83</v>
      </c>
      <c r="D4" s="6">
        <v>405</v>
      </c>
      <c r="E4" s="6">
        <v>1178</v>
      </c>
      <c r="F4" s="6" t="s">
        <v>51</v>
      </c>
      <c r="G4" s="6" t="s">
        <v>71</v>
      </c>
      <c r="H4" s="6" t="s">
        <v>72</v>
      </c>
      <c r="I4" s="6" t="s">
        <v>52</v>
      </c>
      <c r="J4" s="6" t="s">
        <v>53</v>
      </c>
      <c r="K4" s="6" t="s">
        <v>53</v>
      </c>
      <c r="L4" s="6" t="s">
        <v>63</v>
      </c>
      <c r="M4" s="6" t="s">
        <v>63</v>
      </c>
      <c r="N4" s="6" t="s">
        <v>64</v>
      </c>
      <c r="O4" s="6">
        <v>257</v>
      </c>
      <c r="P4" s="6">
        <v>253</v>
      </c>
      <c r="Q4" s="6">
        <v>92.49</v>
      </c>
      <c r="R4" s="6">
        <v>53.56</v>
      </c>
      <c r="S4" s="6">
        <v>239</v>
      </c>
      <c r="T4" s="6" t="s">
        <v>84</v>
      </c>
      <c r="U4" s="6" t="s">
        <v>72</v>
      </c>
      <c r="V4" s="6" t="s">
        <v>73</v>
      </c>
      <c r="W4" s="6" t="s">
        <v>72</v>
      </c>
    </row>
    <row r="5" spans="1:23" x14ac:dyDescent="0.2">
      <c r="A5" s="6" t="s">
        <v>87</v>
      </c>
      <c r="B5" s="6" t="s">
        <v>88</v>
      </c>
      <c r="C5" s="6" t="s">
        <v>89</v>
      </c>
      <c r="D5" s="6">
        <v>3699</v>
      </c>
      <c r="E5" s="6">
        <v>4943</v>
      </c>
      <c r="F5" s="6" t="s">
        <v>51</v>
      </c>
      <c r="G5" s="6" t="s">
        <v>90</v>
      </c>
      <c r="H5" s="6" t="s">
        <v>91</v>
      </c>
      <c r="I5" s="6" t="s">
        <v>52</v>
      </c>
      <c r="J5" s="6" t="s">
        <v>53</v>
      </c>
      <c r="K5" s="6" t="s">
        <v>53</v>
      </c>
      <c r="L5" s="6" t="s">
        <v>86</v>
      </c>
      <c r="M5" s="6" t="s">
        <v>86</v>
      </c>
      <c r="N5" s="6" t="s">
        <v>64</v>
      </c>
      <c r="O5" s="6">
        <v>414</v>
      </c>
      <c r="P5" s="6">
        <v>399</v>
      </c>
      <c r="Q5" s="6">
        <v>97.49</v>
      </c>
      <c r="R5" s="6">
        <v>65.13</v>
      </c>
      <c r="S5" s="6">
        <v>390</v>
      </c>
      <c r="T5" s="6" t="s">
        <v>92</v>
      </c>
      <c r="U5" s="6" t="s">
        <v>91</v>
      </c>
      <c r="V5" s="6" t="s">
        <v>93</v>
      </c>
      <c r="W5" s="6" t="s">
        <v>91</v>
      </c>
    </row>
    <row r="6" spans="1:23" x14ac:dyDescent="0.2">
      <c r="A6" s="6" t="s">
        <v>87</v>
      </c>
      <c r="B6" s="6" t="s">
        <v>94</v>
      </c>
      <c r="C6" s="6" t="s">
        <v>95</v>
      </c>
      <c r="D6" s="6">
        <v>42805</v>
      </c>
      <c r="E6" s="6">
        <v>43728</v>
      </c>
      <c r="F6" s="6" t="s">
        <v>60</v>
      </c>
      <c r="G6" s="6" t="s">
        <v>96</v>
      </c>
      <c r="H6" s="6" t="s">
        <v>97</v>
      </c>
      <c r="I6" s="6" t="s">
        <v>52</v>
      </c>
      <c r="J6" s="6" t="s">
        <v>53</v>
      </c>
      <c r="K6" s="6" t="s">
        <v>53</v>
      </c>
      <c r="L6" s="6" t="s">
        <v>63</v>
      </c>
      <c r="M6" s="6" t="s">
        <v>63</v>
      </c>
      <c r="N6" s="6" t="s">
        <v>64</v>
      </c>
      <c r="O6" s="6">
        <v>307</v>
      </c>
      <c r="P6" s="6">
        <v>295</v>
      </c>
      <c r="Q6" s="6">
        <v>98.31</v>
      </c>
      <c r="R6" s="6">
        <v>46.92</v>
      </c>
      <c r="S6" s="6">
        <v>292</v>
      </c>
      <c r="T6" s="6" t="s">
        <v>98</v>
      </c>
      <c r="U6" s="6" t="s">
        <v>97</v>
      </c>
      <c r="V6" s="6" t="s">
        <v>99</v>
      </c>
      <c r="W6" s="6" t="s">
        <v>97</v>
      </c>
    </row>
    <row r="7" spans="1:23" x14ac:dyDescent="0.2">
      <c r="A7" s="6" t="s">
        <v>100</v>
      </c>
      <c r="B7" s="6" t="s">
        <v>101</v>
      </c>
      <c r="C7" s="6" t="s">
        <v>102</v>
      </c>
      <c r="D7" s="6">
        <v>8204</v>
      </c>
      <c r="E7" s="6">
        <v>9112</v>
      </c>
      <c r="F7" s="6" t="s">
        <v>60</v>
      </c>
      <c r="G7" s="6" t="s">
        <v>96</v>
      </c>
      <c r="H7" s="6" t="s">
        <v>103</v>
      </c>
      <c r="I7" s="6" t="s">
        <v>52</v>
      </c>
      <c r="J7" s="6" t="s">
        <v>53</v>
      </c>
      <c r="K7" s="6" t="s">
        <v>53</v>
      </c>
      <c r="L7" s="6" t="s">
        <v>63</v>
      </c>
      <c r="M7" s="6" t="s">
        <v>63</v>
      </c>
      <c r="N7" s="6" t="s">
        <v>64</v>
      </c>
      <c r="O7" s="6">
        <v>302</v>
      </c>
      <c r="P7" s="6">
        <v>292</v>
      </c>
      <c r="Q7" s="6">
        <v>100</v>
      </c>
      <c r="R7" s="6">
        <v>58.36</v>
      </c>
      <c r="S7" s="6">
        <v>293</v>
      </c>
      <c r="T7" s="6" t="s">
        <v>104</v>
      </c>
      <c r="U7" s="6" t="s">
        <v>103</v>
      </c>
      <c r="V7" s="6" t="s">
        <v>105</v>
      </c>
      <c r="W7" s="6" t="s">
        <v>103</v>
      </c>
    </row>
    <row r="8" spans="1:23" x14ac:dyDescent="0.2">
      <c r="A8" s="6" t="s">
        <v>100</v>
      </c>
      <c r="B8" s="6" t="s">
        <v>106</v>
      </c>
      <c r="C8" s="6" t="s">
        <v>107</v>
      </c>
      <c r="D8" s="6">
        <v>235</v>
      </c>
      <c r="E8" s="6">
        <v>1461</v>
      </c>
      <c r="F8" s="6" t="s">
        <v>51</v>
      </c>
      <c r="G8" s="6" t="s">
        <v>108</v>
      </c>
      <c r="H8" s="6" t="s">
        <v>109</v>
      </c>
      <c r="I8" s="6" t="s">
        <v>52</v>
      </c>
      <c r="J8" s="6" t="s">
        <v>53</v>
      </c>
      <c r="K8" s="6" t="s">
        <v>53</v>
      </c>
      <c r="L8" s="6" t="s">
        <v>69</v>
      </c>
      <c r="M8" s="6" t="s">
        <v>110</v>
      </c>
      <c r="N8" s="6" t="s">
        <v>79</v>
      </c>
      <c r="O8" s="6">
        <v>408</v>
      </c>
      <c r="P8" s="6">
        <v>408</v>
      </c>
      <c r="Q8" s="6">
        <v>100</v>
      </c>
      <c r="R8" s="6">
        <v>99.51</v>
      </c>
      <c r="S8" s="6">
        <v>408</v>
      </c>
      <c r="T8" s="6" t="s">
        <v>111</v>
      </c>
      <c r="U8" s="6" t="s">
        <v>109</v>
      </c>
      <c r="V8" s="6" t="s">
        <v>112</v>
      </c>
      <c r="W8" s="6" t="s">
        <v>109</v>
      </c>
    </row>
    <row r="9" spans="1:23" x14ac:dyDescent="0.2">
      <c r="A9" s="6" t="s">
        <v>119</v>
      </c>
      <c r="B9" s="6" t="s">
        <v>120</v>
      </c>
      <c r="C9" s="6" t="s">
        <v>121</v>
      </c>
      <c r="D9" s="6">
        <v>8720</v>
      </c>
      <c r="E9" s="6">
        <v>9445</v>
      </c>
      <c r="F9" s="6" t="s">
        <v>51</v>
      </c>
      <c r="G9" s="6" t="s">
        <v>96</v>
      </c>
      <c r="H9" s="6" t="s">
        <v>122</v>
      </c>
      <c r="I9" s="6" t="s">
        <v>52</v>
      </c>
      <c r="J9" s="6" t="s">
        <v>53</v>
      </c>
      <c r="K9" s="6" t="s">
        <v>53</v>
      </c>
      <c r="L9" s="6" t="s">
        <v>63</v>
      </c>
      <c r="M9" s="6" t="s">
        <v>63</v>
      </c>
      <c r="N9" s="6" t="s">
        <v>64</v>
      </c>
      <c r="O9" s="6">
        <v>241</v>
      </c>
      <c r="P9" s="6">
        <v>241</v>
      </c>
      <c r="Q9" s="6">
        <v>98.34</v>
      </c>
      <c r="R9" s="6">
        <v>54.2</v>
      </c>
      <c r="S9" s="6">
        <v>238</v>
      </c>
      <c r="T9" s="6" t="s">
        <v>123</v>
      </c>
      <c r="U9" s="6" t="s">
        <v>122</v>
      </c>
      <c r="V9" s="6" t="s">
        <v>124</v>
      </c>
      <c r="W9" s="6" t="s">
        <v>122</v>
      </c>
    </row>
    <row r="10" spans="1:23" x14ac:dyDescent="0.2">
      <c r="A10" s="6" t="s">
        <v>125</v>
      </c>
      <c r="B10" s="6" t="s">
        <v>126</v>
      </c>
      <c r="C10" s="6" t="s">
        <v>127</v>
      </c>
      <c r="D10" s="6">
        <v>75860</v>
      </c>
      <c r="E10" s="6">
        <v>76630</v>
      </c>
      <c r="F10" s="6" t="s">
        <v>51</v>
      </c>
      <c r="G10" s="6" t="s">
        <v>96</v>
      </c>
      <c r="H10" s="6" t="s">
        <v>128</v>
      </c>
      <c r="I10" s="6" t="s">
        <v>52</v>
      </c>
      <c r="J10" s="6" t="s">
        <v>53</v>
      </c>
      <c r="K10" s="6" t="s">
        <v>53</v>
      </c>
      <c r="L10" s="6" t="s">
        <v>63</v>
      </c>
      <c r="M10" s="6" t="s">
        <v>63</v>
      </c>
      <c r="N10" s="6" t="s">
        <v>64</v>
      </c>
      <c r="O10" s="6">
        <v>256</v>
      </c>
      <c r="P10" s="6">
        <v>254</v>
      </c>
      <c r="Q10" s="6">
        <v>86.61</v>
      </c>
      <c r="R10" s="6">
        <v>54.09</v>
      </c>
      <c r="S10" s="6">
        <v>220</v>
      </c>
      <c r="T10" s="6" t="s">
        <v>129</v>
      </c>
      <c r="U10" s="6" t="s">
        <v>128</v>
      </c>
      <c r="V10" s="6" t="s">
        <v>130</v>
      </c>
      <c r="W10" s="6" t="s">
        <v>128</v>
      </c>
    </row>
    <row r="11" spans="1:23" x14ac:dyDescent="0.2">
      <c r="A11" s="6" t="s">
        <v>139</v>
      </c>
      <c r="B11" s="6" t="s">
        <v>140</v>
      </c>
      <c r="C11" s="6" t="s">
        <v>141</v>
      </c>
      <c r="D11" s="6">
        <v>42</v>
      </c>
      <c r="E11" s="6">
        <v>764</v>
      </c>
      <c r="F11" s="6" t="s">
        <v>60</v>
      </c>
      <c r="G11" s="6" t="s">
        <v>142</v>
      </c>
      <c r="H11" s="6" t="s">
        <v>143</v>
      </c>
      <c r="I11" s="6" t="s">
        <v>52</v>
      </c>
      <c r="J11" s="6" t="s">
        <v>53</v>
      </c>
      <c r="K11" s="6" t="s">
        <v>53</v>
      </c>
      <c r="L11" s="6" t="s">
        <v>63</v>
      </c>
      <c r="M11" s="6" t="s">
        <v>114</v>
      </c>
      <c r="N11" s="6" t="s">
        <v>144</v>
      </c>
      <c r="O11" s="6">
        <v>240</v>
      </c>
      <c r="P11" s="6">
        <v>308</v>
      </c>
      <c r="Q11" s="6">
        <v>77.92</v>
      </c>
      <c r="R11" s="6">
        <v>99.58</v>
      </c>
      <c r="S11" s="6">
        <v>240</v>
      </c>
      <c r="T11" s="6" t="s">
        <v>145</v>
      </c>
      <c r="U11" s="6" t="s">
        <v>146</v>
      </c>
      <c r="V11" s="6" t="s">
        <v>105</v>
      </c>
      <c r="W11" s="6" t="s">
        <v>103</v>
      </c>
    </row>
    <row r="12" spans="1:23" x14ac:dyDescent="0.2">
      <c r="A12" s="6" t="s">
        <v>147</v>
      </c>
      <c r="B12" s="6" t="s">
        <v>148</v>
      </c>
      <c r="C12" s="6" t="s">
        <v>149</v>
      </c>
      <c r="D12" s="6">
        <v>22742</v>
      </c>
      <c r="E12" s="6">
        <v>23623</v>
      </c>
      <c r="F12" s="6" t="s">
        <v>60</v>
      </c>
      <c r="G12" s="6" t="s">
        <v>96</v>
      </c>
      <c r="H12" s="6" t="s">
        <v>97</v>
      </c>
      <c r="I12" s="6" t="s">
        <v>52</v>
      </c>
      <c r="J12" s="6" t="s">
        <v>53</v>
      </c>
      <c r="K12" s="6" t="s">
        <v>53</v>
      </c>
      <c r="L12" s="6" t="s">
        <v>63</v>
      </c>
      <c r="M12" s="6" t="s">
        <v>63</v>
      </c>
      <c r="N12" s="6" t="s">
        <v>64</v>
      </c>
      <c r="O12" s="6">
        <v>293</v>
      </c>
      <c r="P12" s="6">
        <v>293</v>
      </c>
      <c r="Q12" s="6">
        <v>99.66</v>
      </c>
      <c r="R12" s="6">
        <v>49.66</v>
      </c>
      <c r="S12" s="6">
        <v>292</v>
      </c>
      <c r="T12" s="6" t="s">
        <v>150</v>
      </c>
      <c r="U12" s="6" t="s">
        <v>97</v>
      </c>
      <c r="V12" s="6" t="s">
        <v>99</v>
      </c>
      <c r="W12" s="6" t="s">
        <v>97</v>
      </c>
    </row>
    <row r="13" spans="1:23" x14ac:dyDescent="0.2">
      <c r="A13" s="6" t="s">
        <v>151</v>
      </c>
      <c r="B13" s="6" t="s">
        <v>152</v>
      </c>
      <c r="C13" s="6" t="s">
        <v>153</v>
      </c>
      <c r="D13" s="6">
        <v>4036</v>
      </c>
      <c r="E13" s="6">
        <v>4839</v>
      </c>
      <c r="F13" s="6" t="s">
        <v>60</v>
      </c>
      <c r="G13" s="6" t="s">
        <v>154</v>
      </c>
      <c r="H13" s="6" t="s">
        <v>155</v>
      </c>
      <c r="I13" s="6" t="s">
        <v>52</v>
      </c>
      <c r="J13" s="6" t="s">
        <v>53</v>
      </c>
      <c r="K13" s="6" t="s">
        <v>53</v>
      </c>
      <c r="L13" s="6" t="s">
        <v>54</v>
      </c>
      <c r="M13" s="6" t="s">
        <v>54</v>
      </c>
      <c r="N13" s="6" t="s">
        <v>64</v>
      </c>
      <c r="O13" s="6">
        <v>267</v>
      </c>
      <c r="P13" s="6">
        <v>267</v>
      </c>
      <c r="Q13" s="6">
        <v>95.51</v>
      </c>
      <c r="R13" s="6">
        <v>53.33</v>
      </c>
      <c r="S13" s="6">
        <v>255</v>
      </c>
      <c r="T13" s="6" t="s">
        <v>156</v>
      </c>
      <c r="U13" s="6" t="s">
        <v>155</v>
      </c>
      <c r="V13" s="6" t="s">
        <v>157</v>
      </c>
      <c r="W13" s="6" t="s">
        <v>155</v>
      </c>
    </row>
    <row r="14" spans="1:23" x14ac:dyDescent="0.2">
      <c r="A14" s="6" t="s">
        <v>158</v>
      </c>
      <c r="B14" s="6" t="s">
        <v>159</v>
      </c>
      <c r="C14" s="6" t="s">
        <v>160</v>
      </c>
      <c r="D14" s="6">
        <v>1642</v>
      </c>
      <c r="E14" s="6">
        <v>2784</v>
      </c>
      <c r="F14" s="6" t="s">
        <v>60</v>
      </c>
      <c r="G14" s="6" t="s">
        <v>61</v>
      </c>
      <c r="H14" s="6" t="s">
        <v>62</v>
      </c>
      <c r="I14" s="6" t="s">
        <v>52</v>
      </c>
      <c r="J14" s="6" t="s">
        <v>53</v>
      </c>
      <c r="K14" s="6" t="s">
        <v>53</v>
      </c>
      <c r="L14" s="6" t="s">
        <v>63</v>
      </c>
      <c r="M14" s="6" t="s">
        <v>63</v>
      </c>
      <c r="N14" s="6" t="s">
        <v>64</v>
      </c>
      <c r="O14" s="6">
        <v>380</v>
      </c>
      <c r="P14" s="6">
        <v>378</v>
      </c>
      <c r="Q14" s="6">
        <v>98.15</v>
      </c>
      <c r="R14" s="6">
        <v>56.6</v>
      </c>
      <c r="S14" s="6">
        <v>371</v>
      </c>
      <c r="T14" s="6" t="s">
        <v>161</v>
      </c>
      <c r="U14" s="6" t="s">
        <v>62</v>
      </c>
      <c r="V14" s="6" t="s">
        <v>65</v>
      </c>
      <c r="W14" s="6" t="s">
        <v>62</v>
      </c>
    </row>
    <row r="15" spans="1:23" x14ac:dyDescent="0.2">
      <c r="A15" s="6" t="s">
        <v>158</v>
      </c>
      <c r="B15" s="6" t="s">
        <v>162</v>
      </c>
      <c r="C15" s="6" t="s">
        <v>163</v>
      </c>
      <c r="D15" s="6">
        <v>30573</v>
      </c>
      <c r="E15" s="6">
        <v>31214</v>
      </c>
      <c r="F15" s="6" t="s">
        <v>60</v>
      </c>
      <c r="G15" s="6" t="s">
        <v>164</v>
      </c>
      <c r="H15" s="6" t="s">
        <v>165</v>
      </c>
      <c r="I15" s="6" t="s">
        <v>52</v>
      </c>
      <c r="J15" s="6" t="s">
        <v>53</v>
      </c>
      <c r="K15" s="6" t="s">
        <v>53</v>
      </c>
      <c r="L15" s="6" t="s">
        <v>166</v>
      </c>
      <c r="M15" s="6" t="s">
        <v>167</v>
      </c>
      <c r="N15" s="6" t="s">
        <v>64</v>
      </c>
      <c r="O15" s="6">
        <v>213</v>
      </c>
      <c r="P15" s="6">
        <v>213</v>
      </c>
      <c r="Q15" s="6">
        <v>98.12</v>
      </c>
      <c r="R15" s="6">
        <v>54.55</v>
      </c>
      <c r="S15" s="6">
        <v>209</v>
      </c>
      <c r="T15" s="6" t="s">
        <v>168</v>
      </c>
      <c r="U15" s="6" t="s">
        <v>165</v>
      </c>
      <c r="V15" s="6" t="s">
        <v>169</v>
      </c>
      <c r="W15" s="6" t="s">
        <v>165</v>
      </c>
    </row>
    <row r="16" spans="1:23" x14ac:dyDescent="0.2">
      <c r="A16" s="6" t="s">
        <v>158</v>
      </c>
      <c r="B16" s="6" t="s">
        <v>170</v>
      </c>
      <c r="C16" s="6" t="s">
        <v>171</v>
      </c>
      <c r="D16" s="6">
        <v>1192</v>
      </c>
      <c r="E16" s="6">
        <v>2397</v>
      </c>
      <c r="F16" s="6" t="s">
        <v>60</v>
      </c>
      <c r="G16" s="6" t="s">
        <v>172</v>
      </c>
      <c r="H16" s="6" t="s">
        <v>173</v>
      </c>
      <c r="I16" s="6" t="s">
        <v>52</v>
      </c>
      <c r="J16" s="6" t="s">
        <v>53</v>
      </c>
      <c r="K16" s="6" t="s">
        <v>53</v>
      </c>
      <c r="L16" s="6" t="s">
        <v>86</v>
      </c>
      <c r="M16" s="6" t="s">
        <v>86</v>
      </c>
      <c r="N16" s="6" t="s">
        <v>56</v>
      </c>
      <c r="O16" s="6">
        <v>401</v>
      </c>
      <c r="P16" s="6">
        <v>401</v>
      </c>
      <c r="Q16" s="6">
        <v>100</v>
      </c>
      <c r="R16" s="6">
        <v>100</v>
      </c>
      <c r="S16" s="6">
        <v>401</v>
      </c>
      <c r="T16" s="6" t="s">
        <v>174</v>
      </c>
      <c r="U16" s="6" t="s">
        <v>173</v>
      </c>
      <c r="V16" s="6" t="s">
        <v>175</v>
      </c>
      <c r="W16" s="6" t="s">
        <v>173</v>
      </c>
    </row>
    <row r="17" spans="1:23" x14ac:dyDescent="0.2">
      <c r="A17" s="6" t="s">
        <v>176</v>
      </c>
      <c r="B17" s="6" t="s">
        <v>177</v>
      </c>
      <c r="C17" s="6" t="s">
        <v>178</v>
      </c>
      <c r="D17" s="6">
        <v>52578</v>
      </c>
      <c r="E17" s="6">
        <v>53405</v>
      </c>
      <c r="F17" s="6" t="s">
        <v>60</v>
      </c>
      <c r="G17" s="6" t="s">
        <v>71</v>
      </c>
      <c r="H17" s="6" t="s">
        <v>72</v>
      </c>
      <c r="I17" s="6" t="s">
        <v>52</v>
      </c>
      <c r="J17" s="6" t="s">
        <v>53</v>
      </c>
      <c r="K17" s="6" t="s">
        <v>53</v>
      </c>
      <c r="L17" s="6" t="s">
        <v>63</v>
      </c>
      <c r="M17" s="6" t="s">
        <v>63</v>
      </c>
      <c r="N17" s="6" t="s">
        <v>64</v>
      </c>
      <c r="O17" s="6">
        <v>275</v>
      </c>
      <c r="P17" s="6">
        <v>280</v>
      </c>
      <c r="Q17" s="6">
        <v>100</v>
      </c>
      <c r="R17" s="6">
        <v>71.069999999999993</v>
      </c>
      <c r="S17" s="6">
        <v>280</v>
      </c>
      <c r="T17" s="6" t="s">
        <v>179</v>
      </c>
      <c r="U17" s="6" t="s">
        <v>72</v>
      </c>
      <c r="V17" s="6" t="s">
        <v>73</v>
      </c>
      <c r="W17" s="6" t="s">
        <v>72</v>
      </c>
    </row>
    <row r="18" spans="1:23" x14ac:dyDescent="0.2">
      <c r="A18" s="6" t="s">
        <v>182</v>
      </c>
      <c r="B18" s="6" t="s">
        <v>183</v>
      </c>
      <c r="C18" s="6" t="s">
        <v>184</v>
      </c>
      <c r="D18" s="6">
        <v>383</v>
      </c>
      <c r="E18" s="6">
        <v>1594</v>
      </c>
      <c r="F18" s="6" t="s">
        <v>51</v>
      </c>
      <c r="G18" s="6" t="s">
        <v>185</v>
      </c>
      <c r="H18" s="6" t="s">
        <v>186</v>
      </c>
      <c r="I18" s="6" t="s">
        <v>52</v>
      </c>
      <c r="J18" s="6" t="s">
        <v>53</v>
      </c>
      <c r="K18" s="6" t="s">
        <v>53</v>
      </c>
      <c r="L18" s="6" t="s">
        <v>166</v>
      </c>
      <c r="M18" s="6" t="s">
        <v>167</v>
      </c>
      <c r="N18" s="6" t="s">
        <v>64</v>
      </c>
      <c r="O18" s="6">
        <v>403</v>
      </c>
      <c r="P18" s="6">
        <v>400</v>
      </c>
      <c r="Q18" s="6">
        <v>97.5</v>
      </c>
      <c r="R18" s="6">
        <v>56.15</v>
      </c>
      <c r="S18" s="6">
        <v>390</v>
      </c>
      <c r="T18" s="6" t="s">
        <v>187</v>
      </c>
      <c r="U18" s="6" t="s">
        <v>186</v>
      </c>
      <c r="V18" s="6" t="s">
        <v>188</v>
      </c>
      <c r="W18" s="6" t="s">
        <v>186</v>
      </c>
    </row>
    <row r="19" spans="1:23" x14ac:dyDescent="0.2">
      <c r="A19" s="6" t="s">
        <v>182</v>
      </c>
      <c r="B19" s="6" t="s">
        <v>189</v>
      </c>
      <c r="C19" s="6" t="s">
        <v>190</v>
      </c>
      <c r="D19" s="6">
        <v>8763</v>
      </c>
      <c r="E19" s="6">
        <v>9728</v>
      </c>
      <c r="F19" s="6" t="s">
        <v>51</v>
      </c>
      <c r="G19" s="6" t="s">
        <v>191</v>
      </c>
      <c r="H19" s="6" t="s">
        <v>192</v>
      </c>
      <c r="I19" s="6" t="s">
        <v>52</v>
      </c>
      <c r="J19" s="6" t="s">
        <v>53</v>
      </c>
      <c r="K19" s="6" t="s">
        <v>53</v>
      </c>
      <c r="L19" s="6" t="s">
        <v>63</v>
      </c>
      <c r="M19" s="6" t="s">
        <v>63</v>
      </c>
      <c r="N19" s="6" t="s">
        <v>56</v>
      </c>
      <c r="O19" s="6">
        <v>321</v>
      </c>
      <c r="P19" s="6">
        <v>321</v>
      </c>
      <c r="Q19" s="6">
        <v>100</v>
      </c>
      <c r="R19" s="6">
        <v>100</v>
      </c>
      <c r="S19" s="6">
        <v>321</v>
      </c>
      <c r="T19" s="6" t="s">
        <v>193</v>
      </c>
      <c r="U19" s="6" t="s">
        <v>192</v>
      </c>
      <c r="V19" s="6" t="s">
        <v>194</v>
      </c>
      <c r="W19" s="6" t="s">
        <v>192</v>
      </c>
    </row>
    <row r="20" spans="1:23" x14ac:dyDescent="0.2">
      <c r="A20" s="6" t="s">
        <v>182</v>
      </c>
      <c r="B20" s="6" t="s">
        <v>195</v>
      </c>
      <c r="C20" s="6" t="s">
        <v>196</v>
      </c>
      <c r="D20" s="6">
        <v>11766</v>
      </c>
      <c r="E20" s="6">
        <v>12641</v>
      </c>
      <c r="F20" s="6" t="s">
        <v>60</v>
      </c>
      <c r="G20" s="6" t="s">
        <v>96</v>
      </c>
      <c r="H20" s="6" t="s">
        <v>97</v>
      </c>
      <c r="I20" s="6" t="s">
        <v>52</v>
      </c>
      <c r="J20" s="6" t="s">
        <v>53</v>
      </c>
      <c r="K20" s="6" t="s">
        <v>53</v>
      </c>
      <c r="L20" s="6" t="s">
        <v>63</v>
      </c>
      <c r="M20" s="6" t="s">
        <v>63</v>
      </c>
      <c r="N20" s="6" t="s">
        <v>64</v>
      </c>
      <c r="O20" s="6">
        <v>291</v>
      </c>
      <c r="P20" s="6">
        <v>297</v>
      </c>
      <c r="Q20" s="6">
        <v>97.31</v>
      </c>
      <c r="R20" s="6">
        <v>35.71</v>
      </c>
      <c r="S20" s="6">
        <v>294</v>
      </c>
      <c r="T20" s="6" t="s">
        <v>197</v>
      </c>
      <c r="U20" s="6" t="s">
        <v>97</v>
      </c>
      <c r="V20" s="6" t="s">
        <v>99</v>
      </c>
      <c r="W20" s="6" t="s">
        <v>97</v>
      </c>
    </row>
    <row r="21" spans="1:23" x14ac:dyDescent="0.2">
      <c r="A21" s="6" t="s">
        <v>198</v>
      </c>
      <c r="B21" s="6" t="s">
        <v>199</v>
      </c>
      <c r="C21" s="6" t="s">
        <v>200</v>
      </c>
      <c r="D21" s="6">
        <v>21997</v>
      </c>
      <c r="E21" s="6">
        <v>22425</v>
      </c>
      <c r="F21" s="6" t="s">
        <v>60</v>
      </c>
      <c r="G21" s="6" t="s">
        <v>133</v>
      </c>
      <c r="H21" s="6" t="s">
        <v>134</v>
      </c>
      <c r="I21" s="6" t="s">
        <v>52</v>
      </c>
      <c r="J21" s="6" t="s">
        <v>53</v>
      </c>
      <c r="K21" s="6" t="s">
        <v>53</v>
      </c>
      <c r="L21" s="6" t="s">
        <v>135</v>
      </c>
      <c r="M21" s="6" t="s">
        <v>135</v>
      </c>
      <c r="N21" s="6" t="s">
        <v>64</v>
      </c>
      <c r="O21" s="6">
        <v>142</v>
      </c>
      <c r="P21" s="6">
        <v>137</v>
      </c>
      <c r="Q21" s="6">
        <v>96.35</v>
      </c>
      <c r="R21" s="6">
        <v>58.33</v>
      </c>
      <c r="S21" s="6">
        <v>132</v>
      </c>
      <c r="T21" s="6" t="s">
        <v>136</v>
      </c>
      <c r="U21" s="6" t="s">
        <v>134</v>
      </c>
      <c r="V21" s="6" t="s">
        <v>137</v>
      </c>
      <c r="W21" s="6" t="s">
        <v>134</v>
      </c>
    </row>
    <row r="22" spans="1:23" x14ac:dyDescent="0.2">
      <c r="A22" s="6" t="s">
        <v>203</v>
      </c>
      <c r="B22" s="6" t="s">
        <v>57</v>
      </c>
      <c r="C22" s="6" t="s">
        <v>204</v>
      </c>
      <c r="D22" s="6">
        <v>3476</v>
      </c>
      <c r="E22" s="6">
        <v>4270</v>
      </c>
      <c r="F22" s="6" t="s">
        <v>51</v>
      </c>
      <c r="G22" s="6" t="s">
        <v>205</v>
      </c>
      <c r="H22" s="6" t="s">
        <v>206</v>
      </c>
      <c r="I22" s="6" t="s">
        <v>52</v>
      </c>
      <c r="J22" s="6" t="s">
        <v>53</v>
      </c>
      <c r="K22" s="6" t="s">
        <v>53</v>
      </c>
      <c r="L22" s="6" t="s">
        <v>54</v>
      </c>
      <c r="M22" s="6" t="s">
        <v>55</v>
      </c>
      <c r="N22" s="6" t="s">
        <v>58</v>
      </c>
      <c r="O22" s="6">
        <v>265</v>
      </c>
      <c r="P22" s="6">
        <v>265</v>
      </c>
      <c r="Q22" s="6">
        <v>100</v>
      </c>
      <c r="R22" s="6">
        <v>100</v>
      </c>
      <c r="S22" s="6">
        <v>265</v>
      </c>
      <c r="T22" s="6" t="s">
        <v>207</v>
      </c>
      <c r="U22" s="6" t="s">
        <v>206</v>
      </c>
      <c r="V22" s="6" t="s">
        <v>208</v>
      </c>
      <c r="W22" s="6" t="s">
        <v>209</v>
      </c>
    </row>
    <row r="23" spans="1:23" x14ac:dyDescent="0.2">
      <c r="A23" s="6" t="s">
        <v>210</v>
      </c>
      <c r="B23" s="6" t="s">
        <v>211</v>
      </c>
      <c r="C23" s="6" t="s">
        <v>212</v>
      </c>
      <c r="D23" s="6">
        <v>558</v>
      </c>
      <c r="E23" s="6">
        <v>1358</v>
      </c>
      <c r="F23" s="6" t="s">
        <v>60</v>
      </c>
      <c r="G23" s="6" t="s">
        <v>67</v>
      </c>
      <c r="H23" s="6" t="s">
        <v>68</v>
      </c>
      <c r="I23" s="6" t="s">
        <v>52</v>
      </c>
      <c r="J23" s="6" t="s">
        <v>53</v>
      </c>
      <c r="K23" s="6" t="s">
        <v>53</v>
      </c>
      <c r="L23" s="6" t="s">
        <v>69</v>
      </c>
      <c r="M23" s="6" t="s">
        <v>69</v>
      </c>
      <c r="N23" s="6" t="s">
        <v>64</v>
      </c>
      <c r="O23" s="6">
        <v>266</v>
      </c>
      <c r="P23" s="6">
        <v>266</v>
      </c>
      <c r="Q23" s="6">
        <v>100</v>
      </c>
      <c r="R23" s="6">
        <v>91.35</v>
      </c>
      <c r="S23" s="6">
        <v>266</v>
      </c>
      <c r="T23" s="6" t="s">
        <v>202</v>
      </c>
      <c r="U23" s="6" t="s">
        <v>68</v>
      </c>
      <c r="V23" s="6" t="s">
        <v>70</v>
      </c>
      <c r="W23" s="6" t="s">
        <v>68</v>
      </c>
    </row>
    <row r="24" spans="1:23" x14ac:dyDescent="0.2">
      <c r="A24" s="6" t="s">
        <v>210</v>
      </c>
      <c r="B24" s="6" t="s">
        <v>213</v>
      </c>
      <c r="C24" s="6" t="s">
        <v>214</v>
      </c>
      <c r="D24" s="6">
        <v>3900</v>
      </c>
      <c r="E24" s="6">
        <v>4634</v>
      </c>
      <c r="F24" s="6" t="s">
        <v>60</v>
      </c>
      <c r="G24" s="6" t="s">
        <v>215</v>
      </c>
      <c r="H24" s="6" t="s">
        <v>216</v>
      </c>
      <c r="I24" s="6" t="s">
        <v>52</v>
      </c>
      <c r="J24" s="6" t="s">
        <v>53</v>
      </c>
      <c r="K24" s="6" t="s">
        <v>53</v>
      </c>
      <c r="L24" s="6" t="s">
        <v>69</v>
      </c>
      <c r="M24" s="6" t="s">
        <v>69</v>
      </c>
      <c r="N24" s="6" t="s">
        <v>56</v>
      </c>
      <c r="O24" s="6">
        <v>244</v>
      </c>
      <c r="P24" s="6">
        <v>244</v>
      </c>
      <c r="Q24" s="6">
        <v>100</v>
      </c>
      <c r="R24" s="6">
        <v>100</v>
      </c>
      <c r="S24" s="6">
        <v>244</v>
      </c>
      <c r="T24" s="6" t="s">
        <v>217</v>
      </c>
      <c r="U24" s="6" t="s">
        <v>216</v>
      </c>
      <c r="V24" s="6" t="s">
        <v>70</v>
      </c>
      <c r="W24" s="6" t="s">
        <v>68</v>
      </c>
    </row>
    <row r="25" spans="1:23" x14ac:dyDescent="0.2">
      <c r="A25" s="6" t="s">
        <v>210</v>
      </c>
      <c r="B25" s="6" t="s">
        <v>218</v>
      </c>
      <c r="C25" s="6" t="s">
        <v>219</v>
      </c>
      <c r="D25" s="6">
        <v>139</v>
      </c>
      <c r="E25" s="6">
        <v>960</v>
      </c>
      <c r="F25" s="6" t="s">
        <v>51</v>
      </c>
      <c r="G25" s="6" t="s">
        <v>71</v>
      </c>
      <c r="H25" s="6" t="s">
        <v>72</v>
      </c>
      <c r="I25" s="6" t="s">
        <v>52</v>
      </c>
      <c r="J25" s="6" t="s">
        <v>53</v>
      </c>
      <c r="K25" s="6" t="s">
        <v>53</v>
      </c>
      <c r="L25" s="6" t="s">
        <v>63</v>
      </c>
      <c r="M25" s="6" t="s">
        <v>63</v>
      </c>
      <c r="N25" s="6" t="s">
        <v>64</v>
      </c>
      <c r="O25" s="6">
        <v>273</v>
      </c>
      <c r="P25" s="6">
        <v>274</v>
      </c>
      <c r="Q25" s="6">
        <v>100</v>
      </c>
      <c r="R25" s="6">
        <v>71.53</v>
      </c>
      <c r="S25" s="6">
        <v>274</v>
      </c>
      <c r="T25" s="6" t="s">
        <v>138</v>
      </c>
      <c r="U25" s="6" t="s">
        <v>72</v>
      </c>
      <c r="V25" s="6" t="s">
        <v>73</v>
      </c>
      <c r="W25" s="6" t="s">
        <v>72</v>
      </c>
    </row>
    <row r="26" spans="1:23" x14ac:dyDescent="0.2">
      <c r="A26" s="6" t="s">
        <v>224</v>
      </c>
      <c r="B26" s="6" t="s">
        <v>225</v>
      </c>
      <c r="C26" s="6" t="s">
        <v>226</v>
      </c>
      <c r="D26" s="6">
        <v>9234</v>
      </c>
      <c r="E26" s="6">
        <v>10148</v>
      </c>
      <c r="F26" s="6" t="s">
        <v>60</v>
      </c>
      <c r="G26" s="6" t="s">
        <v>67</v>
      </c>
      <c r="H26" s="6" t="s">
        <v>68</v>
      </c>
      <c r="I26" s="6" t="s">
        <v>52</v>
      </c>
      <c r="J26" s="6" t="s">
        <v>53</v>
      </c>
      <c r="K26" s="6" t="s">
        <v>53</v>
      </c>
      <c r="L26" s="6" t="s">
        <v>69</v>
      </c>
      <c r="M26" s="6" t="s">
        <v>69</v>
      </c>
      <c r="N26" s="6" t="s">
        <v>64</v>
      </c>
      <c r="O26" s="6">
        <v>304</v>
      </c>
      <c r="P26" s="6">
        <v>246</v>
      </c>
      <c r="Q26" s="6">
        <v>97.56</v>
      </c>
      <c r="R26" s="6">
        <v>53.54</v>
      </c>
      <c r="S26" s="6">
        <v>254</v>
      </c>
      <c r="T26" s="6" t="s">
        <v>227</v>
      </c>
      <c r="U26" s="6" t="s">
        <v>68</v>
      </c>
      <c r="V26" s="6" t="s">
        <v>70</v>
      </c>
      <c r="W26" s="6" t="s">
        <v>68</v>
      </c>
    </row>
    <row r="27" spans="1:23" x14ac:dyDescent="0.2">
      <c r="A27" s="6" t="s">
        <v>228</v>
      </c>
      <c r="B27" s="6" t="s">
        <v>229</v>
      </c>
      <c r="C27" s="6" t="s">
        <v>230</v>
      </c>
      <c r="D27" s="6">
        <v>12452</v>
      </c>
      <c r="E27" s="6">
        <v>13339</v>
      </c>
      <c r="F27" s="6" t="s">
        <v>60</v>
      </c>
      <c r="G27" s="6" t="s">
        <v>96</v>
      </c>
      <c r="H27" s="6" t="s">
        <v>97</v>
      </c>
      <c r="I27" s="6" t="s">
        <v>52</v>
      </c>
      <c r="J27" s="6" t="s">
        <v>53</v>
      </c>
      <c r="K27" s="6" t="s">
        <v>53</v>
      </c>
      <c r="L27" s="6" t="s">
        <v>63</v>
      </c>
      <c r="M27" s="6" t="s">
        <v>63</v>
      </c>
      <c r="N27" s="6" t="s">
        <v>64</v>
      </c>
      <c r="O27" s="6">
        <v>295</v>
      </c>
      <c r="P27" s="6">
        <v>298</v>
      </c>
      <c r="Q27" s="6">
        <v>99.33</v>
      </c>
      <c r="R27" s="6">
        <v>49.32</v>
      </c>
      <c r="S27" s="6">
        <v>296</v>
      </c>
      <c r="T27" s="6" t="s">
        <v>231</v>
      </c>
      <c r="U27" s="6" t="s">
        <v>97</v>
      </c>
      <c r="V27" s="6" t="s">
        <v>99</v>
      </c>
      <c r="W27" s="6" t="s">
        <v>97</v>
      </c>
    </row>
    <row r="28" spans="1:23" x14ac:dyDescent="0.2">
      <c r="A28" s="6" t="s">
        <v>228</v>
      </c>
      <c r="B28" s="6" t="s">
        <v>232</v>
      </c>
      <c r="C28" s="6" t="s">
        <v>233</v>
      </c>
      <c r="D28" s="6">
        <v>2366</v>
      </c>
      <c r="E28" s="6">
        <v>3211</v>
      </c>
      <c r="F28" s="6" t="s">
        <v>60</v>
      </c>
      <c r="G28" s="6" t="s">
        <v>234</v>
      </c>
      <c r="H28" s="6" t="s">
        <v>209</v>
      </c>
      <c r="I28" s="6" t="s">
        <v>52</v>
      </c>
      <c r="J28" s="6" t="s">
        <v>53</v>
      </c>
      <c r="K28" s="6" t="s">
        <v>53</v>
      </c>
      <c r="L28" s="6" t="s">
        <v>54</v>
      </c>
      <c r="M28" s="6" t="s">
        <v>235</v>
      </c>
      <c r="N28" s="6" t="s">
        <v>64</v>
      </c>
      <c r="O28" s="6">
        <v>281</v>
      </c>
      <c r="P28" s="6">
        <v>281</v>
      </c>
      <c r="Q28" s="6">
        <v>100</v>
      </c>
      <c r="R28" s="6">
        <v>87.19</v>
      </c>
      <c r="S28" s="6">
        <v>281</v>
      </c>
      <c r="T28" s="6" t="s">
        <v>236</v>
      </c>
      <c r="U28" s="6" t="s">
        <v>209</v>
      </c>
      <c r="V28" s="6" t="s">
        <v>208</v>
      </c>
      <c r="W28" s="6" t="s">
        <v>209</v>
      </c>
    </row>
    <row r="29" spans="1:23" x14ac:dyDescent="0.2">
      <c r="A29" s="6" t="s">
        <v>228</v>
      </c>
      <c r="B29" s="6" t="s">
        <v>237</v>
      </c>
      <c r="C29" s="6" t="s">
        <v>238</v>
      </c>
      <c r="D29" s="6">
        <v>1365</v>
      </c>
      <c r="E29" s="6">
        <v>2528</v>
      </c>
      <c r="F29" s="6" t="s">
        <v>51</v>
      </c>
      <c r="G29" s="6" t="s">
        <v>239</v>
      </c>
      <c r="H29" s="6" t="s">
        <v>118</v>
      </c>
      <c r="I29" s="6" t="s">
        <v>52</v>
      </c>
      <c r="J29" s="6" t="s">
        <v>53</v>
      </c>
      <c r="K29" s="6" t="s">
        <v>53</v>
      </c>
      <c r="L29" s="6" t="s">
        <v>86</v>
      </c>
      <c r="M29" s="6" t="s">
        <v>116</v>
      </c>
      <c r="N29" s="6" t="s">
        <v>115</v>
      </c>
      <c r="O29" s="6">
        <v>387</v>
      </c>
      <c r="P29" s="6">
        <v>387</v>
      </c>
      <c r="Q29" s="6">
        <v>100</v>
      </c>
      <c r="R29" s="6">
        <v>100</v>
      </c>
      <c r="S29" s="6">
        <v>387</v>
      </c>
      <c r="T29" s="6" t="s">
        <v>117</v>
      </c>
      <c r="U29" s="6" t="s">
        <v>118</v>
      </c>
      <c r="V29" s="6" t="s">
        <v>57</v>
      </c>
      <c r="W29" s="6" t="s">
        <v>57</v>
      </c>
    </row>
    <row r="30" spans="1:23" x14ac:dyDescent="0.2">
      <c r="A30" s="6" t="s">
        <v>242</v>
      </c>
      <c r="B30" s="6" t="s">
        <v>243</v>
      </c>
      <c r="C30" s="6" t="s">
        <v>244</v>
      </c>
      <c r="D30" s="6">
        <v>7997</v>
      </c>
      <c r="E30" s="6">
        <v>8452</v>
      </c>
      <c r="F30" s="6" t="s">
        <v>60</v>
      </c>
      <c r="G30" s="6" t="s">
        <v>133</v>
      </c>
      <c r="H30" s="6" t="s">
        <v>134</v>
      </c>
      <c r="I30" s="6" t="s">
        <v>52</v>
      </c>
      <c r="J30" s="6" t="s">
        <v>53</v>
      </c>
      <c r="K30" s="6" t="s">
        <v>53</v>
      </c>
      <c r="L30" s="6" t="s">
        <v>135</v>
      </c>
      <c r="M30" s="6" t="s">
        <v>135</v>
      </c>
      <c r="N30" s="6" t="s">
        <v>64</v>
      </c>
      <c r="O30" s="6">
        <v>151</v>
      </c>
      <c r="P30" s="6">
        <v>137</v>
      </c>
      <c r="Q30" s="6">
        <v>93.43</v>
      </c>
      <c r="R30" s="6">
        <v>54.69</v>
      </c>
      <c r="S30" s="6">
        <v>128</v>
      </c>
      <c r="T30" s="6" t="s">
        <v>136</v>
      </c>
      <c r="U30" s="6" t="s">
        <v>134</v>
      </c>
      <c r="V30" s="6" t="s">
        <v>137</v>
      </c>
      <c r="W30" s="6" t="s">
        <v>134</v>
      </c>
    </row>
    <row r="31" spans="1:23" x14ac:dyDescent="0.2">
      <c r="A31" s="6" t="s">
        <v>242</v>
      </c>
      <c r="B31" s="6" t="s">
        <v>57</v>
      </c>
      <c r="C31" s="6" t="s">
        <v>245</v>
      </c>
      <c r="D31" s="6">
        <v>2</v>
      </c>
      <c r="E31" s="6">
        <v>1027</v>
      </c>
      <c r="F31" s="6" t="s">
        <v>51</v>
      </c>
      <c r="G31" s="6" t="s">
        <v>108</v>
      </c>
      <c r="H31" s="6" t="s">
        <v>109</v>
      </c>
      <c r="I31" s="6" t="s">
        <v>52</v>
      </c>
      <c r="J31" s="6" t="s">
        <v>53</v>
      </c>
      <c r="K31" s="6" t="s">
        <v>53</v>
      </c>
      <c r="L31" s="6" t="s">
        <v>69</v>
      </c>
      <c r="M31" s="6" t="s">
        <v>110</v>
      </c>
      <c r="N31" s="6" t="s">
        <v>246</v>
      </c>
      <c r="O31" s="6">
        <v>342</v>
      </c>
      <c r="P31" s="6">
        <v>408</v>
      </c>
      <c r="Q31" s="6">
        <v>83.82</v>
      </c>
      <c r="R31" s="6">
        <v>99.12</v>
      </c>
      <c r="S31" s="6">
        <v>342</v>
      </c>
      <c r="T31" s="6" t="s">
        <v>111</v>
      </c>
      <c r="U31" s="6" t="s">
        <v>109</v>
      </c>
      <c r="V31" s="6" t="s">
        <v>57</v>
      </c>
      <c r="W31" s="6" t="s">
        <v>57</v>
      </c>
    </row>
    <row r="32" spans="1:23" x14ac:dyDescent="0.2">
      <c r="A32" s="6" t="s">
        <v>242</v>
      </c>
      <c r="B32" s="6" t="s">
        <v>247</v>
      </c>
      <c r="C32" s="6" t="s">
        <v>248</v>
      </c>
      <c r="D32" s="6">
        <v>24996</v>
      </c>
      <c r="E32" s="6">
        <v>26219</v>
      </c>
      <c r="F32" s="6" t="s">
        <v>60</v>
      </c>
      <c r="G32" s="6" t="s">
        <v>249</v>
      </c>
      <c r="H32" s="6" t="s">
        <v>250</v>
      </c>
      <c r="I32" s="6" t="s">
        <v>52</v>
      </c>
      <c r="J32" s="6" t="s">
        <v>53</v>
      </c>
      <c r="K32" s="6" t="s">
        <v>53</v>
      </c>
      <c r="L32" s="6" t="s">
        <v>69</v>
      </c>
      <c r="M32" s="6" t="s">
        <v>69</v>
      </c>
      <c r="N32" s="6" t="s">
        <v>79</v>
      </c>
      <c r="O32" s="6">
        <v>407</v>
      </c>
      <c r="P32" s="6">
        <v>407</v>
      </c>
      <c r="Q32" s="6">
        <v>100</v>
      </c>
      <c r="R32" s="6">
        <v>99.26</v>
      </c>
      <c r="S32" s="6">
        <v>407</v>
      </c>
      <c r="T32" s="6" t="s">
        <v>251</v>
      </c>
      <c r="U32" s="6" t="s">
        <v>250</v>
      </c>
      <c r="V32" s="6" t="s">
        <v>252</v>
      </c>
      <c r="W32" s="6" t="s">
        <v>250</v>
      </c>
    </row>
    <row r="33" spans="1:23" x14ac:dyDescent="0.2">
      <c r="A33" s="6" t="s">
        <v>242</v>
      </c>
      <c r="B33" s="6" t="s">
        <v>253</v>
      </c>
      <c r="C33" s="6" t="s">
        <v>248</v>
      </c>
      <c r="D33" s="6">
        <v>26224</v>
      </c>
      <c r="E33" s="6">
        <v>27108</v>
      </c>
      <c r="F33" s="6" t="s">
        <v>60</v>
      </c>
      <c r="G33" s="6" t="s">
        <v>221</v>
      </c>
      <c r="H33" s="6" t="s">
        <v>222</v>
      </c>
      <c r="I33" s="6" t="s">
        <v>52</v>
      </c>
      <c r="J33" s="6" t="s">
        <v>53</v>
      </c>
      <c r="K33" s="6" t="s">
        <v>53</v>
      </c>
      <c r="L33" s="6" t="s">
        <v>69</v>
      </c>
      <c r="M33" s="6" t="s">
        <v>69</v>
      </c>
      <c r="N33" s="6" t="s">
        <v>79</v>
      </c>
      <c r="O33" s="6">
        <v>294</v>
      </c>
      <c r="P33" s="6">
        <v>294</v>
      </c>
      <c r="Q33" s="6">
        <v>100</v>
      </c>
      <c r="R33" s="6">
        <v>99.32</v>
      </c>
      <c r="S33" s="6">
        <v>294</v>
      </c>
      <c r="T33" s="6" t="s">
        <v>223</v>
      </c>
      <c r="U33" s="6" t="s">
        <v>222</v>
      </c>
      <c r="V33" s="6" t="s">
        <v>254</v>
      </c>
      <c r="W33" s="6" t="s">
        <v>255</v>
      </c>
    </row>
    <row r="34" spans="1:23" x14ac:dyDescent="0.2">
      <c r="A34" s="6" t="s">
        <v>242</v>
      </c>
      <c r="B34" s="6" t="s">
        <v>256</v>
      </c>
      <c r="C34" s="6" t="s">
        <v>257</v>
      </c>
      <c r="D34" s="6">
        <v>295</v>
      </c>
      <c r="E34" s="6">
        <v>750</v>
      </c>
      <c r="F34" s="6" t="s">
        <v>51</v>
      </c>
      <c r="G34" s="6" t="s">
        <v>133</v>
      </c>
      <c r="H34" s="6" t="s">
        <v>134</v>
      </c>
      <c r="I34" s="6" t="s">
        <v>52</v>
      </c>
      <c r="J34" s="6" t="s">
        <v>53</v>
      </c>
      <c r="K34" s="6" t="s">
        <v>53</v>
      </c>
      <c r="L34" s="6" t="s">
        <v>135</v>
      </c>
      <c r="M34" s="6" t="s">
        <v>135</v>
      </c>
      <c r="N34" s="6" t="s">
        <v>64</v>
      </c>
      <c r="O34" s="6">
        <v>151</v>
      </c>
      <c r="P34" s="6">
        <v>137</v>
      </c>
      <c r="Q34" s="6">
        <v>97.08</v>
      </c>
      <c r="R34" s="6">
        <v>54.14</v>
      </c>
      <c r="S34" s="6">
        <v>133</v>
      </c>
      <c r="T34" s="6" t="s">
        <v>136</v>
      </c>
      <c r="U34" s="6" t="s">
        <v>134</v>
      </c>
      <c r="V34" s="6" t="s">
        <v>137</v>
      </c>
      <c r="W34" s="6" t="s">
        <v>134</v>
      </c>
    </row>
    <row r="35" spans="1:23" x14ac:dyDescent="0.2">
      <c r="A35" s="6" t="s">
        <v>259</v>
      </c>
      <c r="B35" s="6" t="s">
        <v>260</v>
      </c>
      <c r="C35" s="6" t="s">
        <v>261</v>
      </c>
      <c r="D35" s="6">
        <v>202</v>
      </c>
      <c r="E35" s="6">
        <v>603</v>
      </c>
      <c r="F35" s="6" t="s">
        <v>51</v>
      </c>
      <c r="G35" s="6" t="s">
        <v>262</v>
      </c>
      <c r="H35" s="6" t="s">
        <v>263</v>
      </c>
      <c r="I35" s="6" t="s">
        <v>52</v>
      </c>
      <c r="J35" s="6" t="s">
        <v>53</v>
      </c>
      <c r="K35" s="6" t="s">
        <v>53</v>
      </c>
      <c r="L35" s="6" t="s">
        <v>54</v>
      </c>
      <c r="M35" s="6" t="s">
        <v>54</v>
      </c>
      <c r="N35" s="6" t="s">
        <v>79</v>
      </c>
      <c r="O35" s="6">
        <v>133</v>
      </c>
      <c r="P35" s="6">
        <v>133</v>
      </c>
      <c r="Q35" s="6">
        <v>100</v>
      </c>
      <c r="R35" s="6">
        <v>99.25</v>
      </c>
      <c r="S35" s="6">
        <v>133</v>
      </c>
      <c r="T35" s="6" t="s">
        <v>264</v>
      </c>
      <c r="U35" s="6" t="s">
        <v>263</v>
      </c>
      <c r="V35" s="6" t="s">
        <v>265</v>
      </c>
      <c r="W35" s="6" t="s">
        <v>263</v>
      </c>
    </row>
  </sheetData>
  <sortState xmlns:xlrd2="http://schemas.microsoft.com/office/spreadsheetml/2017/richdata2" ref="A3:W130">
    <sortCondition ref="A1:A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3A0D-5DB4-F740-BE52-0DD41A093F2D}">
  <sheetPr codeName="Sheet5"/>
  <dimension ref="A1:AQ219"/>
  <sheetViews>
    <sheetView tabSelected="1" topLeftCell="X1" zoomScale="90" zoomScaleNormal="90" workbookViewId="0">
      <selection activeCell="AE50" sqref="AE49:AE50"/>
    </sheetView>
  </sheetViews>
  <sheetFormatPr baseColWidth="10" defaultColWidth="11" defaultRowHeight="16" x14ac:dyDescent="0.2"/>
  <cols>
    <col min="1" max="1" width="20.1640625" style="2" bestFit="1" customWidth="1"/>
    <col min="2" max="2" width="44.83203125" style="2" bestFit="1" customWidth="1"/>
    <col min="3" max="5" width="20.1640625" style="2" customWidth="1"/>
  </cols>
  <sheetData>
    <row r="1" spans="1:43" x14ac:dyDescent="0.2">
      <c r="A1" s="2" t="s">
        <v>644</v>
      </c>
    </row>
    <row r="2" spans="1:43" s="1" customFormat="1" x14ac:dyDescent="0.2">
      <c r="A2" s="3" t="s">
        <v>520</v>
      </c>
      <c r="B2" s="3" t="s">
        <v>844</v>
      </c>
      <c r="C2" s="3" t="s">
        <v>820</v>
      </c>
      <c r="D2" s="3" t="s">
        <v>842</v>
      </c>
      <c r="E2" s="3" t="s">
        <v>843</v>
      </c>
      <c r="F2" s="1" t="s">
        <v>521</v>
      </c>
      <c r="G2" s="1" t="s">
        <v>645</v>
      </c>
      <c r="H2" s="1" t="s">
        <v>522</v>
      </c>
      <c r="I2" s="1" t="s">
        <v>523</v>
      </c>
      <c r="J2" s="1" t="s">
        <v>524</v>
      </c>
      <c r="K2" s="1" t="s">
        <v>525</v>
      </c>
      <c r="L2" s="1" t="s">
        <v>526</v>
      </c>
      <c r="M2" s="1" t="s">
        <v>527</v>
      </c>
      <c r="N2" s="1" t="s">
        <v>646</v>
      </c>
      <c r="O2" s="1" t="s">
        <v>528</v>
      </c>
      <c r="P2" s="1" t="s">
        <v>529</v>
      </c>
      <c r="Q2" s="1" t="s">
        <v>530</v>
      </c>
      <c r="R2" s="1" t="s">
        <v>531</v>
      </c>
      <c r="S2" s="1" t="s">
        <v>532</v>
      </c>
      <c r="T2" s="1" t="s">
        <v>533</v>
      </c>
      <c r="U2" s="1" t="s">
        <v>534</v>
      </c>
      <c r="V2" s="1" t="s">
        <v>535</v>
      </c>
      <c r="W2" s="1" t="s">
        <v>536</v>
      </c>
      <c r="X2" s="1" t="s">
        <v>537</v>
      </c>
      <c r="Y2" s="1" t="s">
        <v>538</v>
      </c>
      <c r="Z2" s="1" t="s">
        <v>539</v>
      </c>
      <c r="AA2" s="1" t="s">
        <v>590</v>
      </c>
      <c r="AB2" s="1" t="s">
        <v>591</v>
      </c>
      <c r="AC2" s="1" t="s">
        <v>592</v>
      </c>
      <c r="AD2" s="1" t="s">
        <v>540</v>
      </c>
      <c r="AE2" s="1" t="s">
        <v>541</v>
      </c>
      <c r="AF2" s="1" t="s">
        <v>542</v>
      </c>
      <c r="AG2" s="1" t="s">
        <v>543</v>
      </c>
      <c r="AH2" s="1">
        <v>0</v>
      </c>
      <c r="AI2" s="1">
        <v>1</v>
      </c>
      <c r="AJ2" s="1">
        <v>2</v>
      </c>
      <c r="AK2" s="1">
        <v>3</v>
      </c>
      <c r="AL2" s="1">
        <v>4</v>
      </c>
      <c r="AM2" s="1" t="s">
        <v>544</v>
      </c>
      <c r="AN2" s="1" t="s">
        <v>545</v>
      </c>
      <c r="AO2" s="1" t="s">
        <v>546</v>
      </c>
      <c r="AP2" s="1" t="s">
        <v>547</v>
      </c>
      <c r="AQ2" s="1" t="s">
        <v>548</v>
      </c>
    </row>
    <row r="3" spans="1:43" s="5" customFormat="1" x14ac:dyDescent="0.2">
      <c r="A3" s="4" t="s">
        <v>299</v>
      </c>
      <c r="B3" t="s">
        <v>300</v>
      </c>
      <c r="C3" t="s">
        <v>727</v>
      </c>
      <c r="D3" t="s">
        <v>300</v>
      </c>
      <c r="E3" t="s">
        <v>727</v>
      </c>
      <c r="F3" s="5">
        <v>123</v>
      </c>
      <c r="G3" s="5">
        <v>123</v>
      </c>
      <c r="H3" s="5">
        <v>123</v>
      </c>
      <c r="I3" s="5">
        <v>1</v>
      </c>
      <c r="J3" s="5">
        <v>0</v>
      </c>
      <c r="K3" s="5">
        <v>0</v>
      </c>
      <c r="L3" s="5">
        <v>0</v>
      </c>
      <c r="M3" s="5">
        <v>271814</v>
      </c>
      <c r="N3" s="5">
        <v>271814</v>
      </c>
      <c r="O3" s="5">
        <v>271814</v>
      </c>
      <c r="P3" s="5">
        <v>5676</v>
      </c>
      <c r="Q3" s="5">
        <v>0</v>
      </c>
      <c r="R3" s="5">
        <v>0</v>
      </c>
      <c r="S3" s="5">
        <v>0</v>
      </c>
      <c r="T3" s="5">
        <v>5676</v>
      </c>
      <c r="U3" s="5">
        <v>45.91</v>
      </c>
      <c r="V3" s="5">
        <v>2227</v>
      </c>
      <c r="W3" s="5">
        <v>1786</v>
      </c>
      <c r="X3" s="5">
        <v>49</v>
      </c>
      <c r="Y3" s="5">
        <v>83</v>
      </c>
      <c r="Z3" s="5">
        <v>0</v>
      </c>
      <c r="AA3" s="5">
        <v>211.15299999999999</v>
      </c>
      <c r="AB3" s="5">
        <v>2430.8040000000001</v>
      </c>
      <c r="AC3" s="5">
        <v>1.0629999999999999</v>
      </c>
      <c r="AD3" s="5" t="s">
        <v>549</v>
      </c>
      <c r="AE3" s="5">
        <v>5449</v>
      </c>
      <c r="AF3" s="5">
        <v>104</v>
      </c>
      <c r="AG3" s="5">
        <v>58</v>
      </c>
      <c r="AH3" s="5">
        <v>91</v>
      </c>
      <c r="AI3" s="5">
        <v>13</v>
      </c>
      <c r="AJ3" s="5">
        <v>0</v>
      </c>
      <c r="AK3" s="5">
        <v>0</v>
      </c>
      <c r="AL3" s="5">
        <v>0</v>
      </c>
      <c r="AM3" s="5">
        <v>0</v>
      </c>
      <c r="AN3" s="5">
        <v>8.6999999999999993</v>
      </c>
      <c r="AO3" s="5">
        <v>0</v>
      </c>
      <c r="AP3" s="5">
        <v>0</v>
      </c>
      <c r="AQ3" s="5" t="str">
        <f>IF((AND(AN3&gt;90,AO3&lt;5)),"HIGH",IF((AND(AN3&gt;=50,AO3&lt;10)),"MEDIUM",IF((AND(AN3&lt;50,AO3&lt;10)),"LOW","NONE")))</f>
        <v>LOW</v>
      </c>
    </row>
    <row r="4" spans="1:43" s="5" customFormat="1" x14ac:dyDescent="0.2">
      <c r="A4" s="4" t="s">
        <v>593</v>
      </c>
      <c r="B4" t="s">
        <v>57</v>
      </c>
      <c r="C4" t="s">
        <v>57</v>
      </c>
      <c r="D4" t="s">
        <v>57</v>
      </c>
      <c r="E4" t="s">
        <v>57</v>
      </c>
      <c r="F4" s="5">
        <v>3015</v>
      </c>
      <c r="G4" s="5">
        <v>3015</v>
      </c>
      <c r="H4" s="5">
        <v>3015</v>
      </c>
      <c r="I4" s="5">
        <v>267</v>
      </c>
      <c r="J4" s="5">
        <v>48</v>
      </c>
      <c r="K4" s="5">
        <v>6</v>
      </c>
      <c r="L4" s="5">
        <v>1</v>
      </c>
      <c r="M4" s="5">
        <v>8741270</v>
      </c>
      <c r="N4" s="5">
        <v>8741270</v>
      </c>
      <c r="O4" s="5">
        <v>8741270</v>
      </c>
      <c r="P4" s="5">
        <v>2289659</v>
      </c>
      <c r="Q4" s="5">
        <v>803941</v>
      </c>
      <c r="R4" s="5">
        <v>222489</v>
      </c>
      <c r="S4" s="5">
        <v>51652</v>
      </c>
      <c r="T4" s="5">
        <v>51652</v>
      </c>
      <c r="U4" s="5">
        <v>62.52</v>
      </c>
      <c r="V4" s="5">
        <v>2903</v>
      </c>
      <c r="W4" s="5">
        <v>2015</v>
      </c>
      <c r="X4" s="5">
        <v>829</v>
      </c>
      <c r="Y4" s="5">
        <v>1749</v>
      </c>
      <c r="Z4" s="5">
        <v>0</v>
      </c>
      <c r="AA4" s="5">
        <v>34.22</v>
      </c>
      <c r="AB4" s="5">
        <v>411.27100000000002</v>
      </c>
      <c r="AC4" s="5">
        <v>4.282</v>
      </c>
      <c r="AD4" s="5" t="s">
        <v>549</v>
      </c>
      <c r="AE4" s="5">
        <v>5449</v>
      </c>
      <c r="AF4" s="5">
        <v>104</v>
      </c>
      <c r="AG4" s="5">
        <v>58</v>
      </c>
      <c r="AH4" s="5">
        <v>14</v>
      </c>
      <c r="AI4" s="5">
        <v>42</v>
      </c>
      <c r="AJ4" s="5">
        <v>29</v>
      </c>
      <c r="AK4" s="5">
        <v>14</v>
      </c>
      <c r="AL4" s="5">
        <v>4</v>
      </c>
      <c r="AM4" s="5">
        <v>1</v>
      </c>
      <c r="AN4" s="5">
        <v>87.15</v>
      </c>
      <c r="AO4" s="5">
        <v>82.43</v>
      </c>
      <c r="AP4" s="5">
        <v>42.86</v>
      </c>
      <c r="AQ4" s="5" t="str">
        <f t="shared" ref="AQ4:AQ67" si="0">IF((AND(AN4&gt;90,AO4&lt;5)),"HIGH",IF((AND(AN4&gt;=50,AO4&lt;10)),"MEDIUM",IF((AND(AN4&lt;50,AO4&lt;10)),"LOW","NONE")))</f>
        <v>NONE</v>
      </c>
    </row>
    <row r="5" spans="1:43" s="5" customFormat="1" x14ac:dyDescent="0.2">
      <c r="A5" s="4" t="s">
        <v>301</v>
      </c>
      <c r="B5" t="s">
        <v>647</v>
      </c>
      <c r="C5" t="s">
        <v>719</v>
      </c>
      <c r="D5" t="s">
        <v>302</v>
      </c>
      <c r="E5" t="s">
        <v>821</v>
      </c>
      <c r="F5" s="5">
        <v>31</v>
      </c>
      <c r="G5" s="5">
        <v>31</v>
      </c>
      <c r="H5" s="5">
        <v>31</v>
      </c>
      <c r="I5" s="5">
        <v>22</v>
      </c>
      <c r="J5" s="5">
        <v>18</v>
      </c>
      <c r="K5" s="5">
        <v>12</v>
      </c>
      <c r="L5" s="5">
        <v>4</v>
      </c>
      <c r="M5" s="5">
        <v>758206</v>
      </c>
      <c r="N5" s="5">
        <v>758206</v>
      </c>
      <c r="O5" s="5">
        <v>758206</v>
      </c>
      <c r="P5" s="5">
        <v>727219</v>
      </c>
      <c r="Q5" s="5">
        <v>696627</v>
      </c>
      <c r="R5" s="5">
        <v>612545</v>
      </c>
      <c r="S5" s="5">
        <v>301190</v>
      </c>
      <c r="T5" s="5">
        <v>93502</v>
      </c>
      <c r="U5" s="5">
        <v>52.69</v>
      </c>
      <c r="V5" s="5">
        <v>47649</v>
      </c>
      <c r="W5" s="5">
        <v>33751</v>
      </c>
      <c r="X5" s="5">
        <v>6</v>
      </c>
      <c r="Y5" s="5">
        <v>11</v>
      </c>
      <c r="Z5" s="5">
        <v>0</v>
      </c>
      <c r="AA5" s="5">
        <v>60.862000000000002</v>
      </c>
      <c r="AB5" s="5">
        <v>1261.5940000000001</v>
      </c>
      <c r="AC5" s="5">
        <v>0.81</v>
      </c>
      <c r="AD5" s="5" t="s">
        <v>550</v>
      </c>
      <c r="AE5" s="5">
        <v>35</v>
      </c>
      <c r="AF5" s="5">
        <v>420</v>
      </c>
      <c r="AG5" s="5">
        <v>196</v>
      </c>
      <c r="AH5" s="5">
        <v>196</v>
      </c>
      <c r="AI5" s="5">
        <v>220</v>
      </c>
      <c r="AJ5" s="5">
        <v>4</v>
      </c>
      <c r="AK5" s="5">
        <v>0</v>
      </c>
      <c r="AL5" s="5">
        <v>0</v>
      </c>
      <c r="AM5" s="5">
        <v>0</v>
      </c>
      <c r="AN5" s="5">
        <v>54.97</v>
      </c>
      <c r="AO5" s="5">
        <v>0.99</v>
      </c>
      <c r="AP5" s="5">
        <v>25</v>
      </c>
      <c r="AQ5" s="5" t="str">
        <f t="shared" si="0"/>
        <v>MEDIUM</v>
      </c>
    </row>
    <row r="6" spans="1:43" s="5" customFormat="1" x14ac:dyDescent="0.2">
      <c r="A6" s="4" t="s">
        <v>303</v>
      </c>
      <c r="B6" t="s">
        <v>648</v>
      </c>
      <c r="C6" t="s">
        <v>720</v>
      </c>
      <c r="D6" t="s">
        <v>304</v>
      </c>
      <c r="E6" t="s">
        <v>822</v>
      </c>
      <c r="F6" s="5">
        <v>37</v>
      </c>
      <c r="G6" s="5">
        <v>37</v>
      </c>
      <c r="H6" s="5">
        <v>37</v>
      </c>
      <c r="I6" s="5">
        <v>24</v>
      </c>
      <c r="J6" s="5">
        <v>20</v>
      </c>
      <c r="K6" s="5">
        <v>6</v>
      </c>
      <c r="L6" s="5">
        <v>2</v>
      </c>
      <c r="M6" s="5">
        <v>618377</v>
      </c>
      <c r="N6" s="5">
        <v>618377</v>
      </c>
      <c r="O6" s="5">
        <v>618377</v>
      </c>
      <c r="P6" s="5">
        <v>581466</v>
      </c>
      <c r="Q6" s="5">
        <v>551114</v>
      </c>
      <c r="R6" s="5">
        <v>313178</v>
      </c>
      <c r="S6" s="5">
        <v>150193</v>
      </c>
      <c r="T6" s="5">
        <v>79793</v>
      </c>
      <c r="U6" s="5">
        <v>56.55</v>
      </c>
      <c r="V6" s="5">
        <v>35591</v>
      </c>
      <c r="W6" s="5">
        <v>16966</v>
      </c>
      <c r="X6" s="5">
        <v>6</v>
      </c>
      <c r="Y6" s="5">
        <v>13</v>
      </c>
      <c r="Z6" s="5">
        <v>0</v>
      </c>
      <c r="AA6" s="5">
        <v>68.144999999999996</v>
      </c>
      <c r="AB6" s="5">
        <v>1439.989</v>
      </c>
      <c r="AC6" s="5">
        <v>0.76600000000000001</v>
      </c>
      <c r="AD6" s="5" t="s">
        <v>551</v>
      </c>
      <c r="AE6" s="5">
        <v>2248</v>
      </c>
      <c r="AF6" s="5">
        <v>125</v>
      </c>
      <c r="AG6" s="5">
        <v>78</v>
      </c>
      <c r="AH6" s="5">
        <v>92</v>
      </c>
      <c r="AI6" s="5">
        <v>33</v>
      </c>
      <c r="AJ6" s="5">
        <v>0</v>
      </c>
      <c r="AK6" s="5">
        <v>0</v>
      </c>
      <c r="AL6" s="5">
        <v>0</v>
      </c>
      <c r="AM6" s="5">
        <v>0</v>
      </c>
      <c r="AN6" s="5">
        <v>23.08</v>
      </c>
      <c r="AO6" s="5">
        <v>0</v>
      </c>
      <c r="AP6" s="5">
        <v>0</v>
      </c>
      <c r="AQ6" s="5" t="str">
        <f t="shared" si="0"/>
        <v>LOW</v>
      </c>
    </row>
    <row r="7" spans="1:43" s="5" customFormat="1" x14ac:dyDescent="0.2">
      <c r="A7" s="4" t="s">
        <v>50</v>
      </c>
      <c r="B7" t="s">
        <v>305</v>
      </c>
      <c r="C7" t="s">
        <v>721</v>
      </c>
      <c r="D7" t="s">
        <v>305</v>
      </c>
      <c r="E7" t="s">
        <v>721</v>
      </c>
      <c r="F7" s="5">
        <v>643</v>
      </c>
      <c r="G7" s="5">
        <v>643</v>
      </c>
      <c r="H7" s="5">
        <v>643</v>
      </c>
      <c r="I7" s="5">
        <v>263</v>
      </c>
      <c r="J7" s="5">
        <v>98</v>
      </c>
      <c r="K7" s="5">
        <v>12</v>
      </c>
      <c r="L7" s="5">
        <v>0</v>
      </c>
      <c r="M7" s="5">
        <v>3789368</v>
      </c>
      <c r="N7" s="5">
        <v>3789368</v>
      </c>
      <c r="O7" s="5">
        <v>3789368</v>
      </c>
      <c r="P7" s="5">
        <v>2747678</v>
      </c>
      <c r="Q7" s="5">
        <v>1583128</v>
      </c>
      <c r="R7" s="5">
        <v>355143</v>
      </c>
      <c r="S7" s="5">
        <v>0</v>
      </c>
      <c r="T7" s="5">
        <v>35358</v>
      </c>
      <c r="U7" s="5">
        <v>62</v>
      </c>
      <c r="V7" s="5">
        <v>8547</v>
      </c>
      <c r="W7" s="5">
        <v>4533</v>
      </c>
      <c r="X7" s="5">
        <v>133</v>
      </c>
      <c r="Y7" s="5">
        <v>283</v>
      </c>
      <c r="Z7" s="5">
        <v>0</v>
      </c>
      <c r="AA7" s="5">
        <v>43.731000000000002</v>
      </c>
      <c r="AB7" s="5">
        <v>613.33900000000006</v>
      </c>
      <c r="AC7" s="5">
        <v>2.4809999999999999</v>
      </c>
      <c r="AD7" s="5" t="s">
        <v>552</v>
      </c>
      <c r="AE7" s="5">
        <v>223</v>
      </c>
      <c r="AF7" s="5">
        <v>425</v>
      </c>
      <c r="AG7" s="5">
        <v>211</v>
      </c>
      <c r="AH7" s="5">
        <v>27</v>
      </c>
      <c r="AI7" s="5">
        <v>347</v>
      </c>
      <c r="AJ7" s="5">
        <v>45</v>
      </c>
      <c r="AK7" s="5">
        <v>6</v>
      </c>
      <c r="AL7" s="5">
        <v>0</v>
      </c>
      <c r="AM7" s="5">
        <v>0</v>
      </c>
      <c r="AN7" s="5">
        <v>90.97</v>
      </c>
      <c r="AO7" s="5">
        <v>9.2100000000000009</v>
      </c>
      <c r="AP7" s="5">
        <v>31.75</v>
      </c>
      <c r="AQ7" s="5" t="str">
        <f t="shared" si="0"/>
        <v>MEDIUM</v>
      </c>
    </row>
    <row r="8" spans="1:43" s="5" customFormat="1" x14ac:dyDescent="0.2">
      <c r="A8" s="4" t="s">
        <v>306</v>
      </c>
      <c r="B8" t="s">
        <v>307</v>
      </c>
      <c r="C8" t="s">
        <v>722</v>
      </c>
      <c r="D8" t="s">
        <v>307</v>
      </c>
      <c r="E8" t="s">
        <v>722</v>
      </c>
      <c r="F8" s="5">
        <v>672</v>
      </c>
      <c r="G8" s="5">
        <v>672</v>
      </c>
      <c r="H8" s="5">
        <v>672</v>
      </c>
      <c r="I8" s="5">
        <v>8</v>
      </c>
      <c r="J8" s="5">
        <v>0</v>
      </c>
      <c r="K8" s="5">
        <v>0</v>
      </c>
      <c r="L8" s="5">
        <v>0</v>
      </c>
      <c r="M8" s="5">
        <v>1586643</v>
      </c>
      <c r="N8" s="5">
        <v>1586643</v>
      </c>
      <c r="O8" s="5">
        <v>1586643</v>
      </c>
      <c r="P8" s="5">
        <v>45659</v>
      </c>
      <c r="Q8" s="5">
        <v>0</v>
      </c>
      <c r="R8" s="5">
        <v>0</v>
      </c>
      <c r="S8" s="5">
        <v>0</v>
      </c>
      <c r="T8" s="5">
        <v>7678</v>
      </c>
      <c r="U8" s="5">
        <v>42.72</v>
      </c>
      <c r="V8" s="5">
        <v>2380</v>
      </c>
      <c r="W8" s="5">
        <v>1921</v>
      </c>
      <c r="X8" s="5">
        <v>252</v>
      </c>
      <c r="Y8" s="5">
        <v>439</v>
      </c>
      <c r="Z8" s="5">
        <v>0</v>
      </c>
      <c r="AA8" s="5">
        <v>51.914000000000001</v>
      </c>
      <c r="AB8" s="5">
        <v>1112.5650000000001</v>
      </c>
      <c r="AC8" s="5">
        <v>1.38</v>
      </c>
      <c r="AD8" s="5" t="s">
        <v>549</v>
      </c>
      <c r="AE8" s="5">
        <v>5449</v>
      </c>
      <c r="AF8" s="5">
        <v>104</v>
      </c>
      <c r="AG8" s="5">
        <v>58</v>
      </c>
      <c r="AH8" s="5">
        <v>62</v>
      </c>
      <c r="AI8" s="5">
        <v>37</v>
      </c>
      <c r="AJ8" s="5">
        <v>5</v>
      </c>
      <c r="AK8" s="5">
        <v>0</v>
      </c>
      <c r="AL8" s="5">
        <v>0</v>
      </c>
      <c r="AM8" s="5">
        <v>0</v>
      </c>
      <c r="AN8" s="5">
        <v>51.65</v>
      </c>
      <c r="AO8" s="5">
        <v>7.24</v>
      </c>
      <c r="AP8" s="5">
        <v>40</v>
      </c>
      <c r="AQ8" s="5" t="str">
        <f t="shared" si="0"/>
        <v>MEDIUM</v>
      </c>
    </row>
    <row r="9" spans="1:43" s="5" customFormat="1" x14ac:dyDescent="0.2">
      <c r="A9" s="4" t="s">
        <v>59</v>
      </c>
      <c r="B9" t="s">
        <v>308</v>
      </c>
      <c r="C9" t="s">
        <v>723</v>
      </c>
      <c r="D9" t="s">
        <v>308</v>
      </c>
      <c r="E9" t="s">
        <v>723</v>
      </c>
      <c r="F9" s="5">
        <v>131</v>
      </c>
      <c r="G9" s="5">
        <v>131</v>
      </c>
      <c r="H9" s="5">
        <v>131</v>
      </c>
      <c r="I9" s="5">
        <v>83</v>
      </c>
      <c r="J9" s="5">
        <v>52</v>
      </c>
      <c r="K9" s="5">
        <v>14</v>
      </c>
      <c r="L9" s="5">
        <v>4</v>
      </c>
      <c r="M9" s="5">
        <v>1616904</v>
      </c>
      <c r="N9" s="5">
        <v>1616904</v>
      </c>
      <c r="O9" s="5">
        <v>1616904</v>
      </c>
      <c r="P9" s="5">
        <v>1468125</v>
      </c>
      <c r="Q9" s="5">
        <v>1239200</v>
      </c>
      <c r="R9" s="5">
        <v>586857</v>
      </c>
      <c r="S9" s="5">
        <v>212236</v>
      </c>
      <c r="T9" s="5">
        <v>57910</v>
      </c>
      <c r="U9" s="5">
        <v>56.24</v>
      </c>
      <c r="V9" s="5">
        <v>20104</v>
      </c>
      <c r="W9" s="5">
        <v>11294</v>
      </c>
      <c r="X9" s="5">
        <v>24</v>
      </c>
      <c r="Y9" s="5">
        <v>50</v>
      </c>
      <c r="Z9" s="5">
        <v>0</v>
      </c>
      <c r="AA9" s="5">
        <v>151.85400000000001</v>
      </c>
      <c r="AB9" s="5">
        <v>747.98099999999999</v>
      </c>
      <c r="AC9" s="5">
        <v>3.827</v>
      </c>
      <c r="AD9" s="5" t="s">
        <v>549</v>
      </c>
      <c r="AE9" s="5">
        <v>5449</v>
      </c>
      <c r="AF9" s="5">
        <v>104</v>
      </c>
      <c r="AG9" s="5">
        <v>58</v>
      </c>
      <c r="AH9" s="5">
        <v>45</v>
      </c>
      <c r="AI9" s="5">
        <v>59</v>
      </c>
      <c r="AJ9" s="5">
        <v>0</v>
      </c>
      <c r="AK9" s="5">
        <v>0</v>
      </c>
      <c r="AL9" s="5">
        <v>0</v>
      </c>
      <c r="AM9" s="5">
        <v>0</v>
      </c>
      <c r="AN9" s="5">
        <v>83.79</v>
      </c>
      <c r="AO9" s="5">
        <v>0</v>
      </c>
      <c r="AP9" s="5">
        <v>0</v>
      </c>
      <c r="AQ9" s="5" t="str">
        <f t="shared" si="0"/>
        <v>MEDIUM</v>
      </c>
    </row>
    <row r="10" spans="1:43" s="5" customFormat="1" x14ac:dyDescent="0.2">
      <c r="A10" s="4" t="s">
        <v>594</v>
      </c>
      <c r="B10" t="s">
        <v>57</v>
      </c>
      <c r="C10" t="s">
        <v>57</v>
      </c>
      <c r="D10" t="s">
        <v>57</v>
      </c>
      <c r="E10" t="s">
        <v>57</v>
      </c>
      <c r="F10" s="5">
        <v>1094</v>
      </c>
      <c r="G10" s="5">
        <v>1094</v>
      </c>
      <c r="H10" s="5">
        <v>1094</v>
      </c>
      <c r="I10" s="5">
        <v>37</v>
      </c>
      <c r="J10" s="5">
        <v>1</v>
      </c>
      <c r="K10" s="5">
        <v>0</v>
      </c>
      <c r="L10" s="5">
        <v>0</v>
      </c>
      <c r="M10" s="5">
        <v>2671697</v>
      </c>
      <c r="N10" s="5">
        <v>2671697</v>
      </c>
      <c r="O10" s="5">
        <v>2671697</v>
      </c>
      <c r="P10" s="5">
        <v>247201</v>
      </c>
      <c r="Q10" s="5">
        <v>12651</v>
      </c>
      <c r="R10" s="5">
        <v>0</v>
      </c>
      <c r="S10" s="5">
        <v>0</v>
      </c>
      <c r="T10" s="5">
        <v>12651</v>
      </c>
      <c r="U10" s="5">
        <v>41.89</v>
      </c>
      <c r="V10" s="5">
        <v>2397</v>
      </c>
      <c r="W10" s="5">
        <v>1878</v>
      </c>
      <c r="X10" s="5">
        <v>383</v>
      </c>
      <c r="Y10" s="5">
        <v>698</v>
      </c>
      <c r="Z10" s="5">
        <v>0</v>
      </c>
      <c r="AA10" s="5">
        <v>50.155999999999999</v>
      </c>
      <c r="AB10" s="5">
        <v>793.38300000000004</v>
      </c>
      <c r="AC10" s="5">
        <v>2.157</v>
      </c>
      <c r="AD10" s="5" t="s">
        <v>554</v>
      </c>
      <c r="AE10" s="5">
        <v>434</v>
      </c>
      <c r="AF10" s="5">
        <v>278</v>
      </c>
      <c r="AG10" s="5">
        <v>186</v>
      </c>
      <c r="AH10" s="5">
        <v>82</v>
      </c>
      <c r="AI10" s="5">
        <v>147</v>
      </c>
      <c r="AJ10" s="5">
        <v>44</v>
      </c>
      <c r="AK10" s="5">
        <v>4</v>
      </c>
      <c r="AL10" s="5">
        <v>1</v>
      </c>
      <c r="AM10" s="5">
        <v>0</v>
      </c>
      <c r="AN10" s="5">
        <v>69.91</v>
      </c>
      <c r="AO10" s="5">
        <v>18.89</v>
      </c>
      <c r="AP10" s="5">
        <v>24.19</v>
      </c>
      <c r="AQ10" s="5" t="str">
        <f t="shared" si="0"/>
        <v>NONE</v>
      </c>
    </row>
    <row r="11" spans="1:43" s="5" customFormat="1" x14ac:dyDescent="0.2">
      <c r="A11" s="4" t="s">
        <v>271</v>
      </c>
      <c r="B11" t="s">
        <v>309</v>
      </c>
      <c r="C11" t="s">
        <v>724</v>
      </c>
      <c r="D11" t="s">
        <v>309</v>
      </c>
      <c r="E11" t="s">
        <v>724</v>
      </c>
      <c r="F11" s="5">
        <v>467</v>
      </c>
      <c r="G11" s="5">
        <v>467</v>
      </c>
      <c r="H11" s="5">
        <v>467</v>
      </c>
      <c r="I11" s="5">
        <v>80</v>
      </c>
      <c r="J11" s="5">
        <v>15</v>
      </c>
      <c r="K11" s="5">
        <v>0</v>
      </c>
      <c r="L11" s="5">
        <v>0</v>
      </c>
      <c r="M11" s="5">
        <v>1660446</v>
      </c>
      <c r="N11" s="5">
        <v>1660446</v>
      </c>
      <c r="O11" s="5">
        <v>1660446</v>
      </c>
      <c r="P11" s="5">
        <v>626378</v>
      </c>
      <c r="Q11" s="5">
        <v>196521</v>
      </c>
      <c r="R11" s="5">
        <v>0</v>
      </c>
      <c r="S11" s="5">
        <v>0</v>
      </c>
      <c r="T11" s="5">
        <v>17757</v>
      </c>
      <c r="U11" s="5">
        <v>49.89</v>
      </c>
      <c r="V11" s="5">
        <v>3816</v>
      </c>
      <c r="W11" s="5">
        <v>2661</v>
      </c>
      <c r="X11" s="5">
        <v>128</v>
      </c>
      <c r="Y11" s="5">
        <v>259</v>
      </c>
      <c r="Z11" s="5">
        <v>0</v>
      </c>
      <c r="AA11" s="5">
        <v>88.45</v>
      </c>
      <c r="AB11" s="5">
        <v>982.04700000000003</v>
      </c>
      <c r="AC11" s="5">
        <v>2.3580000000000001</v>
      </c>
      <c r="AD11" s="5" t="s">
        <v>553</v>
      </c>
      <c r="AE11" s="5">
        <v>304</v>
      </c>
      <c r="AF11" s="5">
        <v>247</v>
      </c>
      <c r="AG11" s="5">
        <v>141</v>
      </c>
      <c r="AH11" s="5">
        <v>73</v>
      </c>
      <c r="AI11" s="5">
        <v>172</v>
      </c>
      <c r="AJ11" s="5">
        <v>2</v>
      </c>
      <c r="AK11" s="5">
        <v>0</v>
      </c>
      <c r="AL11" s="5">
        <v>0</v>
      </c>
      <c r="AM11" s="5">
        <v>0</v>
      </c>
      <c r="AN11" s="5">
        <v>77.290000000000006</v>
      </c>
      <c r="AO11" s="5">
        <v>1.42</v>
      </c>
      <c r="AP11" s="5">
        <v>50</v>
      </c>
      <c r="AQ11" s="5" t="str">
        <f t="shared" si="0"/>
        <v>MEDIUM</v>
      </c>
    </row>
    <row r="12" spans="1:43" s="5" customFormat="1" x14ac:dyDescent="0.2">
      <c r="A12" s="4" t="s">
        <v>66</v>
      </c>
      <c r="B12" t="s">
        <v>649</v>
      </c>
      <c r="C12" t="s">
        <v>725</v>
      </c>
      <c r="D12" t="s">
        <v>302</v>
      </c>
      <c r="E12" t="s">
        <v>821</v>
      </c>
      <c r="F12" s="5">
        <v>977</v>
      </c>
      <c r="G12" s="5">
        <v>977</v>
      </c>
      <c r="H12" s="5">
        <v>977</v>
      </c>
      <c r="I12" s="5">
        <v>294</v>
      </c>
      <c r="J12" s="5">
        <v>96</v>
      </c>
      <c r="K12" s="5">
        <v>2</v>
      </c>
      <c r="L12" s="5">
        <v>0</v>
      </c>
      <c r="M12" s="5">
        <v>4527448</v>
      </c>
      <c r="N12" s="5">
        <v>4527448</v>
      </c>
      <c r="O12" s="5">
        <v>4527448</v>
      </c>
      <c r="P12" s="5">
        <v>2676803</v>
      </c>
      <c r="Q12" s="5">
        <v>1307342</v>
      </c>
      <c r="R12" s="5">
        <v>55706</v>
      </c>
      <c r="S12" s="5">
        <v>0</v>
      </c>
      <c r="T12" s="5">
        <v>29219</v>
      </c>
      <c r="U12" s="5">
        <v>43.81</v>
      </c>
      <c r="V12" s="5">
        <v>6179</v>
      </c>
      <c r="W12" s="5">
        <v>3425</v>
      </c>
      <c r="X12" s="5">
        <v>220</v>
      </c>
      <c r="Y12" s="5">
        <v>467</v>
      </c>
      <c r="Z12" s="5">
        <v>0</v>
      </c>
      <c r="AA12" s="5">
        <v>40.51</v>
      </c>
      <c r="AB12" s="5">
        <v>635.721</v>
      </c>
      <c r="AC12" s="5">
        <v>2.8069999999999999</v>
      </c>
      <c r="AD12" s="5" t="s">
        <v>554</v>
      </c>
      <c r="AE12" s="5">
        <v>434</v>
      </c>
      <c r="AF12" s="5">
        <v>278</v>
      </c>
      <c r="AG12" s="5">
        <v>186</v>
      </c>
      <c r="AH12" s="5">
        <v>67</v>
      </c>
      <c r="AI12" s="5">
        <v>197</v>
      </c>
      <c r="AJ12" s="5">
        <v>13</v>
      </c>
      <c r="AK12" s="5">
        <v>1</v>
      </c>
      <c r="AL12" s="5">
        <v>0</v>
      </c>
      <c r="AM12" s="5">
        <v>0</v>
      </c>
      <c r="AN12" s="5">
        <v>82.38</v>
      </c>
      <c r="AO12" s="5">
        <v>5.79</v>
      </c>
      <c r="AP12" s="5">
        <v>31.25</v>
      </c>
      <c r="AQ12" s="5" t="str">
        <f t="shared" si="0"/>
        <v>MEDIUM</v>
      </c>
    </row>
    <row r="13" spans="1:43" s="5" customFormat="1" x14ac:dyDescent="0.2">
      <c r="A13" s="4" t="s">
        <v>74</v>
      </c>
      <c r="B13" t="s">
        <v>650</v>
      </c>
      <c r="C13" t="s">
        <v>726</v>
      </c>
      <c r="D13" t="s">
        <v>310</v>
      </c>
      <c r="E13" t="s">
        <v>726</v>
      </c>
      <c r="F13" s="5">
        <v>234</v>
      </c>
      <c r="G13" s="5">
        <v>234</v>
      </c>
      <c r="H13" s="5">
        <v>234</v>
      </c>
      <c r="I13" s="5">
        <v>119</v>
      </c>
      <c r="J13" s="5">
        <v>75</v>
      </c>
      <c r="K13" s="5">
        <v>25</v>
      </c>
      <c r="L13" s="5">
        <v>7</v>
      </c>
      <c r="M13" s="5">
        <v>2556720</v>
      </c>
      <c r="N13" s="5">
        <v>2556720</v>
      </c>
      <c r="O13" s="5">
        <v>2556720</v>
      </c>
      <c r="P13" s="5">
        <v>2222982</v>
      </c>
      <c r="Q13" s="5">
        <v>1904975</v>
      </c>
      <c r="R13" s="5">
        <v>1112445</v>
      </c>
      <c r="S13" s="5">
        <v>474083</v>
      </c>
      <c r="T13" s="5">
        <v>97244</v>
      </c>
      <c r="U13" s="5">
        <v>37.78</v>
      </c>
      <c r="V13" s="5">
        <v>22691</v>
      </c>
      <c r="W13" s="5">
        <v>9572</v>
      </c>
      <c r="X13" s="5">
        <v>32</v>
      </c>
      <c r="Y13" s="5">
        <v>77</v>
      </c>
      <c r="Z13" s="5">
        <v>0</v>
      </c>
      <c r="AA13" s="5">
        <v>115.753</v>
      </c>
      <c r="AB13" s="5">
        <v>610.29999999999995</v>
      </c>
      <c r="AC13" s="5">
        <v>4.4729999999999999</v>
      </c>
      <c r="AD13" s="5" t="s">
        <v>555</v>
      </c>
      <c r="AE13" s="5">
        <v>115</v>
      </c>
      <c r="AF13" s="5">
        <v>395</v>
      </c>
      <c r="AG13" s="5">
        <v>260</v>
      </c>
      <c r="AH13" s="5">
        <v>28</v>
      </c>
      <c r="AI13" s="5">
        <v>352</v>
      </c>
      <c r="AJ13" s="5">
        <v>15</v>
      </c>
      <c r="AK13" s="5">
        <v>0</v>
      </c>
      <c r="AL13" s="5">
        <v>0</v>
      </c>
      <c r="AM13" s="5">
        <v>0</v>
      </c>
      <c r="AN13" s="5">
        <v>93.08</v>
      </c>
      <c r="AO13" s="5">
        <v>4.07</v>
      </c>
      <c r="AP13" s="5">
        <v>46.67</v>
      </c>
      <c r="AQ13" s="5" t="str">
        <f t="shared" si="0"/>
        <v>HIGH</v>
      </c>
    </row>
    <row r="14" spans="1:43" s="5" customFormat="1" x14ac:dyDescent="0.2">
      <c r="A14" s="4" t="s">
        <v>595</v>
      </c>
      <c r="B14" t="s">
        <v>57</v>
      </c>
      <c r="C14" t="s">
        <v>57</v>
      </c>
      <c r="D14" t="s">
        <v>57</v>
      </c>
      <c r="E14" t="s">
        <v>57</v>
      </c>
      <c r="F14" s="5">
        <v>1494</v>
      </c>
      <c r="G14" s="5">
        <v>1494</v>
      </c>
      <c r="H14" s="5">
        <v>1494</v>
      </c>
      <c r="I14" s="5">
        <v>248</v>
      </c>
      <c r="J14" s="5">
        <v>40</v>
      </c>
      <c r="K14" s="5">
        <v>1</v>
      </c>
      <c r="L14" s="5">
        <v>0</v>
      </c>
      <c r="M14" s="5">
        <v>5085215</v>
      </c>
      <c r="N14" s="5">
        <v>5085215</v>
      </c>
      <c r="O14" s="5">
        <v>5085215</v>
      </c>
      <c r="P14" s="5">
        <v>1903297</v>
      </c>
      <c r="Q14" s="5">
        <v>535043</v>
      </c>
      <c r="R14" s="5">
        <v>28335</v>
      </c>
      <c r="S14" s="5">
        <v>0</v>
      </c>
      <c r="T14" s="5">
        <v>28335</v>
      </c>
      <c r="U14" s="5">
        <v>34.83</v>
      </c>
      <c r="V14" s="5">
        <v>3829</v>
      </c>
      <c r="W14" s="5">
        <v>2361</v>
      </c>
      <c r="X14" s="5">
        <v>395</v>
      </c>
      <c r="Y14" s="5">
        <v>818</v>
      </c>
      <c r="Z14" s="5">
        <v>0</v>
      </c>
      <c r="AA14" s="5">
        <v>33.348999999999997</v>
      </c>
      <c r="AB14" s="5">
        <v>500.05900000000003</v>
      </c>
      <c r="AC14" s="5">
        <v>2.5230000000000001</v>
      </c>
      <c r="AD14" s="5" t="s">
        <v>549</v>
      </c>
      <c r="AE14" s="5">
        <v>5449</v>
      </c>
      <c r="AF14" s="5">
        <v>104</v>
      </c>
      <c r="AG14" s="5">
        <v>58</v>
      </c>
      <c r="AH14" s="5">
        <v>11</v>
      </c>
      <c r="AI14" s="5">
        <v>35</v>
      </c>
      <c r="AJ14" s="5">
        <v>38</v>
      </c>
      <c r="AK14" s="5">
        <v>17</v>
      </c>
      <c r="AL14" s="5">
        <v>3</v>
      </c>
      <c r="AM14" s="5">
        <v>0</v>
      </c>
      <c r="AN14" s="5">
        <v>87.2</v>
      </c>
      <c r="AO14" s="5">
        <v>90.17</v>
      </c>
      <c r="AP14" s="5">
        <v>54.21</v>
      </c>
      <c r="AQ14" s="5" t="str">
        <f t="shared" si="0"/>
        <v>NONE</v>
      </c>
    </row>
    <row r="15" spans="1:43" s="5" customFormat="1" x14ac:dyDescent="0.2">
      <c r="A15" s="4" t="s">
        <v>311</v>
      </c>
      <c r="B15" t="s">
        <v>651</v>
      </c>
      <c r="C15" t="s">
        <v>728</v>
      </c>
      <c r="D15" t="s">
        <v>302</v>
      </c>
      <c r="E15" t="s">
        <v>821</v>
      </c>
      <c r="F15" s="5">
        <v>328</v>
      </c>
      <c r="G15" s="5">
        <v>328</v>
      </c>
      <c r="H15" s="5">
        <v>328</v>
      </c>
      <c r="I15" s="5">
        <v>209</v>
      </c>
      <c r="J15" s="5">
        <v>134</v>
      </c>
      <c r="K15" s="5">
        <v>36</v>
      </c>
      <c r="L15" s="5">
        <v>7</v>
      </c>
      <c r="M15" s="5">
        <v>3804404</v>
      </c>
      <c r="N15" s="5">
        <v>3804404</v>
      </c>
      <c r="O15" s="5">
        <v>3804404</v>
      </c>
      <c r="P15" s="5">
        <v>3459048</v>
      </c>
      <c r="Q15" s="5">
        <v>2935129</v>
      </c>
      <c r="R15" s="5">
        <v>1468489</v>
      </c>
      <c r="S15" s="5">
        <v>503124</v>
      </c>
      <c r="T15" s="5">
        <v>125303</v>
      </c>
      <c r="U15" s="5">
        <v>55.08</v>
      </c>
      <c r="V15" s="5">
        <v>18039</v>
      </c>
      <c r="W15" s="5">
        <v>10546</v>
      </c>
      <c r="X15" s="5">
        <v>57</v>
      </c>
      <c r="Y15" s="5">
        <v>127</v>
      </c>
      <c r="Z15" s="5">
        <v>0</v>
      </c>
      <c r="AA15" s="5">
        <v>52.325000000000003</v>
      </c>
      <c r="AB15" s="5">
        <v>706.65599999999995</v>
      </c>
      <c r="AC15" s="5">
        <v>3.0259999999999998</v>
      </c>
      <c r="AD15" s="5" t="s">
        <v>556</v>
      </c>
      <c r="AE15" s="5">
        <v>88</v>
      </c>
      <c r="AF15" s="5">
        <v>230</v>
      </c>
      <c r="AG15" s="5">
        <v>148</v>
      </c>
      <c r="AH15" s="5">
        <v>12</v>
      </c>
      <c r="AI15" s="5">
        <v>213</v>
      </c>
      <c r="AJ15" s="5">
        <v>5</v>
      </c>
      <c r="AK15" s="5">
        <v>0</v>
      </c>
      <c r="AL15" s="5">
        <v>0</v>
      </c>
      <c r="AM15" s="5">
        <v>0</v>
      </c>
      <c r="AN15" s="5">
        <v>93.21</v>
      </c>
      <c r="AO15" s="5">
        <v>2.73</v>
      </c>
      <c r="AP15" s="5">
        <v>40</v>
      </c>
      <c r="AQ15" s="5" t="str">
        <f t="shared" si="0"/>
        <v>HIGH</v>
      </c>
    </row>
    <row r="16" spans="1:43" s="5" customFormat="1" x14ac:dyDescent="0.2">
      <c r="A16" s="4" t="s">
        <v>85</v>
      </c>
      <c r="B16" t="s">
        <v>652</v>
      </c>
      <c r="C16" t="s">
        <v>729</v>
      </c>
      <c r="D16" t="s">
        <v>302</v>
      </c>
      <c r="E16" t="s">
        <v>821</v>
      </c>
      <c r="F16" s="5">
        <v>519</v>
      </c>
      <c r="G16" s="5">
        <v>519</v>
      </c>
      <c r="H16" s="5">
        <v>519</v>
      </c>
      <c r="I16" s="5">
        <v>228</v>
      </c>
      <c r="J16" s="5">
        <v>95</v>
      </c>
      <c r="K16" s="5">
        <v>9</v>
      </c>
      <c r="L16" s="5">
        <v>0</v>
      </c>
      <c r="M16" s="5">
        <v>3353317</v>
      </c>
      <c r="N16" s="5">
        <v>3353317</v>
      </c>
      <c r="O16" s="5">
        <v>3353317</v>
      </c>
      <c r="P16" s="5">
        <v>2532944</v>
      </c>
      <c r="Q16" s="5">
        <v>1564107</v>
      </c>
      <c r="R16" s="5">
        <v>290970</v>
      </c>
      <c r="S16" s="5">
        <v>0</v>
      </c>
      <c r="T16" s="5">
        <v>43248</v>
      </c>
      <c r="U16" s="5">
        <v>39.880000000000003</v>
      </c>
      <c r="V16" s="5">
        <v>9497</v>
      </c>
      <c r="W16" s="5">
        <v>5096</v>
      </c>
      <c r="X16" s="5">
        <v>107</v>
      </c>
      <c r="Y16" s="5">
        <v>225</v>
      </c>
      <c r="Z16" s="5">
        <v>0</v>
      </c>
      <c r="AA16" s="5">
        <v>57.868000000000002</v>
      </c>
      <c r="AB16" s="5">
        <v>806.33199999999999</v>
      </c>
      <c r="AC16" s="5">
        <v>3.0209999999999999</v>
      </c>
      <c r="AD16" s="5" t="s">
        <v>554</v>
      </c>
      <c r="AE16" s="5">
        <v>434</v>
      </c>
      <c r="AF16" s="5">
        <v>278</v>
      </c>
      <c r="AG16" s="5">
        <v>186</v>
      </c>
      <c r="AH16" s="5">
        <v>13</v>
      </c>
      <c r="AI16" s="5">
        <v>252</v>
      </c>
      <c r="AJ16" s="5">
        <v>12</v>
      </c>
      <c r="AK16" s="5">
        <v>1</v>
      </c>
      <c r="AL16" s="5">
        <v>0</v>
      </c>
      <c r="AM16" s="5">
        <v>0</v>
      </c>
      <c r="AN16" s="5">
        <v>94.53</v>
      </c>
      <c r="AO16" s="5">
        <v>6.99</v>
      </c>
      <c r="AP16" s="5">
        <v>40</v>
      </c>
      <c r="AQ16" s="5" t="str">
        <f t="shared" si="0"/>
        <v>MEDIUM</v>
      </c>
    </row>
    <row r="17" spans="1:43" s="5" customFormat="1" x14ac:dyDescent="0.2">
      <c r="A17" s="4" t="s">
        <v>312</v>
      </c>
      <c r="B17" t="s">
        <v>653</v>
      </c>
      <c r="C17" t="s">
        <v>730</v>
      </c>
      <c r="D17" t="s">
        <v>313</v>
      </c>
      <c r="E17" t="s">
        <v>823</v>
      </c>
      <c r="F17" s="5">
        <v>486</v>
      </c>
      <c r="G17" s="5">
        <v>486</v>
      </c>
      <c r="H17" s="5">
        <v>486</v>
      </c>
      <c r="I17" s="5">
        <v>36</v>
      </c>
      <c r="J17" s="5">
        <v>3</v>
      </c>
      <c r="K17" s="5">
        <v>0</v>
      </c>
      <c r="L17" s="5">
        <v>0</v>
      </c>
      <c r="M17" s="5">
        <v>1402488</v>
      </c>
      <c r="N17" s="5">
        <v>1402488</v>
      </c>
      <c r="O17" s="5">
        <v>1402488</v>
      </c>
      <c r="P17" s="5">
        <v>262243</v>
      </c>
      <c r="Q17" s="5">
        <v>48491</v>
      </c>
      <c r="R17" s="5">
        <v>0</v>
      </c>
      <c r="S17" s="5">
        <v>0</v>
      </c>
      <c r="T17" s="5">
        <v>23391</v>
      </c>
      <c r="U17" s="5">
        <v>35.1</v>
      </c>
      <c r="V17" s="5">
        <v>3006</v>
      </c>
      <c r="W17" s="5">
        <v>2179</v>
      </c>
      <c r="X17" s="5">
        <v>155</v>
      </c>
      <c r="Y17" s="5">
        <v>293</v>
      </c>
      <c r="Z17" s="5">
        <v>0</v>
      </c>
      <c r="AA17" s="5">
        <v>103.039</v>
      </c>
      <c r="AB17" s="5">
        <v>1001.371</v>
      </c>
      <c r="AC17" s="5">
        <v>2.3980000000000001</v>
      </c>
      <c r="AD17" s="5" t="s">
        <v>557</v>
      </c>
      <c r="AE17" s="5">
        <v>131</v>
      </c>
      <c r="AF17" s="5">
        <v>177</v>
      </c>
      <c r="AG17" s="5">
        <v>106</v>
      </c>
      <c r="AH17" s="5">
        <v>68</v>
      </c>
      <c r="AI17" s="5">
        <v>101</v>
      </c>
      <c r="AJ17" s="5">
        <v>7</v>
      </c>
      <c r="AK17" s="5">
        <v>1</v>
      </c>
      <c r="AL17" s="5">
        <v>0</v>
      </c>
      <c r="AM17" s="5">
        <v>0</v>
      </c>
      <c r="AN17" s="5">
        <v>62.69</v>
      </c>
      <c r="AO17" s="5">
        <v>7.08</v>
      </c>
      <c r="AP17" s="5">
        <v>0</v>
      </c>
      <c r="AQ17" s="5" t="str">
        <f t="shared" si="0"/>
        <v>MEDIUM</v>
      </c>
    </row>
    <row r="18" spans="1:43" s="5" customFormat="1" x14ac:dyDescent="0.2">
      <c r="A18" s="4" t="s">
        <v>87</v>
      </c>
      <c r="B18" t="s">
        <v>654</v>
      </c>
      <c r="C18" t="s">
        <v>731</v>
      </c>
      <c r="D18" t="s">
        <v>314</v>
      </c>
      <c r="E18" t="s">
        <v>824</v>
      </c>
      <c r="F18" s="5">
        <v>208</v>
      </c>
      <c r="G18" s="5">
        <v>208</v>
      </c>
      <c r="H18" s="5">
        <v>208</v>
      </c>
      <c r="I18" s="5">
        <v>121</v>
      </c>
      <c r="J18" s="5">
        <v>67</v>
      </c>
      <c r="K18" s="5">
        <v>11</v>
      </c>
      <c r="L18" s="5">
        <v>1</v>
      </c>
      <c r="M18" s="5">
        <v>1908188</v>
      </c>
      <c r="N18" s="5">
        <v>1908188</v>
      </c>
      <c r="O18" s="5">
        <v>1908188</v>
      </c>
      <c r="P18" s="5">
        <v>1643878</v>
      </c>
      <c r="Q18" s="5">
        <v>1241535</v>
      </c>
      <c r="R18" s="5">
        <v>412077</v>
      </c>
      <c r="S18" s="5">
        <v>50666</v>
      </c>
      <c r="T18" s="5">
        <v>50666</v>
      </c>
      <c r="U18" s="5">
        <v>35.57</v>
      </c>
      <c r="V18" s="5">
        <v>13758</v>
      </c>
      <c r="W18" s="5">
        <v>7917</v>
      </c>
      <c r="X18" s="5">
        <v>43</v>
      </c>
      <c r="Y18" s="5">
        <v>89</v>
      </c>
      <c r="Z18" s="5">
        <v>0</v>
      </c>
      <c r="AA18" s="5">
        <v>71.495000000000005</v>
      </c>
      <c r="AB18" s="5">
        <v>1263.9939999999999</v>
      </c>
      <c r="AC18" s="5">
        <v>2.1749999999999998</v>
      </c>
      <c r="AD18" s="5" t="s">
        <v>558</v>
      </c>
      <c r="AE18" s="5">
        <v>1495</v>
      </c>
      <c r="AF18" s="5">
        <v>261</v>
      </c>
      <c r="AG18" s="5">
        <v>164</v>
      </c>
      <c r="AH18" s="5">
        <v>21</v>
      </c>
      <c r="AI18" s="5">
        <v>236</v>
      </c>
      <c r="AJ18" s="5">
        <v>4</v>
      </c>
      <c r="AK18" s="5">
        <v>0</v>
      </c>
      <c r="AL18" s="5">
        <v>0</v>
      </c>
      <c r="AM18" s="5">
        <v>0</v>
      </c>
      <c r="AN18" s="5">
        <v>90.4</v>
      </c>
      <c r="AO18" s="5">
        <v>1.46</v>
      </c>
      <c r="AP18" s="5">
        <v>50</v>
      </c>
      <c r="AQ18" s="5" t="str">
        <f t="shared" si="0"/>
        <v>HIGH</v>
      </c>
    </row>
    <row r="19" spans="1:43" s="5" customFormat="1" x14ac:dyDescent="0.2">
      <c r="A19" s="4" t="s">
        <v>315</v>
      </c>
      <c r="B19" t="s">
        <v>316</v>
      </c>
      <c r="C19" t="s">
        <v>732</v>
      </c>
      <c r="D19" t="s">
        <v>316</v>
      </c>
      <c r="E19" t="s">
        <v>732</v>
      </c>
      <c r="F19" s="5">
        <v>40</v>
      </c>
      <c r="G19" s="5">
        <v>40</v>
      </c>
      <c r="H19" s="5">
        <v>40</v>
      </c>
      <c r="I19" s="5">
        <v>17</v>
      </c>
      <c r="J19" s="5">
        <v>4</v>
      </c>
      <c r="K19" s="5">
        <v>0</v>
      </c>
      <c r="L19" s="5">
        <v>0</v>
      </c>
      <c r="M19" s="5">
        <v>205854</v>
      </c>
      <c r="N19" s="5">
        <v>205854</v>
      </c>
      <c r="O19" s="5">
        <v>205854</v>
      </c>
      <c r="P19" s="5">
        <v>136603</v>
      </c>
      <c r="Q19" s="5">
        <v>50308</v>
      </c>
      <c r="R19" s="5">
        <v>0</v>
      </c>
      <c r="S19" s="5">
        <v>0</v>
      </c>
      <c r="T19" s="5">
        <v>14429</v>
      </c>
      <c r="U19" s="5">
        <v>31.57</v>
      </c>
      <c r="V19" s="5">
        <v>6252</v>
      </c>
      <c r="W19" s="5">
        <v>3648</v>
      </c>
      <c r="X19" s="5">
        <v>11</v>
      </c>
      <c r="Y19" s="5">
        <v>22</v>
      </c>
      <c r="Z19" s="5">
        <v>0</v>
      </c>
      <c r="AA19" s="5">
        <v>1006.9690000000001</v>
      </c>
      <c r="AB19" s="5">
        <v>2142.8200000000002</v>
      </c>
      <c r="AC19" s="5">
        <v>3.367</v>
      </c>
      <c r="AD19" s="5" t="s">
        <v>559</v>
      </c>
      <c r="AE19" s="5">
        <v>5656</v>
      </c>
      <c r="AF19" s="5">
        <v>56</v>
      </c>
      <c r="AG19" s="5">
        <v>24</v>
      </c>
      <c r="AH19" s="5">
        <v>55</v>
      </c>
      <c r="AI19" s="5">
        <v>0</v>
      </c>
      <c r="AJ19" s="5">
        <v>1</v>
      </c>
      <c r="AK19" s="5">
        <v>0</v>
      </c>
      <c r="AL19" s="5">
        <v>0</v>
      </c>
      <c r="AM19" s="5">
        <v>0</v>
      </c>
      <c r="AN19" s="5">
        <v>0.46</v>
      </c>
      <c r="AO19" s="5">
        <v>0.46</v>
      </c>
      <c r="AP19" s="5">
        <v>0</v>
      </c>
      <c r="AQ19" s="5" t="str">
        <f t="shared" si="0"/>
        <v>LOW</v>
      </c>
    </row>
    <row r="20" spans="1:43" s="5" customFormat="1" x14ac:dyDescent="0.2">
      <c r="A20" s="4" t="s">
        <v>596</v>
      </c>
      <c r="B20" t="s">
        <v>57</v>
      </c>
      <c r="C20" t="s">
        <v>57</v>
      </c>
      <c r="D20" t="s">
        <v>57</v>
      </c>
      <c r="E20" t="s">
        <v>57</v>
      </c>
      <c r="F20" s="5">
        <v>2119</v>
      </c>
      <c r="G20" s="5">
        <v>2119</v>
      </c>
      <c r="H20" s="5">
        <v>2119</v>
      </c>
      <c r="I20" s="5">
        <v>476</v>
      </c>
      <c r="J20" s="5">
        <v>139</v>
      </c>
      <c r="K20" s="5">
        <v>20</v>
      </c>
      <c r="L20" s="5">
        <v>0</v>
      </c>
      <c r="M20" s="5">
        <v>8828159</v>
      </c>
      <c r="N20" s="5">
        <v>8828159</v>
      </c>
      <c r="O20" s="5">
        <v>8828159</v>
      </c>
      <c r="P20" s="5">
        <v>4600259</v>
      </c>
      <c r="Q20" s="5">
        <v>2317169</v>
      </c>
      <c r="R20" s="5">
        <v>613775</v>
      </c>
      <c r="S20" s="5">
        <v>0</v>
      </c>
      <c r="T20" s="5">
        <v>39703</v>
      </c>
      <c r="U20" s="5">
        <v>32.020000000000003</v>
      </c>
      <c r="V20" s="5">
        <v>5222</v>
      </c>
      <c r="W20" s="5">
        <v>2818</v>
      </c>
      <c r="X20" s="5">
        <v>440</v>
      </c>
      <c r="Y20" s="5">
        <v>1029</v>
      </c>
      <c r="Z20" s="5">
        <v>0</v>
      </c>
      <c r="AA20" s="5">
        <v>85.734999999999999</v>
      </c>
      <c r="AB20" s="5">
        <v>382.601</v>
      </c>
      <c r="AC20" s="5">
        <v>10.305</v>
      </c>
      <c r="AD20" s="5" t="s">
        <v>549</v>
      </c>
      <c r="AE20" s="5">
        <v>5449</v>
      </c>
      <c r="AF20" s="5">
        <v>104</v>
      </c>
      <c r="AG20" s="5">
        <v>58</v>
      </c>
      <c r="AH20" s="5">
        <v>12</v>
      </c>
      <c r="AI20" s="5">
        <v>31</v>
      </c>
      <c r="AJ20" s="5">
        <v>21</v>
      </c>
      <c r="AK20" s="5">
        <v>26</v>
      </c>
      <c r="AL20" s="5">
        <v>10</v>
      </c>
      <c r="AM20" s="5">
        <v>4</v>
      </c>
      <c r="AN20" s="5">
        <v>95.45</v>
      </c>
      <c r="AO20" s="5">
        <v>177.68</v>
      </c>
      <c r="AP20" s="5">
        <v>49.05</v>
      </c>
      <c r="AQ20" s="5" t="str">
        <f t="shared" si="0"/>
        <v>NONE</v>
      </c>
    </row>
    <row r="21" spans="1:43" s="5" customFormat="1" x14ac:dyDescent="0.2">
      <c r="A21" s="4" t="s">
        <v>317</v>
      </c>
      <c r="B21" t="s">
        <v>655</v>
      </c>
      <c r="C21" t="s">
        <v>733</v>
      </c>
      <c r="D21" t="s">
        <v>318</v>
      </c>
      <c r="E21" t="s">
        <v>845</v>
      </c>
      <c r="F21" s="5">
        <v>14</v>
      </c>
      <c r="G21" s="5">
        <v>14</v>
      </c>
      <c r="H21" s="5">
        <v>14</v>
      </c>
      <c r="I21" s="5">
        <v>11</v>
      </c>
      <c r="J21" s="5">
        <v>9</v>
      </c>
      <c r="K21" s="5">
        <v>5</v>
      </c>
      <c r="L21" s="5">
        <v>4</v>
      </c>
      <c r="M21" s="5">
        <v>497301</v>
      </c>
      <c r="N21" s="5">
        <v>497301</v>
      </c>
      <c r="O21" s="5">
        <v>497301</v>
      </c>
      <c r="P21" s="5">
        <v>488797</v>
      </c>
      <c r="Q21" s="5">
        <v>472575</v>
      </c>
      <c r="R21" s="5">
        <v>405719</v>
      </c>
      <c r="S21" s="5">
        <v>370889</v>
      </c>
      <c r="T21" s="5">
        <v>161277</v>
      </c>
      <c r="U21" s="5">
        <v>26.54</v>
      </c>
      <c r="V21" s="5">
        <v>99536</v>
      </c>
      <c r="W21" s="5">
        <v>34830</v>
      </c>
      <c r="X21" s="5">
        <v>2</v>
      </c>
      <c r="Y21" s="5">
        <v>5</v>
      </c>
      <c r="Z21" s="5">
        <v>0</v>
      </c>
      <c r="AA21" s="5">
        <v>244.05099999999999</v>
      </c>
      <c r="AB21" s="5">
        <v>1530.4110000000001</v>
      </c>
      <c r="AC21" s="5">
        <v>2.016</v>
      </c>
      <c r="AD21" s="5" t="s">
        <v>560</v>
      </c>
      <c r="AE21" s="5">
        <v>207</v>
      </c>
      <c r="AF21" s="5">
        <v>149</v>
      </c>
      <c r="AG21" s="5">
        <v>107</v>
      </c>
      <c r="AH21" s="5">
        <v>147</v>
      </c>
      <c r="AI21" s="5">
        <v>2</v>
      </c>
      <c r="AJ21" s="5">
        <v>0</v>
      </c>
      <c r="AK21" s="5">
        <v>0</v>
      </c>
      <c r="AL21" s="5">
        <v>0</v>
      </c>
      <c r="AM21" s="5">
        <v>0</v>
      </c>
      <c r="AN21" s="5">
        <v>1.01</v>
      </c>
      <c r="AO21" s="5">
        <v>0</v>
      </c>
      <c r="AP21" s="5">
        <v>0</v>
      </c>
      <c r="AQ21" s="5" t="str">
        <f t="shared" si="0"/>
        <v>LOW</v>
      </c>
    </row>
    <row r="22" spans="1:43" s="5" customFormat="1" x14ac:dyDescent="0.2">
      <c r="A22" s="4" t="s">
        <v>319</v>
      </c>
      <c r="B22" t="s">
        <v>320</v>
      </c>
      <c r="C22" t="s">
        <v>734</v>
      </c>
      <c r="D22" t="s">
        <v>320</v>
      </c>
      <c r="E22" t="s">
        <v>734</v>
      </c>
      <c r="F22" s="5">
        <v>293</v>
      </c>
      <c r="G22" s="5">
        <v>293</v>
      </c>
      <c r="H22" s="5">
        <v>293</v>
      </c>
      <c r="I22" s="5">
        <v>135</v>
      </c>
      <c r="J22" s="5">
        <v>69</v>
      </c>
      <c r="K22" s="5">
        <v>10</v>
      </c>
      <c r="L22" s="5">
        <v>0</v>
      </c>
      <c r="M22" s="5">
        <v>2165101</v>
      </c>
      <c r="N22" s="5">
        <v>2165101</v>
      </c>
      <c r="O22" s="5">
        <v>2165101</v>
      </c>
      <c r="P22" s="5">
        <v>1689257</v>
      </c>
      <c r="Q22" s="5">
        <v>1216658</v>
      </c>
      <c r="R22" s="5">
        <v>303577</v>
      </c>
      <c r="S22" s="5">
        <v>0</v>
      </c>
      <c r="T22" s="5">
        <v>42859</v>
      </c>
      <c r="U22" s="5">
        <v>40.090000000000003</v>
      </c>
      <c r="V22" s="5">
        <v>11425</v>
      </c>
      <c r="W22" s="5">
        <v>5668</v>
      </c>
      <c r="X22" s="5">
        <v>57</v>
      </c>
      <c r="Y22" s="5">
        <v>123</v>
      </c>
      <c r="Z22" s="5">
        <v>0</v>
      </c>
      <c r="AA22" s="5">
        <v>158.38499999999999</v>
      </c>
      <c r="AB22" s="5">
        <v>841.52300000000002</v>
      </c>
      <c r="AC22" s="5">
        <v>5.1120000000000001</v>
      </c>
      <c r="AD22" s="5" t="s">
        <v>561</v>
      </c>
      <c r="AE22" s="5">
        <v>350</v>
      </c>
      <c r="AF22" s="5">
        <v>316</v>
      </c>
      <c r="AG22" s="5">
        <v>210</v>
      </c>
      <c r="AH22" s="5">
        <v>25</v>
      </c>
      <c r="AI22" s="5">
        <v>280</v>
      </c>
      <c r="AJ22" s="5">
        <v>11</v>
      </c>
      <c r="AK22" s="5">
        <v>0</v>
      </c>
      <c r="AL22" s="5">
        <v>0</v>
      </c>
      <c r="AM22" s="5">
        <v>0</v>
      </c>
      <c r="AN22" s="5">
        <v>90.82</v>
      </c>
      <c r="AO22" s="5">
        <v>3.83</v>
      </c>
      <c r="AP22" s="5">
        <v>54.55</v>
      </c>
      <c r="AQ22" s="5" t="str">
        <f t="shared" si="0"/>
        <v>HIGH</v>
      </c>
    </row>
    <row r="23" spans="1:43" s="5" customFormat="1" x14ac:dyDescent="0.2">
      <c r="A23" s="4" t="s">
        <v>321</v>
      </c>
      <c r="B23" t="s">
        <v>656</v>
      </c>
      <c r="C23" t="s">
        <v>735</v>
      </c>
      <c r="D23" t="s">
        <v>322</v>
      </c>
      <c r="E23" t="s">
        <v>783</v>
      </c>
      <c r="F23" s="5">
        <v>34</v>
      </c>
      <c r="G23" s="5">
        <v>34</v>
      </c>
      <c r="H23" s="5">
        <v>34</v>
      </c>
      <c r="I23" s="5">
        <v>6</v>
      </c>
      <c r="J23" s="5">
        <v>2</v>
      </c>
      <c r="K23" s="5">
        <v>2</v>
      </c>
      <c r="L23" s="5">
        <v>1</v>
      </c>
      <c r="M23" s="5">
        <v>367032</v>
      </c>
      <c r="N23" s="5">
        <v>367032</v>
      </c>
      <c r="O23" s="5">
        <v>367032</v>
      </c>
      <c r="P23" s="5">
        <v>293598</v>
      </c>
      <c r="Q23" s="5">
        <v>259962</v>
      </c>
      <c r="R23" s="5">
        <v>259962</v>
      </c>
      <c r="S23" s="5">
        <v>233887</v>
      </c>
      <c r="T23" s="5">
        <v>233887</v>
      </c>
      <c r="U23" s="5">
        <v>26.2</v>
      </c>
      <c r="V23" s="5">
        <v>233887</v>
      </c>
      <c r="W23" s="5">
        <v>9445</v>
      </c>
      <c r="X23" s="5">
        <v>1</v>
      </c>
      <c r="Y23" s="5">
        <v>4</v>
      </c>
      <c r="Z23" s="5">
        <v>0</v>
      </c>
      <c r="AA23" s="5">
        <v>319.226</v>
      </c>
      <c r="AB23" s="5">
        <v>2337.558</v>
      </c>
      <c r="AC23" s="5">
        <v>1.972</v>
      </c>
      <c r="AD23" s="5" t="s">
        <v>559</v>
      </c>
      <c r="AE23" s="5">
        <v>5656</v>
      </c>
      <c r="AF23" s="5">
        <v>56</v>
      </c>
      <c r="AG23" s="5">
        <v>24</v>
      </c>
      <c r="AH23" s="5">
        <v>56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 t="str">
        <f t="shared" si="0"/>
        <v>LOW</v>
      </c>
    </row>
    <row r="24" spans="1:43" s="5" customFormat="1" x14ac:dyDescent="0.2">
      <c r="A24" s="4" t="s">
        <v>272</v>
      </c>
      <c r="B24" t="s">
        <v>657</v>
      </c>
      <c r="C24" t="s">
        <v>736</v>
      </c>
      <c r="D24" t="s">
        <v>302</v>
      </c>
      <c r="E24" t="s">
        <v>821</v>
      </c>
      <c r="F24" s="5">
        <v>323</v>
      </c>
      <c r="G24" s="5">
        <v>323</v>
      </c>
      <c r="H24" s="5">
        <v>323</v>
      </c>
      <c r="I24" s="5">
        <v>12</v>
      </c>
      <c r="J24" s="5">
        <v>0</v>
      </c>
      <c r="K24" s="5">
        <v>0</v>
      </c>
      <c r="L24" s="5">
        <v>0</v>
      </c>
      <c r="M24" s="5">
        <v>790974</v>
      </c>
      <c r="N24" s="5">
        <v>790974</v>
      </c>
      <c r="O24" s="5">
        <v>790974</v>
      </c>
      <c r="P24" s="5">
        <v>68167</v>
      </c>
      <c r="Q24" s="5">
        <v>0</v>
      </c>
      <c r="R24" s="5">
        <v>0</v>
      </c>
      <c r="S24" s="5">
        <v>0</v>
      </c>
      <c r="T24" s="5">
        <v>6508</v>
      </c>
      <c r="U24" s="5">
        <v>41.85</v>
      </c>
      <c r="V24" s="5">
        <v>2477</v>
      </c>
      <c r="W24" s="5">
        <v>1918</v>
      </c>
      <c r="X24" s="5">
        <v>116</v>
      </c>
      <c r="Y24" s="5">
        <v>207</v>
      </c>
      <c r="Z24" s="5">
        <v>0</v>
      </c>
      <c r="AA24" s="5">
        <v>245.762</v>
      </c>
      <c r="AB24" s="5">
        <v>1874.9939999999999</v>
      </c>
      <c r="AC24" s="5">
        <v>3.1579999999999999</v>
      </c>
      <c r="AD24" s="5" t="s">
        <v>549</v>
      </c>
      <c r="AE24" s="5">
        <v>5449</v>
      </c>
      <c r="AF24" s="5">
        <v>103</v>
      </c>
      <c r="AG24" s="5">
        <v>58</v>
      </c>
      <c r="AH24" s="5">
        <v>70</v>
      </c>
      <c r="AI24" s="5">
        <v>31</v>
      </c>
      <c r="AJ24" s="5">
        <v>2</v>
      </c>
      <c r="AK24" s="5">
        <v>0</v>
      </c>
      <c r="AL24" s="5">
        <v>0</v>
      </c>
      <c r="AM24" s="5">
        <v>0</v>
      </c>
      <c r="AN24" s="5">
        <v>35.340000000000003</v>
      </c>
      <c r="AO24" s="5">
        <v>1.9</v>
      </c>
      <c r="AP24" s="5">
        <v>50</v>
      </c>
      <c r="AQ24" s="5" t="str">
        <f t="shared" si="0"/>
        <v>LOW</v>
      </c>
    </row>
    <row r="25" spans="1:43" s="5" customFormat="1" x14ac:dyDescent="0.2">
      <c r="A25" s="4" t="s">
        <v>597</v>
      </c>
      <c r="B25" t="s">
        <v>57</v>
      </c>
      <c r="C25" t="s">
        <v>57</v>
      </c>
      <c r="D25" t="s">
        <v>57</v>
      </c>
      <c r="E25" t="s">
        <v>57</v>
      </c>
      <c r="F25" s="5">
        <v>5263</v>
      </c>
      <c r="G25" s="5">
        <v>5263</v>
      </c>
      <c r="H25" s="5">
        <v>5263</v>
      </c>
      <c r="I25" s="5">
        <v>520</v>
      </c>
      <c r="J25" s="5">
        <v>95</v>
      </c>
      <c r="K25" s="5">
        <v>8</v>
      </c>
      <c r="L25" s="5">
        <v>3</v>
      </c>
      <c r="M25" s="5">
        <v>15538912</v>
      </c>
      <c r="N25" s="5">
        <v>15538912</v>
      </c>
      <c r="O25" s="5">
        <v>15538912</v>
      </c>
      <c r="P25" s="5">
        <v>4432091</v>
      </c>
      <c r="Q25" s="5">
        <v>1635523</v>
      </c>
      <c r="R25" s="5">
        <v>387641</v>
      </c>
      <c r="S25" s="5">
        <v>213475</v>
      </c>
      <c r="T25" s="5">
        <v>89689</v>
      </c>
      <c r="U25" s="5">
        <v>30.38</v>
      </c>
      <c r="V25" s="5">
        <v>3022</v>
      </c>
      <c r="W25" s="5">
        <v>2013</v>
      </c>
      <c r="X25" s="5">
        <v>1401</v>
      </c>
      <c r="Y25" s="5">
        <v>3004</v>
      </c>
      <c r="Z25" s="5">
        <v>0</v>
      </c>
      <c r="AA25" s="5">
        <v>22.111000000000001</v>
      </c>
      <c r="AB25" s="5">
        <v>88.025000000000006</v>
      </c>
      <c r="AC25" s="5">
        <v>4.7240000000000002</v>
      </c>
      <c r="AD25" s="5" t="s">
        <v>549</v>
      </c>
      <c r="AE25" s="5">
        <v>5449</v>
      </c>
      <c r="AF25" s="5">
        <v>104</v>
      </c>
      <c r="AG25" s="5">
        <v>58</v>
      </c>
      <c r="AH25" s="5">
        <v>3</v>
      </c>
      <c r="AI25" s="5">
        <v>8</v>
      </c>
      <c r="AJ25" s="5">
        <v>24</v>
      </c>
      <c r="AK25" s="5">
        <v>30</v>
      </c>
      <c r="AL25" s="5">
        <v>18</v>
      </c>
      <c r="AM25" s="5">
        <v>21</v>
      </c>
      <c r="AN25" s="5">
        <v>97.96</v>
      </c>
      <c r="AO25" s="5">
        <v>211.56</v>
      </c>
      <c r="AP25" s="5">
        <v>9.84</v>
      </c>
      <c r="AQ25" s="5" t="str">
        <f t="shared" si="0"/>
        <v>NONE</v>
      </c>
    </row>
    <row r="26" spans="1:43" s="5" customFormat="1" x14ac:dyDescent="0.2">
      <c r="A26" s="4" t="s">
        <v>323</v>
      </c>
      <c r="B26" t="s">
        <v>324</v>
      </c>
      <c r="C26" t="s">
        <v>737</v>
      </c>
      <c r="D26" t="s">
        <v>324</v>
      </c>
      <c r="E26" t="s">
        <v>737</v>
      </c>
      <c r="F26" s="5">
        <v>64</v>
      </c>
      <c r="G26" s="5">
        <v>64</v>
      </c>
      <c r="H26" s="5">
        <v>64</v>
      </c>
      <c r="I26" s="5">
        <v>9</v>
      </c>
      <c r="J26" s="5">
        <v>0</v>
      </c>
      <c r="K26" s="5">
        <v>0</v>
      </c>
      <c r="L26" s="5">
        <v>0</v>
      </c>
      <c r="M26" s="5">
        <v>228137</v>
      </c>
      <c r="N26" s="5">
        <v>228137</v>
      </c>
      <c r="O26" s="5">
        <v>228137</v>
      </c>
      <c r="P26" s="5">
        <v>61114</v>
      </c>
      <c r="Q26" s="5">
        <v>0</v>
      </c>
      <c r="R26" s="5">
        <v>0</v>
      </c>
      <c r="S26" s="5">
        <v>0</v>
      </c>
      <c r="T26" s="5">
        <v>8947</v>
      </c>
      <c r="U26" s="5">
        <v>46.26</v>
      </c>
      <c r="V26" s="5">
        <v>3847</v>
      </c>
      <c r="W26" s="5">
        <v>2813</v>
      </c>
      <c r="X26" s="5">
        <v>22</v>
      </c>
      <c r="Y26" s="5">
        <v>39</v>
      </c>
      <c r="Z26" s="5">
        <v>0</v>
      </c>
      <c r="AA26" s="5">
        <v>155.869</v>
      </c>
      <c r="AB26" s="5">
        <v>2372.962</v>
      </c>
      <c r="AC26" s="5">
        <v>0.66</v>
      </c>
      <c r="AD26" s="5" t="s">
        <v>559</v>
      </c>
      <c r="AE26" s="5">
        <v>5656</v>
      </c>
      <c r="AF26" s="5">
        <v>56</v>
      </c>
      <c r="AG26" s="5">
        <v>24</v>
      </c>
      <c r="AH26" s="5">
        <v>56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 t="str">
        <f t="shared" si="0"/>
        <v>LOW</v>
      </c>
    </row>
    <row r="27" spans="1:43" s="5" customFormat="1" x14ac:dyDescent="0.2">
      <c r="A27" s="4" t="s">
        <v>325</v>
      </c>
      <c r="B27" t="s">
        <v>658</v>
      </c>
      <c r="C27" t="s">
        <v>738</v>
      </c>
      <c r="D27" t="s">
        <v>326</v>
      </c>
      <c r="E27" t="s">
        <v>825</v>
      </c>
      <c r="F27" s="5">
        <v>572</v>
      </c>
      <c r="G27" s="5">
        <v>572</v>
      </c>
      <c r="H27" s="5">
        <v>572</v>
      </c>
      <c r="I27" s="5">
        <v>33</v>
      </c>
      <c r="J27" s="5">
        <v>2</v>
      </c>
      <c r="K27" s="5">
        <v>0</v>
      </c>
      <c r="L27" s="5">
        <v>0</v>
      </c>
      <c r="M27" s="5">
        <v>1539882</v>
      </c>
      <c r="N27" s="5">
        <v>1539882</v>
      </c>
      <c r="O27" s="5">
        <v>1539882</v>
      </c>
      <c r="P27" s="5">
        <v>216061</v>
      </c>
      <c r="Q27" s="5">
        <v>23016</v>
      </c>
      <c r="R27" s="5">
        <v>0</v>
      </c>
      <c r="S27" s="5">
        <v>0</v>
      </c>
      <c r="T27" s="5">
        <v>13000</v>
      </c>
      <c r="U27" s="5">
        <v>44.03</v>
      </c>
      <c r="V27" s="5">
        <v>2770</v>
      </c>
      <c r="W27" s="5">
        <v>2056</v>
      </c>
      <c r="X27" s="5">
        <v>192</v>
      </c>
      <c r="Y27" s="5">
        <v>355</v>
      </c>
      <c r="Z27" s="5">
        <v>0</v>
      </c>
      <c r="AA27" s="5">
        <v>61.658999999999999</v>
      </c>
      <c r="AB27" s="5">
        <v>1252.931</v>
      </c>
      <c r="AC27" s="5">
        <v>1.6120000000000001</v>
      </c>
      <c r="AD27" s="5" t="s">
        <v>562</v>
      </c>
      <c r="AE27" s="5">
        <v>2993</v>
      </c>
      <c r="AF27" s="5">
        <v>147</v>
      </c>
      <c r="AG27" s="5">
        <v>91</v>
      </c>
      <c r="AH27" s="5">
        <v>61</v>
      </c>
      <c r="AI27" s="5">
        <v>83</v>
      </c>
      <c r="AJ27" s="5">
        <v>3</v>
      </c>
      <c r="AK27" s="5">
        <v>0</v>
      </c>
      <c r="AL27" s="5">
        <v>0</v>
      </c>
      <c r="AM27" s="5">
        <v>0</v>
      </c>
      <c r="AN27" s="5">
        <v>53.91</v>
      </c>
      <c r="AO27" s="5">
        <v>1.83</v>
      </c>
      <c r="AP27" s="5">
        <v>66.67</v>
      </c>
      <c r="AQ27" s="5" t="str">
        <f t="shared" si="0"/>
        <v>MEDIUM</v>
      </c>
    </row>
    <row r="28" spans="1:43" s="5" customFormat="1" x14ac:dyDescent="0.2">
      <c r="A28" s="4" t="s">
        <v>598</v>
      </c>
      <c r="B28" t="s">
        <v>57</v>
      </c>
      <c r="C28" t="s">
        <v>57</v>
      </c>
      <c r="D28" t="s">
        <v>57</v>
      </c>
      <c r="E28" t="s">
        <v>57</v>
      </c>
      <c r="F28" s="5">
        <v>704</v>
      </c>
      <c r="G28" s="5">
        <v>704</v>
      </c>
      <c r="H28" s="5">
        <v>704</v>
      </c>
      <c r="I28" s="5">
        <v>196</v>
      </c>
      <c r="J28" s="5">
        <v>48</v>
      </c>
      <c r="K28" s="5">
        <v>2</v>
      </c>
      <c r="L28" s="5">
        <v>0</v>
      </c>
      <c r="M28" s="5">
        <v>3144770</v>
      </c>
      <c r="N28" s="5">
        <v>3144770</v>
      </c>
      <c r="O28" s="5">
        <v>3144770</v>
      </c>
      <c r="P28" s="5">
        <v>1715615</v>
      </c>
      <c r="Q28" s="5">
        <v>682835</v>
      </c>
      <c r="R28" s="5">
        <v>63250</v>
      </c>
      <c r="S28" s="5">
        <v>0</v>
      </c>
      <c r="T28" s="5">
        <v>31712</v>
      </c>
      <c r="U28" s="5">
        <v>32.340000000000003</v>
      </c>
      <c r="V28" s="5">
        <v>5662</v>
      </c>
      <c r="W28" s="5">
        <v>3239</v>
      </c>
      <c r="X28" s="5">
        <v>170</v>
      </c>
      <c r="Y28" s="5">
        <v>358</v>
      </c>
      <c r="Z28" s="5">
        <v>0</v>
      </c>
      <c r="AA28" s="5">
        <v>44.35</v>
      </c>
      <c r="AB28" s="5">
        <v>688.24400000000003</v>
      </c>
      <c r="AC28" s="5">
        <v>2.1800000000000002</v>
      </c>
      <c r="AD28" s="5" t="s">
        <v>549</v>
      </c>
      <c r="AE28" s="5">
        <v>5449</v>
      </c>
      <c r="AF28" s="5">
        <v>104</v>
      </c>
      <c r="AG28" s="5">
        <v>58</v>
      </c>
      <c r="AH28" s="5">
        <v>15</v>
      </c>
      <c r="AI28" s="5">
        <v>30</v>
      </c>
      <c r="AJ28" s="5">
        <v>59</v>
      </c>
      <c r="AK28" s="5">
        <v>0</v>
      </c>
      <c r="AL28" s="5">
        <v>0</v>
      </c>
      <c r="AM28" s="5">
        <v>0</v>
      </c>
      <c r="AN28" s="5">
        <v>90.96</v>
      </c>
      <c r="AO28" s="5">
        <v>64.03</v>
      </c>
      <c r="AP28" s="5">
        <v>22.03</v>
      </c>
      <c r="AQ28" s="5" t="str">
        <f t="shared" si="0"/>
        <v>NONE</v>
      </c>
    </row>
    <row r="29" spans="1:43" s="5" customFormat="1" x14ac:dyDescent="0.2">
      <c r="A29" s="4" t="s">
        <v>327</v>
      </c>
      <c r="B29" t="s">
        <v>659</v>
      </c>
      <c r="C29" t="s">
        <v>739</v>
      </c>
      <c r="D29" t="s">
        <v>328</v>
      </c>
      <c r="E29" t="s">
        <v>742</v>
      </c>
      <c r="F29" s="5">
        <v>138</v>
      </c>
      <c r="G29" s="5">
        <v>138</v>
      </c>
      <c r="H29" s="5">
        <v>138</v>
      </c>
      <c r="I29" s="5">
        <v>0</v>
      </c>
      <c r="J29" s="5">
        <v>0</v>
      </c>
      <c r="K29" s="5">
        <v>0</v>
      </c>
      <c r="L29" s="5">
        <v>0</v>
      </c>
      <c r="M29" s="5">
        <v>273982</v>
      </c>
      <c r="N29" s="5">
        <v>273982</v>
      </c>
      <c r="O29" s="5">
        <v>273982</v>
      </c>
      <c r="P29" s="5">
        <v>0</v>
      </c>
      <c r="Q29" s="5">
        <v>0</v>
      </c>
      <c r="R29" s="5">
        <v>0</v>
      </c>
      <c r="S29" s="5">
        <v>0</v>
      </c>
      <c r="T29" s="5">
        <v>4351</v>
      </c>
      <c r="U29" s="5">
        <v>62.23</v>
      </c>
      <c r="V29" s="5">
        <v>1908</v>
      </c>
      <c r="W29" s="5">
        <v>1712</v>
      </c>
      <c r="X29" s="5">
        <v>58</v>
      </c>
      <c r="Y29" s="5">
        <v>95</v>
      </c>
      <c r="Z29" s="5">
        <v>0</v>
      </c>
      <c r="AA29" s="5">
        <v>576.42700000000002</v>
      </c>
      <c r="AB29" s="5">
        <v>1907.626</v>
      </c>
      <c r="AC29" s="5">
        <v>2.6419999999999999</v>
      </c>
      <c r="AD29" s="5" t="s">
        <v>559</v>
      </c>
      <c r="AE29" s="5">
        <v>5656</v>
      </c>
      <c r="AF29" s="5">
        <v>56</v>
      </c>
      <c r="AG29" s="5">
        <v>24</v>
      </c>
      <c r="AH29" s="5">
        <v>56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 t="str">
        <f t="shared" si="0"/>
        <v>LOW</v>
      </c>
    </row>
    <row r="30" spans="1:43" s="5" customFormat="1" x14ac:dyDescent="0.2">
      <c r="A30" s="4" t="s">
        <v>329</v>
      </c>
      <c r="B30" t="s">
        <v>330</v>
      </c>
      <c r="C30" t="s">
        <v>740</v>
      </c>
      <c r="D30" t="s">
        <v>330</v>
      </c>
      <c r="E30" t="s">
        <v>740</v>
      </c>
      <c r="F30" s="5">
        <v>1072</v>
      </c>
      <c r="G30" s="5">
        <v>1072</v>
      </c>
      <c r="H30" s="5">
        <v>1072</v>
      </c>
      <c r="I30" s="5">
        <v>18</v>
      </c>
      <c r="J30" s="5">
        <v>0</v>
      </c>
      <c r="K30" s="5">
        <v>0</v>
      </c>
      <c r="L30" s="5">
        <v>0</v>
      </c>
      <c r="M30" s="5">
        <v>2497460</v>
      </c>
      <c r="N30" s="5">
        <v>2497460</v>
      </c>
      <c r="O30" s="5">
        <v>2497460</v>
      </c>
      <c r="P30" s="5">
        <v>109618</v>
      </c>
      <c r="Q30" s="5">
        <v>0</v>
      </c>
      <c r="R30" s="5">
        <v>0</v>
      </c>
      <c r="S30" s="5">
        <v>0</v>
      </c>
      <c r="T30" s="5">
        <v>9588</v>
      </c>
      <c r="U30" s="5">
        <v>65.86</v>
      </c>
      <c r="V30" s="5">
        <v>2290</v>
      </c>
      <c r="W30" s="5">
        <v>1871</v>
      </c>
      <c r="X30" s="5">
        <v>393</v>
      </c>
      <c r="Y30" s="5">
        <v>698</v>
      </c>
      <c r="Z30" s="5">
        <v>0</v>
      </c>
      <c r="AA30" s="5">
        <v>35.768999999999998</v>
      </c>
      <c r="AB30" s="5">
        <v>898.90499999999997</v>
      </c>
      <c r="AC30" s="5">
        <v>1.464</v>
      </c>
      <c r="AD30" s="5" t="s">
        <v>556</v>
      </c>
      <c r="AE30" s="5">
        <v>88</v>
      </c>
      <c r="AF30" s="5">
        <v>230</v>
      </c>
      <c r="AG30" s="5">
        <v>148</v>
      </c>
      <c r="AH30" s="5">
        <v>138</v>
      </c>
      <c r="AI30" s="5">
        <v>86</v>
      </c>
      <c r="AJ30" s="5">
        <v>6</v>
      </c>
      <c r="AK30" s="5">
        <v>0</v>
      </c>
      <c r="AL30" s="5">
        <v>0</v>
      </c>
      <c r="AM30" s="5">
        <v>0</v>
      </c>
      <c r="AN30" s="5">
        <v>42.14</v>
      </c>
      <c r="AO30" s="5">
        <v>1.86</v>
      </c>
      <c r="AP30" s="5">
        <v>0</v>
      </c>
      <c r="AQ30" s="5" t="str">
        <f t="shared" si="0"/>
        <v>LOW</v>
      </c>
    </row>
    <row r="31" spans="1:43" s="5" customFormat="1" x14ac:dyDescent="0.2">
      <c r="A31" s="4" t="s">
        <v>599</v>
      </c>
      <c r="B31" t="s">
        <v>57</v>
      </c>
      <c r="C31" t="s">
        <v>57</v>
      </c>
      <c r="D31" t="s">
        <v>57</v>
      </c>
      <c r="E31" t="s">
        <v>57</v>
      </c>
      <c r="F31" s="5">
        <v>889</v>
      </c>
      <c r="G31" s="5">
        <v>889</v>
      </c>
      <c r="H31" s="5">
        <v>889</v>
      </c>
      <c r="I31" s="5">
        <v>252</v>
      </c>
      <c r="J31" s="5">
        <v>64</v>
      </c>
      <c r="K31" s="5">
        <v>2</v>
      </c>
      <c r="L31" s="5">
        <v>0</v>
      </c>
      <c r="M31" s="5">
        <v>3945627</v>
      </c>
      <c r="N31" s="5">
        <v>3945627</v>
      </c>
      <c r="O31" s="5">
        <v>3945627</v>
      </c>
      <c r="P31" s="5">
        <v>2185120</v>
      </c>
      <c r="Q31" s="5">
        <v>907979</v>
      </c>
      <c r="R31" s="5">
        <v>53976</v>
      </c>
      <c r="S31" s="5">
        <v>0</v>
      </c>
      <c r="T31" s="5">
        <v>27308</v>
      </c>
      <c r="U31" s="5">
        <v>42.08</v>
      </c>
      <c r="V31" s="5">
        <v>5504</v>
      </c>
      <c r="W31" s="5">
        <v>3236</v>
      </c>
      <c r="X31" s="5">
        <v>212</v>
      </c>
      <c r="Y31" s="5">
        <v>450</v>
      </c>
      <c r="Z31" s="5">
        <v>0</v>
      </c>
      <c r="AA31" s="5">
        <v>47.79</v>
      </c>
      <c r="AB31" s="5">
        <v>688.07799999999997</v>
      </c>
      <c r="AC31" s="5">
        <v>2.891</v>
      </c>
      <c r="AD31" s="5" t="s">
        <v>549</v>
      </c>
      <c r="AE31" s="5">
        <v>5449</v>
      </c>
      <c r="AF31" s="5">
        <v>104</v>
      </c>
      <c r="AG31" s="5">
        <v>58</v>
      </c>
      <c r="AH31" s="5">
        <v>6</v>
      </c>
      <c r="AI31" s="5">
        <v>71</v>
      </c>
      <c r="AJ31" s="5">
        <v>19</v>
      </c>
      <c r="AK31" s="5">
        <v>4</v>
      </c>
      <c r="AL31" s="5">
        <v>4</v>
      </c>
      <c r="AM31" s="5">
        <v>0</v>
      </c>
      <c r="AN31" s="5">
        <v>92.79</v>
      </c>
      <c r="AO31" s="5">
        <v>21.61</v>
      </c>
      <c r="AP31" s="5">
        <v>5.45</v>
      </c>
      <c r="AQ31" s="5" t="str">
        <f t="shared" si="0"/>
        <v>NONE</v>
      </c>
    </row>
    <row r="32" spans="1:43" s="5" customFormat="1" x14ac:dyDescent="0.2">
      <c r="A32" s="4" t="s">
        <v>273</v>
      </c>
      <c r="B32" t="s">
        <v>308</v>
      </c>
      <c r="C32" t="s">
        <v>723</v>
      </c>
      <c r="D32" t="s">
        <v>308</v>
      </c>
      <c r="E32" t="s">
        <v>723</v>
      </c>
      <c r="F32" s="5">
        <v>425</v>
      </c>
      <c r="G32" s="5">
        <v>425</v>
      </c>
      <c r="H32" s="5">
        <v>425</v>
      </c>
      <c r="I32" s="5">
        <v>98</v>
      </c>
      <c r="J32" s="5">
        <v>18</v>
      </c>
      <c r="K32" s="5">
        <v>0</v>
      </c>
      <c r="L32" s="5">
        <v>0</v>
      </c>
      <c r="M32" s="5">
        <v>1654195</v>
      </c>
      <c r="N32" s="5">
        <v>1654195</v>
      </c>
      <c r="O32" s="5">
        <v>1654195</v>
      </c>
      <c r="P32" s="5">
        <v>749846</v>
      </c>
      <c r="Q32" s="5">
        <v>224320</v>
      </c>
      <c r="R32" s="5">
        <v>0</v>
      </c>
      <c r="S32" s="5">
        <v>0</v>
      </c>
      <c r="T32" s="5">
        <v>23182</v>
      </c>
      <c r="U32" s="5">
        <v>55.73</v>
      </c>
      <c r="V32" s="5">
        <v>4390</v>
      </c>
      <c r="W32" s="5">
        <v>2893</v>
      </c>
      <c r="X32" s="5">
        <v>115</v>
      </c>
      <c r="Y32" s="5">
        <v>231</v>
      </c>
      <c r="Z32" s="5">
        <v>0</v>
      </c>
      <c r="AA32" s="5">
        <v>66.977000000000004</v>
      </c>
      <c r="AB32" s="5">
        <v>828.96799999999996</v>
      </c>
      <c r="AC32" s="5">
        <v>1.839</v>
      </c>
      <c r="AD32" s="5" t="s">
        <v>552</v>
      </c>
      <c r="AE32" s="5">
        <v>223</v>
      </c>
      <c r="AF32" s="5">
        <v>425</v>
      </c>
      <c r="AG32" s="5">
        <v>211</v>
      </c>
      <c r="AH32" s="5">
        <v>97</v>
      </c>
      <c r="AI32" s="5">
        <v>318</v>
      </c>
      <c r="AJ32" s="5">
        <v>10</v>
      </c>
      <c r="AK32" s="5">
        <v>0</v>
      </c>
      <c r="AL32" s="5">
        <v>0</v>
      </c>
      <c r="AM32" s="5">
        <v>0</v>
      </c>
      <c r="AN32" s="5">
        <v>77.14</v>
      </c>
      <c r="AO32" s="5">
        <v>3.66</v>
      </c>
      <c r="AP32" s="5">
        <v>30</v>
      </c>
      <c r="AQ32" s="5" t="str">
        <f t="shared" si="0"/>
        <v>MEDIUM</v>
      </c>
    </row>
    <row r="33" spans="1:43" s="5" customFormat="1" x14ac:dyDescent="0.2">
      <c r="A33" s="4" t="s">
        <v>100</v>
      </c>
      <c r="B33" t="s">
        <v>331</v>
      </c>
      <c r="C33" t="s">
        <v>741</v>
      </c>
      <c r="D33" t="s">
        <v>331</v>
      </c>
      <c r="E33" t="s">
        <v>741</v>
      </c>
      <c r="F33" s="5">
        <v>447</v>
      </c>
      <c r="G33" s="5">
        <v>447</v>
      </c>
      <c r="H33" s="5">
        <v>447</v>
      </c>
      <c r="I33" s="5">
        <v>195</v>
      </c>
      <c r="J33" s="5">
        <v>71</v>
      </c>
      <c r="K33" s="5">
        <v>4</v>
      </c>
      <c r="L33" s="5">
        <v>0</v>
      </c>
      <c r="M33" s="5">
        <v>2673325</v>
      </c>
      <c r="N33" s="5">
        <v>2673325</v>
      </c>
      <c r="O33" s="5">
        <v>2673325</v>
      </c>
      <c r="P33" s="5">
        <v>1953924</v>
      </c>
      <c r="Q33" s="5">
        <v>1083301</v>
      </c>
      <c r="R33" s="5">
        <v>113290</v>
      </c>
      <c r="S33" s="5">
        <v>0</v>
      </c>
      <c r="T33" s="5">
        <v>29881</v>
      </c>
      <c r="U33" s="5">
        <v>32.729999999999997</v>
      </c>
      <c r="V33" s="5">
        <v>8294</v>
      </c>
      <c r="W33" s="5">
        <v>4691</v>
      </c>
      <c r="X33" s="5">
        <v>100</v>
      </c>
      <c r="Y33" s="5">
        <v>206</v>
      </c>
      <c r="Z33" s="5">
        <v>0</v>
      </c>
      <c r="AA33" s="5">
        <v>362.30099999999999</v>
      </c>
      <c r="AB33" s="5">
        <v>855.93799999999999</v>
      </c>
      <c r="AC33" s="5">
        <v>13.359</v>
      </c>
      <c r="AD33" s="5" t="s">
        <v>563</v>
      </c>
      <c r="AE33" s="5">
        <v>123</v>
      </c>
      <c r="AF33" s="5">
        <v>324</v>
      </c>
      <c r="AG33" s="5">
        <v>204</v>
      </c>
      <c r="AH33" s="5">
        <v>14</v>
      </c>
      <c r="AI33" s="5">
        <v>299</v>
      </c>
      <c r="AJ33" s="5">
        <v>11</v>
      </c>
      <c r="AK33" s="5">
        <v>0</v>
      </c>
      <c r="AL33" s="5">
        <v>0</v>
      </c>
      <c r="AM33" s="5">
        <v>0</v>
      </c>
      <c r="AN33" s="5">
        <v>95.82</v>
      </c>
      <c r="AO33" s="5">
        <v>3.79</v>
      </c>
      <c r="AP33" s="5">
        <v>90.91</v>
      </c>
      <c r="AQ33" s="5" t="str">
        <f t="shared" si="0"/>
        <v>HIGH</v>
      </c>
    </row>
    <row r="34" spans="1:43" s="5" customFormat="1" x14ac:dyDescent="0.2">
      <c r="A34" s="4" t="s">
        <v>332</v>
      </c>
      <c r="B34" t="s">
        <v>660</v>
      </c>
      <c r="C34" t="s">
        <v>726</v>
      </c>
      <c r="D34" t="s">
        <v>310</v>
      </c>
      <c r="E34" t="s">
        <v>726</v>
      </c>
      <c r="F34" s="5">
        <v>181</v>
      </c>
      <c r="G34" s="5">
        <v>181</v>
      </c>
      <c r="H34" s="5">
        <v>181</v>
      </c>
      <c r="I34" s="5">
        <v>1</v>
      </c>
      <c r="J34" s="5">
        <v>0</v>
      </c>
      <c r="K34" s="5">
        <v>0</v>
      </c>
      <c r="L34" s="5">
        <v>0</v>
      </c>
      <c r="M34" s="5">
        <v>369849</v>
      </c>
      <c r="N34" s="5">
        <v>369849</v>
      </c>
      <c r="O34" s="5">
        <v>369849</v>
      </c>
      <c r="P34" s="5">
        <v>6149</v>
      </c>
      <c r="Q34" s="5">
        <v>0</v>
      </c>
      <c r="R34" s="5">
        <v>0</v>
      </c>
      <c r="S34" s="5">
        <v>0</v>
      </c>
      <c r="T34" s="5">
        <v>6149</v>
      </c>
      <c r="U34" s="5">
        <v>40.89</v>
      </c>
      <c r="V34" s="5">
        <v>1994</v>
      </c>
      <c r="W34" s="5">
        <v>1729</v>
      </c>
      <c r="X34" s="5">
        <v>74</v>
      </c>
      <c r="Y34" s="5">
        <v>124</v>
      </c>
      <c r="Z34" s="5">
        <v>0</v>
      </c>
      <c r="AA34" s="5">
        <v>249.328</v>
      </c>
      <c r="AB34" s="5">
        <v>2457.654</v>
      </c>
      <c r="AC34" s="5">
        <v>1.631</v>
      </c>
      <c r="AD34" s="5" t="s">
        <v>549</v>
      </c>
      <c r="AE34" s="5">
        <v>5449</v>
      </c>
      <c r="AF34" s="5">
        <v>104</v>
      </c>
      <c r="AG34" s="5">
        <v>58</v>
      </c>
      <c r="AH34" s="5">
        <v>95</v>
      </c>
      <c r="AI34" s="5">
        <v>9</v>
      </c>
      <c r="AJ34" s="5">
        <v>0</v>
      </c>
      <c r="AK34" s="5">
        <v>0</v>
      </c>
      <c r="AL34" s="5">
        <v>0</v>
      </c>
      <c r="AM34" s="5">
        <v>0</v>
      </c>
      <c r="AN34" s="5">
        <v>12.93</v>
      </c>
      <c r="AO34" s="5">
        <v>0</v>
      </c>
      <c r="AP34" s="5">
        <v>0</v>
      </c>
      <c r="AQ34" s="5" t="str">
        <f t="shared" si="0"/>
        <v>LOW</v>
      </c>
    </row>
    <row r="35" spans="1:43" s="5" customFormat="1" x14ac:dyDescent="0.2">
      <c r="A35" s="4" t="s">
        <v>600</v>
      </c>
      <c r="B35" t="s">
        <v>57</v>
      </c>
      <c r="C35" t="s">
        <v>57</v>
      </c>
      <c r="D35" t="s">
        <v>57</v>
      </c>
      <c r="E35" t="s">
        <v>57</v>
      </c>
      <c r="F35" s="5">
        <v>288</v>
      </c>
      <c r="G35" s="5">
        <v>288</v>
      </c>
      <c r="H35" s="5">
        <v>288</v>
      </c>
      <c r="I35" s="5">
        <v>29</v>
      </c>
      <c r="J35" s="5">
        <v>3</v>
      </c>
      <c r="K35" s="5">
        <v>0</v>
      </c>
      <c r="L35" s="5">
        <v>0</v>
      </c>
      <c r="M35" s="5">
        <v>860845</v>
      </c>
      <c r="N35" s="5">
        <v>860845</v>
      </c>
      <c r="O35" s="5">
        <v>860845</v>
      </c>
      <c r="P35" s="5">
        <v>212815</v>
      </c>
      <c r="Q35" s="5">
        <v>33559</v>
      </c>
      <c r="R35" s="5">
        <v>0</v>
      </c>
      <c r="S35" s="5">
        <v>0</v>
      </c>
      <c r="T35" s="5">
        <v>12166</v>
      </c>
      <c r="U35" s="5">
        <v>37.770000000000003</v>
      </c>
      <c r="V35" s="5">
        <v>3243</v>
      </c>
      <c r="W35" s="5">
        <v>2135</v>
      </c>
      <c r="X35" s="5">
        <v>84</v>
      </c>
      <c r="Y35" s="5">
        <v>166</v>
      </c>
      <c r="Z35" s="5">
        <v>0</v>
      </c>
      <c r="AA35" s="5">
        <v>177.80199999999999</v>
      </c>
      <c r="AB35" s="5">
        <v>1674.7860000000001</v>
      </c>
      <c r="AC35" s="5">
        <v>2.4710000000000001</v>
      </c>
      <c r="AD35" s="5" t="s">
        <v>549</v>
      </c>
      <c r="AE35" s="5">
        <v>5449</v>
      </c>
      <c r="AF35" s="5">
        <v>103</v>
      </c>
      <c r="AG35" s="5">
        <v>58</v>
      </c>
      <c r="AH35" s="5">
        <v>45</v>
      </c>
      <c r="AI35" s="5">
        <v>50</v>
      </c>
      <c r="AJ35" s="5">
        <v>7</v>
      </c>
      <c r="AK35" s="5">
        <v>1</v>
      </c>
      <c r="AL35" s="5">
        <v>0</v>
      </c>
      <c r="AM35" s="5">
        <v>0</v>
      </c>
      <c r="AN35" s="5">
        <v>76.989999999999995</v>
      </c>
      <c r="AO35" s="5">
        <v>10.34</v>
      </c>
      <c r="AP35" s="5">
        <v>0</v>
      </c>
      <c r="AQ35" s="5" t="str">
        <f t="shared" si="0"/>
        <v>NONE</v>
      </c>
    </row>
    <row r="36" spans="1:43" s="5" customFormat="1" x14ac:dyDescent="0.2">
      <c r="A36" s="4" t="s">
        <v>274</v>
      </c>
      <c r="B36" t="s">
        <v>308</v>
      </c>
      <c r="C36" t="s">
        <v>723</v>
      </c>
      <c r="D36" t="s">
        <v>308</v>
      </c>
      <c r="E36" t="s">
        <v>723</v>
      </c>
      <c r="F36" s="5">
        <v>173</v>
      </c>
      <c r="G36" s="5">
        <v>173</v>
      </c>
      <c r="H36" s="5">
        <v>173</v>
      </c>
      <c r="I36" s="5">
        <v>45</v>
      </c>
      <c r="J36" s="5">
        <v>9</v>
      </c>
      <c r="K36" s="5">
        <v>1</v>
      </c>
      <c r="L36" s="5">
        <v>0</v>
      </c>
      <c r="M36" s="5">
        <v>743963</v>
      </c>
      <c r="N36" s="5">
        <v>743963</v>
      </c>
      <c r="O36" s="5">
        <v>743963</v>
      </c>
      <c r="P36" s="5">
        <v>376094</v>
      </c>
      <c r="Q36" s="5">
        <v>139093</v>
      </c>
      <c r="R36" s="5">
        <v>28503</v>
      </c>
      <c r="S36" s="5">
        <v>0</v>
      </c>
      <c r="T36" s="5">
        <v>28503</v>
      </c>
      <c r="U36" s="5">
        <v>49.71</v>
      </c>
      <c r="V36" s="5">
        <v>5007</v>
      </c>
      <c r="W36" s="5">
        <v>3072</v>
      </c>
      <c r="X36" s="5">
        <v>45</v>
      </c>
      <c r="Y36" s="5">
        <v>94</v>
      </c>
      <c r="Z36" s="5">
        <v>0</v>
      </c>
      <c r="AA36" s="5">
        <v>83.738</v>
      </c>
      <c r="AB36" s="5">
        <v>1351.799</v>
      </c>
      <c r="AC36" s="5">
        <v>1.103</v>
      </c>
      <c r="AD36" s="5" t="s">
        <v>559</v>
      </c>
      <c r="AE36" s="5">
        <v>5656</v>
      </c>
      <c r="AF36" s="5">
        <v>56</v>
      </c>
      <c r="AG36" s="5">
        <v>24</v>
      </c>
      <c r="AH36" s="5">
        <v>56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 t="str">
        <f t="shared" si="0"/>
        <v>LOW</v>
      </c>
    </row>
    <row r="37" spans="1:43" s="5" customFormat="1" x14ac:dyDescent="0.2">
      <c r="A37" s="4" t="s">
        <v>113</v>
      </c>
      <c r="B37" t="s">
        <v>333</v>
      </c>
      <c r="C37" t="s">
        <v>742</v>
      </c>
      <c r="D37" t="s">
        <v>333</v>
      </c>
      <c r="E37" t="s">
        <v>742</v>
      </c>
      <c r="F37" s="5">
        <v>757</v>
      </c>
      <c r="G37" s="5">
        <v>757</v>
      </c>
      <c r="H37" s="5">
        <v>757</v>
      </c>
      <c r="I37" s="5">
        <v>258</v>
      </c>
      <c r="J37" s="5">
        <v>85</v>
      </c>
      <c r="K37" s="5">
        <v>6</v>
      </c>
      <c r="L37" s="5">
        <v>0</v>
      </c>
      <c r="M37" s="5">
        <v>3947850</v>
      </c>
      <c r="N37" s="5">
        <v>3947850</v>
      </c>
      <c r="O37" s="5">
        <v>3947850</v>
      </c>
      <c r="P37" s="5">
        <v>2572207</v>
      </c>
      <c r="Q37" s="5">
        <v>1351799</v>
      </c>
      <c r="R37" s="5">
        <v>195825</v>
      </c>
      <c r="S37" s="5">
        <v>0</v>
      </c>
      <c r="T37" s="5">
        <v>42725</v>
      </c>
      <c r="U37" s="5">
        <v>63.48</v>
      </c>
      <c r="V37" s="5">
        <v>7402</v>
      </c>
      <c r="W37" s="5">
        <v>3797</v>
      </c>
      <c r="X37" s="5">
        <v>159</v>
      </c>
      <c r="Y37" s="5">
        <v>348</v>
      </c>
      <c r="Z37" s="5">
        <v>0</v>
      </c>
      <c r="AA37" s="5">
        <v>59.4</v>
      </c>
      <c r="AB37" s="5">
        <v>742.76700000000005</v>
      </c>
      <c r="AC37" s="5">
        <v>3.4889999999999999</v>
      </c>
      <c r="AD37" s="5" t="s">
        <v>564</v>
      </c>
      <c r="AE37" s="5">
        <v>185</v>
      </c>
      <c r="AF37" s="5">
        <v>813</v>
      </c>
      <c r="AG37" s="5">
        <v>308</v>
      </c>
      <c r="AH37" s="5">
        <v>114</v>
      </c>
      <c r="AI37" s="5">
        <v>632</v>
      </c>
      <c r="AJ37" s="5">
        <v>65</v>
      </c>
      <c r="AK37" s="5">
        <v>2</v>
      </c>
      <c r="AL37" s="5">
        <v>0</v>
      </c>
      <c r="AM37" s="5">
        <v>0</v>
      </c>
      <c r="AN37" s="5">
        <v>86.08</v>
      </c>
      <c r="AO37" s="5">
        <v>7.33</v>
      </c>
      <c r="AP37" s="5">
        <v>67.61</v>
      </c>
      <c r="AQ37" s="5" t="str">
        <f t="shared" si="0"/>
        <v>MEDIUM</v>
      </c>
    </row>
    <row r="38" spans="1:43" s="5" customFormat="1" x14ac:dyDescent="0.2">
      <c r="A38" s="4" t="s">
        <v>275</v>
      </c>
      <c r="B38" t="s">
        <v>305</v>
      </c>
      <c r="C38" t="s">
        <v>721</v>
      </c>
      <c r="D38" t="s">
        <v>305</v>
      </c>
      <c r="E38" t="s">
        <v>721</v>
      </c>
      <c r="F38" s="5">
        <v>206</v>
      </c>
      <c r="G38" s="5">
        <v>206</v>
      </c>
      <c r="H38" s="5">
        <v>206</v>
      </c>
      <c r="I38" s="5">
        <v>147</v>
      </c>
      <c r="J38" s="5">
        <v>95</v>
      </c>
      <c r="K38" s="5">
        <v>32</v>
      </c>
      <c r="L38" s="5">
        <v>6</v>
      </c>
      <c r="M38" s="5">
        <v>2881736</v>
      </c>
      <c r="N38" s="5">
        <v>2881736</v>
      </c>
      <c r="O38" s="5">
        <v>2881736</v>
      </c>
      <c r="P38" s="5">
        <v>2704677</v>
      </c>
      <c r="Q38" s="5">
        <v>2322091</v>
      </c>
      <c r="R38" s="5">
        <v>1270773</v>
      </c>
      <c r="S38" s="5">
        <v>401141</v>
      </c>
      <c r="T38" s="5">
        <v>86537</v>
      </c>
      <c r="U38" s="5">
        <v>58.53</v>
      </c>
      <c r="V38" s="5">
        <v>22536</v>
      </c>
      <c r="W38" s="5">
        <v>12773</v>
      </c>
      <c r="X38" s="5">
        <v>40</v>
      </c>
      <c r="Y38" s="5">
        <v>81</v>
      </c>
      <c r="Z38" s="5">
        <v>0</v>
      </c>
      <c r="AA38" s="5">
        <v>120.068</v>
      </c>
      <c r="AB38" s="5">
        <v>813.87099999999998</v>
      </c>
      <c r="AC38" s="5">
        <v>5.2030000000000003</v>
      </c>
      <c r="AD38" s="5" t="s">
        <v>549</v>
      </c>
      <c r="AE38" s="5">
        <v>5449</v>
      </c>
      <c r="AF38" s="5">
        <v>104</v>
      </c>
      <c r="AG38" s="5">
        <v>58</v>
      </c>
      <c r="AH38" s="5">
        <v>54</v>
      </c>
      <c r="AI38" s="5">
        <v>49</v>
      </c>
      <c r="AJ38" s="5">
        <v>1</v>
      </c>
      <c r="AK38" s="5">
        <v>0</v>
      </c>
      <c r="AL38" s="5">
        <v>0</v>
      </c>
      <c r="AM38" s="5">
        <v>0</v>
      </c>
      <c r="AN38" s="5">
        <v>70.86</v>
      </c>
      <c r="AO38" s="5">
        <v>1.72</v>
      </c>
      <c r="AP38" s="5">
        <v>0</v>
      </c>
      <c r="AQ38" s="5" t="str">
        <f t="shared" si="0"/>
        <v>MEDIUM</v>
      </c>
    </row>
    <row r="39" spans="1:43" s="5" customFormat="1" x14ac:dyDescent="0.2">
      <c r="A39" s="4" t="s">
        <v>276</v>
      </c>
      <c r="B39" t="s">
        <v>334</v>
      </c>
      <c r="C39" t="s">
        <v>743</v>
      </c>
      <c r="D39" t="s">
        <v>334</v>
      </c>
      <c r="E39" t="s">
        <v>743</v>
      </c>
      <c r="F39" s="5">
        <v>595</v>
      </c>
      <c r="G39" s="5">
        <v>595</v>
      </c>
      <c r="H39" s="5">
        <v>595</v>
      </c>
      <c r="I39" s="5">
        <v>5</v>
      </c>
      <c r="J39" s="5">
        <v>0</v>
      </c>
      <c r="K39" s="5">
        <v>0</v>
      </c>
      <c r="L39" s="5">
        <v>0</v>
      </c>
      <c r="M39" s="5">
        <v>1347003</v>
      </c>
      <c r="N39" s="5">
        <v>1347003</v>
      </c>
      <c r="O39" s="5">
        <v>1347003</v>
      </c>
      <c r="P39" s="5">
        <v>28511</v>
      </c>
      <c r="Q39" s="5">
        <v>0</v>
      </c>
      <c r="R39" s="5">
        <v>0</v>
      </c>
      <c r="S39" s="5">
        <v>0</v>
      </c>
      <c r="T39" s="5">
        <v>6707</v>
      </c>
      <c r="U39" s="5">
        <v>52.65</v>
      </c>
      <c r="V39" s="5">
        <v>2249</v>
      </c>
      <c r="W39" s="5">
        <v>1834</v>
      </c>
      <c r="X39" s="5">
        <v>226</v>
      </c>
      <c r="Y39" s="5">
        <v>393</v>
      </c>
      <c r="Z39" s="5">
        <v>0</v>
      </c>
      <c r="AA39" s="5">
        <v>41.3</v>
      </c>
      <c r="AB39" s="5">
        <v>705.37699999999995</v>
      </c>
      <c r="AC39" s="5">
        <v>1.006</v>
      </c>
      <c r="AD39" s="5" t="s">
        <v>549</v>
      </c>
      <c r="AE39" s="5">
        <v>5449</v>
      </c>
      <c r="AF39" s="5">
        <v>104</v>
      </c>
      <c r="AG39" s="5">
        <v>58</v>
      </c>
      <c r="AH39" s="5">
        <v>87</v>
      </c>
      <c r="AI39" s="5">
        <v>17</v>
      </c>
      <c r="AJ39" s="5">
        <v>0</v>
      </c>
      <c r="AK39" s="5">
        <v>0</v>
      </c>
      <c r="AL39" s="5">
        <v>0</v>
      </c>
      <c r="AM39" s="5">
        <v>0</v>
      </c>
      <c r="AN39" s="5">
        <v>26.88</v>
      </c>
      <c r="AO39" s="5">
        <v>0</v>
      </c>
      <c r="AP39" s="5">
        <v>0</v>
      </c>
      <c r="AQ39" s="5" t="str">
        <f t="shared" si="0"/>
        <v>LOW</v>
      </c>
    </row>
    <row r="40" spans="1:43" s="5" customFormat="1" x14ac:dyDescent="0.2">
      <c r="A40" s="4" t="s">
        <v>335</v>
      </c>
      <c r="B40" t="s">
        <v>661</v>
      </c>
      <c r="C40" t="s">
        <v>744</v>
      </c>
      <c r="D40" t="s">
        <v>302</v>
      </c>
      <c r="E40" t="s">
        <v>821</v>
      </c>
      <c r="F40" s="5">
        <v>109</v>
      </c>
      <c r="G40" s="5">
        <v>109</v>
      </c>
      <c r="H40" s="5">
        <v>109</v>
      </c>
      <c r="I40" s="5">
        <v>1</v>
      </c>
      <c r="J40" s="5">
        <v>0</v>
      </c>
      <c r="K40" s="5">
        <v>0</v>
      </c>
      <c r="L40" s="5">
        <v>0</v>
      </c>
      <c r="M40" s="5">
        <v>238681</v>
      </c>
      <c r="N40" s="5">
        <v>238681</v>
      </c>
      <c r="O40" s="5">
        <v>238681</v>
      </c>
      <c r="P40" s="5">
        <v>7453</v>
      </c>
      <c r="Q40" s="5">
        <v>0</v>
      </c>
      <c r="R40" s="5">
        <v>0</v>
      </c>
      <c r="S40" s="5">
        <v>0</v>
      </c>
      <c r="T40" s="5">
        <v>7453</v>
      </c>
      <c r="U40" s="5">
        <v>40.97</v>
      </c>
      <c r="V40" s="5">
        <v>2209</v>
      </c>
      <c r="W40" s="5">
        <v>1838</v>
      </c>
      <c r="X40" s="5">
        <v>43</v>
      </c>
      <c r="Y40" s="5">
        <v>74</v>
      </c>
      <c r="Z40" s="5">
        <v>0</v>
      </c>
      <c r="AA40" s="5">
        <v>135.91499999999999</v>
      </c>
      <c r="AB40" s="5">
        <v>2482.2950000000001</v>
      </c>
      <c r="AC40" s="5">
        <v>0.63500000000000001</v>
      </c>
      <c r="AD40" s="5" t="s">
        <v>559</v>
      </c>
      <c r="AE40" s="5">
        <v>5656</v>
      </c>
      <c r="AF40" s="5">
        <v>56</v>
      </c>
      <c r="AG40" s="5">
        <v>24</v>
      </c>
      <c r="AH40" s="5">
        <v>53</v>
      </c>
      <c r="AI40" s="5">
        <v>3</v>
      </c>
      <c r="AJ40" s="5">
        <v>0</v>
      </c>
      <c r="AK40" s="5">
        <v>0</v>
      </c>
      <c r="AL40" s="5">
        <v>0</v>
      </c>
      <c r="AM40" s="5">
        <v>0</v>
      </c>
      <c r="AN40" s="5">
        <v>12.5</v>
      </c>
      <c r="AO40" s="5">
        <v>0</v>
      </c>
      <c r="AP40" s="5">
        <v>0</v>
      </c>
      <c r="AQ40" s="5" t="str">
        <f t="shared" si="0"/>
        <v>LOW</v>
      </c>
    </row>
    <row r="41" spans="1:43" s="5" customFormat="1" x14ac:dyDescent="0.2">
      <c r="A41" s="4" t="s">
        <v>601</v>
      </c>
      <c r="B41" t="s">
        <v>57</v>
      </c>
      <c r="C41" t="s">
        <v>57</v>
      </c>
      <c r="D41" t="s">
        <v>57</v>
      </c>
      <c r="E41" t="s">
        <v>57</v>
      </c>
      <c r="F41" s="5">
        <v>1232</v>
      </c>
      <c r="G41" s="5">
        <v>1232</v>
      </c>
      <c r="H41" s="5">
        <v>1232</v>
      </c>
      <c r="I41" s="5">
        <v>140</v>
      </c>
      <c r="J41" s="5">
        <v>18</v>
      </c>
      <c r="K41" s="5">
        <v>0</v>
      </c>
      <c r="L41" s="5">
        <v>0</v>
      </c>
      <c r="M41" s="5">
        <v>3787578</v>
      </c>
      <c r="N41" s="5">
        <v>3787578</v>
      </c>
      <c r="O41" s="5">
        <v>3787578</v>
      </c>
      <c r="P41" s="5">
        <v>1026477</v>
      </c>
      <c r="Q41" s="5">
        <v>233900</v>
      </c>
      <c r="R41" s="5">
        <v>0</v>
      </c>
      <c r="S41" s="5">
        <v>0</v>
      </c>
      <c r="T41" s="5">
        <v>20368</v>
      </c>
      <c r="U41" s="5">
        <v>37.549999999999997</v>
      </c>
      <c r="V41" s="5">
        <v>3283</v>
      </c>
      <c r="W41" s="5">
        <v>2204</v>
      </c>
      <c r="X41" s="5">
        <v>359</v>
      </c>
      <c r="Y41" s="5">
        <v>714</v>
      </c>
      <c r="Z41" s="5">
        <v>0</v>
      </c>
      <c r="AA41" s="5">
        <v>30.925000000000001</v>
      </c>
      <c r="AB41" s="5">
        <v>437.90899999999999</v>
      </c>
      <c r="AC41" s="5">
        <v>1.8320000000000001</v>
      </c>
      <c r="AD41" s="5" t="s">
        <v>554</v>
      </c>
      <c r="AE41" s="5">
        <v>434</v>
      </c>
      <c r="AF41" s="5">
        <v>278</v>
      </c>
      <c r="AG41" s="5">
        <v>186</v>
      </c>
      <c r="AH41" s="5">
        <v>68</v>
      </c>
      <c r="AI41" s="5">
        <v>168</v>
      </c>
      <c r="AJ41" s="5">
        <v>34</v>
      </c>
      <c r="AK41" s="5">
        <v>8</v>
      </c>
      <c r="AL41" s="5">
        <v>0</v>
      </c>
      <c r="AM41" s="5">
        <v>0</v>
      </c>
      <c r="AN41" s="5">
        <v>75.819999999999993</v>
      </c>
      <c r="AO41" s="5">
        <v>17.649999999999999</v>
      </c>
      <c r="AP41" s="5">
        <v>5.17</v>
      </c>
      <c r="AQ41" s="5" t="str">
        <f t="shared" si="0"/>
        <v>NONE</v>
      </c>
    </row>
    <row r="42" spans="1:43" s="5" customFormat="1" x14ac:dyDescent="0.2">
      <c r="A42" s="4" t="s">
        <v>602</v>
      </c>
      <c r="B42" t="s">
        <v>57</v>
      </c>
      <c r="C42" t="s">
        <v>57</v>
      </c>
      <c r="D42" t="s">
        <v>57</v>
      </c>
      <c r="E42" t="s">
        <v>57</v>
      </c>
      <c r="F42" s="5">
        <v>3035</v>
      </c>
      <c r="G42" s="5">
        <v>3035</v>
      </c>
      <c r="H42" s="5">
        <v>3035</v>
      </c>
      <c r="I42" s="5">
        <v>490</v>
      </c>
      <c r="J42" s="5">
        <v>104</v>
      </c>
      <c r="K42" s="5">
        <v>7</v>
      </c>
      <c r="L42" s="5">
        <v>1</v>
      </c>
      <c r="M42" s="5">
        <v>10760445</v>
      </c>
      <c r="N42" s="5">
        <v>10760445</v>
      </c>
      <c r="O42" s="5">
        <v>10760445</v>
      </c>
      <c r="P42" s="5">
        <v>4166362</v>
      </c>
      <c r="Q42" s="5">
        <v>1568555</v>
      </c>
      <c r="R42" s="5">
        <v>252944</v>
      </c>
      <c r="S42" s="5">
        <v>64996</v>
      </c>
      <c r="T42" s="5">
        <v>64996</v>
      </c>
      <c r="U42" s="5">
        <v>63.92</v>
      </c>
      <c r="V42" s="5">
        <v>4035</v>
      </c>
      <c r="W42" s="5">
        <v>2453</v>
      </c>
      <c r="X42" s="5">
        <v>761</v>
      </c>
      <c r="Y42" s="5">
        <v>1630</v>
      </c>
      <c r="Z42" s="5">
        <v>0</v>
      </c>
      <c r="AA42" s="5">
        <v>26.420999999999999</v>
      </c>
      <c r="AB42" s="5">
        <v>294.67599999999999</v>
      </c>
      <c r="AC42" s="5">
        <v>4.0170000000000003</v>
      </c>
      <c r="AD42" s="5" t="s">
        <v>549</v>
      </c>
      <c r="AE42" s="5">
        <v>5449</v>
      </c>
      <c r="AF42" s="5">
        <v>104</v>
      </c>
      <c r="AG42" s="5">
        <v>58</v>
      </c>
      <c r="AH42" s="5">
        <v>0</v>
      </c>
      <c r="AI42" s="5">
        <v>6</v>
      </c>
      <c r="AJ42" s="5">
        <v>36</v>
      </c>
      <c r="AK42" s="5">
        <v>51</v>
      </c>
      <c r="AL42" s="5">
        <v>9</v>
      </c>
      <c r="AM42" s="5">
        <v>2</v>
      </c>
      <c r="AN42" s="5">
        <v>100</v>
      </c>
      <c r="AO42" s="5">
        <v>164.58</v>
      </c>
      <c r="AP42" s="5">
        <v>31.94</v>
      </c>
      <c r="AQ42" s="5" t="str">
        <f t="shared" si="0"/>
        <v>NONE</v>
      </c>
    </row>
    <row r="43" spans="1:43" s="5" customFormat="1" x14ac:dyDescent="0.2">
      <c r="A43" s="4" t="s">
        <v>277</v>
      </c>
      <c r="B43" t="s">
        <v>666</v>
      </c>
      <c r="C43" t="s">
        <v>721</v>
      </c>
      <c r="D43" t="s">
        <v>336</v>
      </c>
      <c r="E43" t="s">
        <v>826</v>
      </c>
      <c r="F43" s="5">
        <v>756</v>
      </c>
      <c r="G43" s="5">
        <v>756</v>
      </c>
      <c r="H43" s="5">
        <v>756</v>
      </c>
      <c r="I43" s="5">
        <v>8</v>
      </c>
      <c r="J43" s="5">
        <v>0</v>
      </c>
      <c r="K43" s="5">
        <v>0</v>
      </c>
      <c r="L43" s="5">
        <v>0</v>
      </c>
      <c r="M43" s="5">
        <v>1623386</v>
      </c>
      <c r="N43" s="5">
        <v>1623386</v>
      </c>
      <c r="O43" s="5">
        <v>1623386</v>
      </c>
      <c r="P43" s="5">
        <v>48157</v>
      </c>
      <c r="Q43" s="5">
        <v>0</v>
      </c>
      <c r="R43" s="5">
        <v>0</v>
      </c>
      <c r="S43" s="5">
        <v>0</v>
      </c>
      <c r="T43" s="5">
        <v>8253</v>
      </c>
      <c r="U43" s="5">
        <v>62.81</v>
      </c>
      <c r="V43" s="5">
        <v>2088</v>
      </c>
      <c r="W43" s="5">
        <v>1744</v>
      </c>
      <c r="X43" s="5">
        <v>291</v>
      </c>
      <c r="Y43" s="5">
        <v>504</v>
      </c>
      <c r="Z43" s="5">
        <v>0</v>
      </c>
      <c r="AA43" s="5">
        <v>27.693999999999999</v>
      </c>
      <c r="AB43" s="5">
        <v>442.38400000000001</v>
      </c>
      <c r="AC43" s="5">
        <v>0.91700000000000004</v>
      </c>
      <c r="AD43" s="5" t="s">
        <v>549</v>
      </c>
      <c r="AE43" s="5">
        <v>5449</v>
      </c>
      <c r="AF43" s="5">
        <v>104</v>
      </c>
      <c r="AG43" s="5">
        <v>58</v>
      </c>
      <c r="AH43" s="5">
        <v>72</v>
      </c>
      <c r="AI43" s="5">
        <v>31</v>
      </c>
      <c r="AJ43" s="5">
        <v>1</v>
      </c>
      <c r="AK43" s="5">
        <v>0</v>
      </c>
      <c r="AL43" s="5">
        <v>0</v>
      </c>
      <c r="AM43" s="5">
        <v>0</v>
      </c>
      <c r="AN43" s="5">
        <v>37.65</v>
      </c>
      <c r="AO43" s="5">
        <v>1.72</v>
      </c>
      <c r="AP43" s="5">
        <v>0</v>
      </c>
      <c r="AQ43" s="5" t="str">
        <f t="shared" si="0"/>
        <v>LOW</v>
      </c>
    </row>
    <row r="44" spans="1:43" s="5" customFormat="1" x14ac:dyDescent="0.2">
      <c r="A44" s="4" t="s">
        <v>278</v>
      </c>
      <c r="B44" t="s">
        <v>662</v>
      </c>
      <c r="C44" t="s">
        <v>745</v>
      </c>
      <c r="D44" t="s">
        <v>302</v>
      </c>
      <c r="E44" t="s">
        <v>821</v>
      </c>
      <c r="F44" s="5">
        <v>643</v>
      </c>
      <c r="G44" s="5">
        <v>643</v>
      </c>
      <c r="H44" s="5">
        <v>643</v>
      </c>
      <c r="I44" s="5">
        <v>7</v>
      </c>
      <c r="J44" s="5">
        <v>0</v>
      </c>
      <c r="K44" s="5">
        <v>0</v>
      </c>
      <c r="L44" s="5">
        <v>0</v>
      </c>
      <c r="M44" s="5">
        <v>1441217</v>
      </c>
      <c r="N44" s="5">
        <v>1441217</v>
      </c>
      <c r="O44" s="5">
        <v>1441217</v>
      </c>
      <c r="P44" s="5">
        <v>45404</v>
      </c>
      <c r="Q44" s="5">
        <v>0</v>
      </c>
      <c r="R44" s="5">
        <v>0</v>
      </c>
      <c r="S44" s="5">
        <v>0</v>
      </c>
      <c r="T44" s="5">
        <v>9937</v>
      </c>
      <c r="U44" s="5">
        <v>65.709999999999994</v>
      </c>
      <c r="V44" s="5">
        <v>2228</v>
      </c>
      <c r="W44" s="5">
        <v>1772</v>
      </c>
      <c r="X44" s="5">
        <v>238</v>
      </c>
      <c r="Y44" s="5">
        <v>421</v>
      </c>
      <c r="Z44" s="5">
        <v>0</v>
      </c>
      <c r="AA44" s="5">
        <v>47.81</v>
      </c>
      <c r="AB44" s="5">
        <v>834.96900000000005</v>
      </c>
      <c r="AC44" s="5">
        <v>1.4119999999999999</v>
      </c>
      <c r="AD44" s="5" t="s">
        <v>549</v>
      </c>
      <c r="AE44" s="5">
        <v>5449</v>
      </c>
      <c r="AF44" s="5">
        <v>104</v>
      </c>
      <c r="AG44" s="5">
        <v>58</v>
      </c>
      <c r="AH44" s="5">
        <v>79</v>
      </c>
      <c r="AI44" s="5">
        <v>25</v>
      </c>
      <c r="AJ44" s="5">
        <v>0</v>
      </c>
      <c r="AK44" s="5">
        <v>0</v>
      </c>
      <c r="AL44" s="5">
        <v>0</v>
      </c>
      <c r="AM44" s="5">
        <v>0</v>
      </c>
      <c r="AN44" s="5">
        <v>31.08</v>
      </c>
      <c r="AO44" s="5">
        <v>0</v>
      </c>
      <c r="AP44" s="5">
        <v>0</v>
      </c>
      <c r="AQ44" s="5" t="str">
        <f t="shared" si="0"/>
        <v>LOW</v>
      </c>
    </row>
    <row r="45" spans="1:43" s="5" customFormat="1" x14ac:dyDescent="0.2">
      <c r="A45" s="4" t="s">
        <v>337</v>
      </c>
      <c r="B45" t="s">
        <v>663</v>
      </c>
      <c r="C45" t="s">
        <v>746</v>
      </c>
      <c r="D45" t="s">
        <v>338</v>
      </c>
      <c r="E45" t="s">
        <v>762</v>
      </c>
      <c r="F45" s="5">
        <v>303</v>
      </c>
      <c r="G45" s="5">
        <v>303</v>
      </c>
      <c r="H45" s="5">
        <v>303</v>
      </c>
      <c r="I45" s="5">
        <v>4</v>
      </c>
      <c r="J45" s="5">
        <v>0</v>
      </c>
      <c r="K45" s="5">
        <v>0</v>
      </c>
      <c r="L45" s="5">
        <v>0</v>
      </c>
      <c r="M45" s="5">
        <v>658885</v>
      </c>
      <c r="N45" s="5">
        <v>658885</v>
      </c>
      <c r="O45" s="5">
        <v>658885</v>
      </c>
      <c r="P45" s="5">
        <v>23477</v>
      </c>
      <c r="Q45" s="5">
        <v>0</v>
      </c>
      <c r="R45" s="5">
        <v>0</v>
      </c>
      <c r="S45" s="5">
        <v>0</v>
      </c>
      <c r="T45" s="5">
        <v>7927</v>
      </c>
      <c r="U45" s="5">
        <v>42.95</v>
      </c>
      <c r="V45" s="5">
        <v>2114</v>
      </c>
      <c r="W45" s="5">
        <v>1771</v>
      </c>
      <c r="X45" s="5">
        <v>116</v>
      </c>
      <c r="Y45" s="5">
        <v>202</v>
      </c>
      <c r="Z45" s="5">
        <v>0</v>
      </c>
      <c r="AA45" s="5">
        <v>47.03</v>
      </c>
      <c r="AB45" s="5">
        <v>1147.998</v>
      </c>
      <c r="AC45" s="5">
        <v>0.72699999999999998</v>
      </c>
      <c r="AD45" s="5" t="s">
        <v>565</v>
      </c>
      <c r="AE45" s="5">
        <v>323</v>
      </c>
      <c r="AF45" s="5">
        <v>387</v>
      </c>
      <c r="AG45" s="5">
        <v>234</v>
      </c>
      <c r="AH45" s="5">
        <v>270</v>
      </c>
      <c r="AI45" s="5">
        <v>115</v>
      </c>
      <c r="AJ45" s="5">
        <v>2</v>
      </c>
      <c r="AK45" s="5">
        <v>0</v>
      </c>
      <c r="AL45" s="5">
        <v>0</v>
      </c>
      <c r="AM45" s="5">
        <v>0</v>
      </c>
      <c r="AN45" s="5">
        <v>30.82</v>
      </c>
      <c r="AO45" s="5">
        <v>0.53</v>
      </c>
      <c r="AP45" s="5">
        <v>0</v>
      </c>
      <c r="AQ45" s="5" t="str">
        <f t="shared" si="0"/>
        <v>LOW</v>
      </c>
    </row>
    <row r="46" spans="1:43" s="5" customFormat="1" x14ac:dyDescent="0.2">
      <c r="A46" s="4" t="s">
        <v>119</v>
      </c>
      <c r="B46" t="s">
        <v>664</v>
      </c>
      <c r="C46" t="s">
        <v>747</v>
      </c>
      <c r="D46" t="s">
        <v>302</v>
      </c>
      <c r="E46" t="s">
        <v>821</v>
      </c>
      <c r="F46" s="5">
        <v>469</v>
      </c>
      <c r="G46" s="5">
        <v>469</v>
      </c>
      <c r="H46" s="5">
        <v>469</v>
      </c>
      <c r="I46" s="5">
        <v>214</v>
      </c>
      <c r="J46" s="5">
        <v>74</v>
      </c>
      <c r="K46" s="5">
        <v>4</v>
      </c>
      <c r="L46" s="5">
        <v>0</v>
      </c>
      <c r="M46" s="5">
        <v>2828603</v>
      </c>
      <c r="N46" s="5">
        <v>2828603</v>
      </c>
      <c r="O46" s="5">
        <v>2828603</v>
      </c>
      <c r="P46" s="5">
        <v>2061528</v>
      </c>
      <c r="Q46" s="5">
        <v>1090500</v>
      </c>
      <c r="R46" s="5">
        <v>121311</v>
      </c>
      <c r="S46" s="5">
        <v>0</v>
      </c>
      <c r="T46" s="5">
        <v>33441</v>
      </c>
      <c r="U46" s="5">
        <v>45.23</v>
      </c>
      <c r="V46" s="5">
        <v>8010</v>
      </c>
      <c r="W46" s="5">
        <v>4745</v>
      </c>
      <c r="X46" s="5">
        <v>111</v>
      </c>
      <c r="Y46" s="5">
        <v>227</v>
      </c>
      <c r="Z46" s="5">
        <v>0</v>
      </c>
      <c r="AA46" s="5">
        <v>49.595999999999997</v>
      </c>
      <c r="AB46" s="5">
        <v>588.48800000000006</v>
      </c>
      <c r="AC46" s="5">
        <v>2.7010000000000001</v>
      </c>
      <c r="AD46" s="5" t="s">
        <v>566</v>
      </c>
      <c r="AE46" s="5">
        <v>364</v>
      </c>
      <c r="AF46" s="5">
        <v>303</v>
      </c>
      <c r="AG46" s="5">
        <v>203</v>
      </c>
      <c r="AH46" s="5">
        <v>14</v>
      </c>
      <c r="AI46" s="5">
        <v>281</v>
      </c>
      <c r="AJ46" s="5">
        <v>8</v>
      </c>
      <c r="AK46" s="5">
        <v>0</v>
      </c>
      <c r="AL46" s="5">
        <v>0</v>
      </c>
      <c r="AM46" s="5">
        <v>0</v>
      </c>
      <c r="AN46" s="5">
        <v>96.93</v>
      </c>
      <c r="AO46" s="5">
        <v>3.94</v>
      </c>
      <c r="AP46" s="5">
        <v>62.5</v>
      </c>
      <c r="AQ46" s="5" t="str">
        <f t="shared" si="0"/>
        <v>HIGH</v>
      </c>
    </row>
    <row r="47" spans="1:43" s="5" customFormat="1" x14ac:dyDescent="0.2">
      <c r="A47" s="4" t="s">
        <v>339</v>
      </c>
      <c r="B47" t="s">
        <v>665</v>
      </c>
      <c r="C47" t="s">
        <v>748</v>
      </c>
      <c r="D47" t="s">
        <v>340</v>
      </c>
      <c r="E47" t="s">
        <v>827</v>
      </c>
      <c r="F47" s="5">
        <v>123</v>
      </c>
      <c r="G47" s="5">
        <v>123</v>
      </c>
      <c r="H47" s="5">
        <v>123</v>
      </c>
      <c r="I47" s="5">
        <v>0</v>
      </c>
      <c r="J47" s="5">
        <v>0</v>
      </c>
      <c r="K47" s="5">
        <v>0</v>
      </c>
      <c r="L47" s="5">
        <v>0</v>
      </c>
      <c r="M47" s="5">
        <v>235488</v>
      </c>
      <c r="N47" s="5">
        <v>235488</v>
      </c>
      <c r="O47" s="5">
        <v>235488</v>
      </c>
      <c r="P47" s="5">
        <v>0</v>
      </c>
      <c r="Q47" s="5">
        <v>0</v>
      </c>
      <c r="R47" s="5">
        <v>0</v>
      </c>
      <c r="S47" s="5">
        <v>0</v>
      </c>
      <c r="T47" s="5">
        <v>3670</v>
      </c>
      <c r="U47" s="5">
        <v>70.14</v>
      </c>
      <c r="V47" s="5">
        <v>1828</v>
      </c>
      <c r="W47" s="5">
        <v>1677</v>
      </c>
      <c r="X47" s="5">
        <v>53</v>
      </c>
      <c r="Y47" s="5">
        <v>87</v>
      </c>
      <c r="Z47" s="5">
        <v>0</v>
      </c>
      <c r="AA47" s="5">
        <v>116.547</v>
      </c>
      <c r="AB47" s="5">
        <v>1947.7760000000001</v>
      </c>
      <c r="AC47" s="5">
        <v>0.66700000000000004</v>
      </c>
      <c r="AD47" s="5" t="s">
        <v>549</v>
      </c>
      <c r="AE47" s="5">
        <v>5449</v>
      </c>
      <c r="AF47" s="5">
        <v>104</v>
      </c>
      <c r="AG47" s="5">
        <v>58</v>
      </c>
      <c r="AH47" s="5">
        <v>100</v>
      </c>
      <c r="AI47" s="5">
        <v>4</v>
      </c>
      <c r="AJ47" s="5">
        <v>0</v>
      </c>
      <c r="AK47" s="5">
        <v>0</v>
      </c>
      <c r="AL47" s="5">
        <v>0</v>
      </c>
      <c r="AM47" s="5">
        <v>0</v>
      </c>
      <c r="AN47" s="5">
        <v>2.74</v>
      </c>
      <c r="AO47" s="5">
        <v>0</v>
      </c>
      <c r="AP47" s="5">
        <v>0</v>
      </c>
      <c r="AQ47" s="5" t="str">
        <f t="shared" si="0"/>
        <v>LOW</v>
      </c>
    </row>
    <row r="48" spans="1:43" s="5" customFormat="1" x14ac:dyDescent="0.2">
      <c r="A48" s="4" t="s">
        <v>341</v>
      </c>
      <c r="B48" t="s">
        <v>342</v>
      </c>
      <c r="C48" t="s">
        <v>722</v>
      </c>
      <c r="D48" t="s">
        <v>342</v>
      </c>
      <c r="E48" t="s">
        <v>722</v>
      </c>
      <c r="F48" s="5">
        <v>263</v>
      </c>
      <c r="G48" s="5">
        <v>263</v>
      </c>
      <c r="H48" s="5">
        <v>263</v>
      </c>
      <c r="I48" s="5">
        <v>160</v>
      </c>
      <c r="J48" s="5">
        <v>84</v>
      </c>
      <c r="K48" s="5">
        <v>10</v>
      </c>
      <c r="L48" s="5">
        <v>0</v>
      </c>
      <c r="M48" s="5">
        <v>2277107</v>
      </c>
      <c r="N48" s="5">
        <v>2277107</v>
      </c>
      <c r="O48" s="5">
        <v>2277107</v>
      </c>
      <c r="P48" s="5">
        <v>1958358</v>
      </c>
      <c r="Q48" s="5">
        <v>1403525</v>
      </c>
      <c r="R48" s="5">
        <v>296055</v>
      </c>
      <c r="S48" s="5">
        <v>0</v>
      </c>
      <c r="T48" s="5">
        <v>38393</v>
      </c>
      <c r="U48" s="5">
        <v>30.03</v>
      </c>
      <c r="V48" s="5">
        <v>11795</v>
      </c>
      <c r="W48" s="5">
        <v>7467</v>
      </c>
      <c r="X48" s="5">
        <v>60</v>
      </c>
      <c r="Y48" s="5">
        <v>120</v>
      </c>
      <c r="Z48" s="5">
        <v>0</v>
      </c>
      <c r="AA48" s="5">
        <v>27.244</v>
      </c>
      <c r="AB48" s="5">
        <v>518.79700000000003</v>
      </c>
      <c r="AC48" s="5">
        <v>1.266</v>
      </c>
      <c r="AD48" s="5" t="s">
        <v>560</v>
      </c>
      <c r="AE48" s="5">
        <v>207</v>
      </c>
      <c r="AF48" s="5">
        <v>149</v>
      </c>
      <c r="AG48" s="5">
        <v>107</v>
      </c>
      <c r="AH48" s="5">
        <v>124</v>
      </c>
      <c r="AI48" s="5">
        <v>23</v>
      </c>
      <c r="AJ48" s="5">
        <v>1</v>
      </c>
      <c r="AK48" s="5">
        <v>1</v>
      </c>
      <c r="AL48" s="5">
        <v>0</v>
      </c>
      <c r="AM48" s="5">
        <v>0</v>
      </c>
      <c r="AN48" s="5">
        <v>12.4</v>
      </c>
      <c r="AO48" s="5">
        <v>1.4</v>
      </c>
      <c r="AP48" s="5">
        <v>0</v>
      </c>
      <c r="AQ48" s="5" t="str">
        <f t="shared" si="0"/>
        <v>LOW</v>
      </c>
    </row>
    <row r="49" spans="1:43" s="5" customFormat="1" x14ac:dyDescent="0.2">
      <c r="A49" s="4" t="s">
        <v>343</v>
      </c>
      <c r="B49" t="s">
        <v>667</v>
      </c>
      <c r="C49" t="s">
        <v>749</v>
      </c>
      <c r="D49" t="s">
        <v>344</v>
      </c>
      <c r="E49" t="s">
        <v>828</v>
      </c>
      <c r="F49" s="5">
        <v>615</v>
      </c>
      <c r="G49" s="5">
        <v>615</v>
      </c>
      <c r="H49" s="5">
        <v>615</v>
      </c>
      <c r="I49" s="5">
        <v>9</v>
      </c>
      <c r="J49" s="5">
        <v>0</v>
      </c>
      <c r="K49" s="5">
        <v>0</v>
      </c>
      <c r="L49" s="5">
        <v>0</v>
      </c>
      <c r="M49" s="5">
        <v>1372524</v>
      </c>
      <c r="N49" s="5">
        <v>1372524</v>
      </c>
      <c r="O49" s="5">
        <v>1372524</v>
      </c>
      <c r="P49" s="5">
        <v>54311</v>
      </c>
      <c r="Q49" s="5">
        <v>0</v>
      </c>
      <c r="R49" s="5">
        <v>0</v>
      </c>
      <c r="S49" s="5">
        <v>0</v>
      </c>
      <c r="T49" s="5">
        <v>7124</v>
      </c>
      <c r="U49" s="5">
        <v>39.270000000000003</v>
      </c>
      <c r="V49" s="5">
        <v>2201</v>
      </c>
      <c r="W49" s="5">
        <v>1780</v>
      </c>
      <c r="X49" s="5">
        <v>229</v>
      </c>
      <c r="Y49" s="5">
        <v>404</v>
      </c>
      <c r="Z49" s="5">
        <v>0</v>
      </c>
      <c r="AA49" s="5">
        <v>22.753</v>
      </c>
      <c r="AB49" s="5">
        <v>274.245</v>
      </c>
      <c r="AC49" s="5">
        <v>0.69399999999999995</v>
      </c>
      <c r="AD49" s="5" t="s">
        <v>554</v>
      </c>
      <c r="AE49" s="5">
        <v>434</v>
      </c>
      <c r="AF49" s="5">
        <v>278</v>
      </c>
      <c r="AG49" s="5">
        <v>186</v>
      </c>
      <c r="AH49" s="5">
        <v>192</v>
      </c>
      <c r="AI49" s="5">
        <v>83</v>
      </c>
      <c r="AJ49" s="5">
        <v>3</v>
      </c>
      <c r="AK49" s="5">
        <v>0</v>
      </c>
      <c r="AL49" s="5">
        <v>0</v>
      </c>
      <c r="AM49" s="5">
        <v>0</v>
      </c>
      <c r="AN49" s="5">
        <v>26.76</v>
      </c>
      <c r="AO49" s="5">
        <v>1.0900000000000001</v>
      </c>
      <c r="AP49" s="5">
        <v>33.33</v>
      </c>
      <c r="AQ49" s="5" t="str">
        <f t="shared" si="0"/>
        <v>LOW</v>
      </c>
    </row>
    <row r="50" spans="1:43" s="5" customFormat="1" x14ac:dyDescent="0.2">
      <c r="A50" s="4" t="s">
        <v>603</v>
      </c>
      <c r="B50" t="s">
        <v>57</v>
      </c>
      <c r="C50" t="s">
        <v>57</v>
      </c>
      <c r="D50" t="s">
        <v>57</v>
      </c>
      <c r="E50" t="s">
        <v>57</v>
      </c>
      <c r="F50" s="5">
        <v>100</v>
      </c>
      <c r="G50" s="5">
        <v>100</v>
      </c>
      <c r="H50" s="5">
        <v>100</v>
      </c>
      <c r="I50" s="5">
        <v>14</v>
      </c>
      <c r="J50" s="5">
        <v>5</v>
      </c>
      <c r="K50" s="5">
        <v>0</v>
      </c>
      <c r="L50" s="5">
        <v>0</v>
      </c>
      <c r="M50" s="5">
        <v>340334</v>
      </c>
      <c r="N50" s="5">
        <v>340334</v>
      </c>
      <c r="O50" s="5">
        <v>340334</v>
      </c>
      <c r="P50" s="5">
        <v>123076</v>
      </c>
      <c r="Q50" s="5">
        <v>67618</v>
      </c>
      <c r="R50" s="5">
        <v>0</v>
      </c>
      <c r="S50" s="5">
        <v>0</v>
      </c>
      <c r="T50" s="5">
        <v>18871</v>
      </c>
      <c r="U50" s="5">
        <v>18.34</v>
      </c>
      <c r="V50" s="5">
        <v>3641</v>
      </c>
      <c r="W50" s="5">
        <v>2359</v>
      </c>
      <c r="X50" s="5">
        <v>26</v>
      </c>
      <c r="Y50" s="5">
        <v>54</v>
      </c>
      <c r="Z50" s="5">
        <v>0</v>
      </c>
      <c r="AA50" s="5">
        <v>69.554000000000002</v>
      </c>
      <c r="AB50" s="5">
        <v>1154.0129999999999</v>
      </c>
      <c r="AC50" s="5">
        <v>0.54700000000000004</v>
      </c>
      <c r="AD50" s="5" t="s">
        <v>549</v>
      </c>
      <c r="AE50" s="5">
        <v>5449</v>
      </c>
      <c r="AF50" s="5">
        <v>103</v>
      </c>
      <c r="AG50" s="5">
        <v>57</v>
      </c>
      <c r="AH50" s="5">
        <v>87</v>
      </c>
      <c r="AI50" s="5">
        <v>3</v>
      </c>
      <c r="AJ50" s="5">
        <v>3</v>
      </c>
      <c r="AK50" s="5">
        <v>5</v>
      </c>
      <c r="AL50" s="5">
        <v>3</v>
      </c>
      <c r="AM50" s="5">
        <v>2</v>
      </c>
      <c r="AN50" s="5">
        <v>10.3</v>
      </c>
      <c r="AO50" s="5">
        <v>10.41</v>
      </c>
      <c r="AP50" s="5">
        <v>0</v>
      </c>
      <c r="AQ50" s="5" t="str">
        <f t="shared" si="0"/>
        <v>NONE</v>
      </c>
    </row>
    <row r="51" spans="1:43" s="5" customFormat="1" x14ac:dyDescent="0.2">
      <c r="A51" s="4" t="s">
        <v>604</v>
      </c>
      <c r="B51" t="s">
        <v>57</v>
      </c>
      <c r="C51" t="s">
        <v>57</v>
      </c>
      <c r="D51" t="s">
        <v>57</v>
      </c>
      <c r="E51" t="s">
        <v>57</v>
      </c>
      <c r="F51" s="5">
        <v>2998</v>
      </c>
      <c r="G51" s="5">
        <v>2998</v>
      </c>
      <c r="H51" s="5">
        <v>2998</v>
      </c>
      <c r="I51" s="5">
        <v>167</v>
      </c>
      <c r="J51" s="5">
        <v>25</v>
      </c>
      <c r="K51" s="5">
        <v>5</v>
      </c>
      <c r="L51" s="5">
        <v>0</v>
      </c>
      <c r="M51" s="5">
        <v>7685897</v>
      </c>
      <c r="N51" s="5">
        <v>7685897</v>
      </c>
      <c r="O51" s="5">
        <v>7685897</v>
      </c>
      <c r="P51" s="5">
        <v>1359319</v>
      </c>
      <c r="Q51" s="5">
        <v>452289</v>
      </c>
      <c r="R51" s="5">
        <v>159273</v>
      </c>
      <c r="S51" s="5">
        <v>0</v>
      </c>
      <c r="T51" s="5">
        <v>44793</v>
      </c>
      <c r="U51" s="5">
        <v>33.39</v>
      </c>
      <c r="V51" s="5">
        <v>2458</v>
      </c>
      <c r="W51" s="5">
        <v>1856</v>
      </c>
      <c r="X51" s="5">
        <v>930</v>
      </c>
      <c r="Y51" s="5">
        <v>1843</v>
      </c>
      <c r="Z51" s="5">
        <v>0</v>
      </c>
      <c r="AA51" s="5">
        <v>21.667999999999999</v>
      </c>
      <c r="AB51" s="5">
        <v>84.834999999999994</v>
      </c>
      <c r="AC51" s="5">
        <v>3.0059999999999998</v>
      </c>
      <c r="AD51" s="5" t="s">
        <v>549</v>
      </c>
      <c r="AE51" s="5">
        <v>5449</v>
      </c>
      <c r="AF51" s="5">
        <v>104</v>
      </c>
      <c r="AG51" s="5">
        <v>58</v>
      </c>
      <c r="AH51" s="5">
        <v>10</v>
      </c>
      <c r="AI51" s="5">
        <v>52</v>
      </c>
      <c r="AJ51" s="5">
        <v>30</v>
      </c>
      <c r="AK51" s="5">
        <v>9</v>
      </c>
      <c r="AL51" s="5">
        <v>3</v>
      </c>
      <c r="AM51" s="5">
        <v>0</v>
      </c>
      <c r="AN51" s="5">
        <v>86.21</v>
      </c>
      <c r="AO51" s="5">
        <v>62.66</v>
      </c>
      <c r="AP51" s="5">
        <v>24</v>
      </c>
      <c r="AQ51" s="5" t="str">
        <f t="shared" si="0"/>
        <v>NONE</v>
      </c>
    </row>
    <row r="52" spans="1:43" s="5" customFormat="1" x14ac:dyDescent="0.2">
      <c r="A52" s="4" t="s">
        <v>345</v>
      </c>
      <c r="B52" t="s">
        <v>346</v>
      </c>
      <c r="C52" t="s">
        <v>734</v>
      </c>
      <c r="D52" t="s">
        <v>346</v>
      </c>
      <c r="E52" t="s">
        <v>734</v>
      </c>
      <c r="F52" s="5">
        <v>377</v>
      </c>
      <c r="G52" s="5">
        <v>377</v>
      </c>
      <c r="H52" s="5">
        <v>377</v>
      </c>
      <c r="I52" s="5">
        <v>6</v>
      </c>
      <c r="J52" s="5">
        <v>1</v>
      </c>
      <c r="K52" s="5">
        <v>0</v>
      </c>
      <c r="L52" s="5">
        <v>0</v>
      </c>
      <c r="M52" s="5">
        <v>857886</v>
      </c>
      <c r="N52" s="5">
        <v>857886</v>
      </c>
      <c r="O52" s="5">
        <v>857886</v>
      </c>
      <c r="P52" s="5">
        <v>55920</v>
      </c>
      <c r="Q52" s="5">
        <v>21818</v>
      </c>
      <c r="R52" s="5">
        <v>0</v>
      </c>
      <c r="S52" s="5">
        <v>0</v>
      </c>
      <c r="T52" s="5">
        <v>21818</v>
      </c>
      <c r="U52" s="5">
        <v>45.58</v>
      </c>
      <c r="V52" s="5">
        <v>2213</v>
      </c>
      <c r="W52" s="5">
        <v>1801</v>
      </c>
      <c r="X52" s="5">
        <v>138</v>
      </c>
      <c r="Y52" s="5">
        <v>247</v>
      </c>
      <c r="Z52" s="5">
        <v>0</v>
      </c>
      <c r="AA52" s="5">
        <v>40.826999999999998</v>
      </c>
      <c r="AB52" s="5">
        <v>1030.741</v>
      </c>
      <c r="AC52" s="5">
        <v>0.80800000000000005</v>
      </c>
      <c r="AD52" s="5" t="s">
        <v>549</v>
      </c>
      <c r="AE52" s="5">
        <v>5449</v>
      </c>
      <c r="AF52" s="5">
        <v>104</v>
      </c>
      <c r="AG52" s="5">
        <v>58</v>
      </c>
      <c r="AH52" s="5">
        <v>90</v>
      </c>
      <c r="AI52" s="5">
        <v>14</v>
      </c>
      <c r="AJ52" s="5">
        <v>0</v>
      </c>
      <c r="AK52" s="5">
        <v>0</v>
      </c>
      <c r="AL52" s="5">
        <v>0</v>
      </c>
      <c r="AM52" s="5">
        <v>0</v>
      </c>
      <c r="AN52" s="5">
        <v>22.41</v>
      </c>
      <c r="AO52" s="5">
        <v>0</v>
      </c>
      <c r="AP52" s="5">
        <v>0</v>
      </c>
      <c r="AQ52" s="5" t="str">
        <f t="shared" si="0"/>
        <v>LOW</v>
      </c>
    </row>
    <row r="53" spans="1:43" s="5" customFormat="1" x14ac:dyDescent="0.2">
      <c r="A53" s="4" t="s">
        <v>125</v>
      </c>
      <c r="B53" t="s">
        <v>668</v>
      </c>
      <c r="C53" t="s">
        <v>750</v>
      </c>
      <c r="D53" t="s">
        <v>347</v>
      </c>
      <c r="E53" t="s">
        <v>750</v>
      </c>
      <c r="F53" s="5">
        <v>144</v>
      </c>
      <c r="G53" s="5">
        <v>144</v>
      </c>
      <c r="H53" s="5">
        <v>144</v>
      </c>
      <c r="I53" s="5">
        <v>112</v>
      </c>
      <c r="J53" s="5">
        <v>94</v>
      </c>
      <c r="K53" s="5">
        <v>43</v>
      </c>
      <c r="L53" s="5">
        <v>18</v>
      </c>
      <c r="M53" s="5">
        <v>3220453</v>
      </c>
      <c r="N53" s="5">
        <v>3220453</v>
      </c>
      <c r="O53" s="5">
        <v>3220453</v>
      </c>
      <c r="P53" s="5">
        <v>3128258</v>
      </c>
      <c r="Q53" s="5">
        <v>2996363</v>
      </c>
      <c r="R53" s="5">
        <v>2135678</v>
      </c>
      <c r="S53" s="5">
        <v>1291493</v>
      </c>
      <c r="T53" s="5">
        <v>145878</v>
      </c>
      <c r="U53" s="5">
        <v>44.67</v>
      </c>
      <c r="V53" s="5">
        <v>36819</v>
      </c>
      <c r="W53" s="5">
        <v>19668</v>
      </c>
      <c r="X53" s="5">
        <v>26</v>
      </c>
      <c r="Y53" s="5">
        <v>56</v>
      </c>
      <c r="Z53" s="5">
        <v>0</v>
      </c>
      <c r="AA53" s="5">
        <v>27.443000000000001</v>
      </c>
      <c r="AB53" s="5">
        <v>225.66499999999999</v>
      </c>
      <c r="AC53" s="5">
        <v>1.6910000000000001</v>
      </c>
      <c r="AD53" s="5" t="s">
        <v>567</v>
      </c>
      <c r="AE53" s="5">
        <v>2258</v>
      </c>
      <c r="AF53" s="5">
        <v>182</v>
      </c>
      <c r="AG53" s="5">
        <v>111</v>
      </c>
      <c r="AH53" s="5">
        <v>2</v>
      </c>
      <c r="AI53" s="5">
        <v>179</v>
      </c>
      <c r="AJ53" s="5">
        <v>1</v>
      </c>
      <c r="AK53" s="5">
        <v>0</v>
      </c>
      <c r="AL53" s="5">
        <v>0</v>
      </c>
      <c r="AM53" s="5">
        <v>0</v>
      </c>
      <c r="AN53" s="5">
        <v>98.2</v>
      </c>
      <c r="AO53" s="5">
        <v>0.9</v>
      </c>
      <c r="AP53" s="5">
        <v>0</v>
      </c>
      <c r="AQ53" s="5" t="str">
        <f t="shared" si="0"/>
        <v>HIGH</v>
      </c>
    </row>
    <row r="54" spans="1:43" s="5" customFormat="1" x14ac:dyDescent="0.2">
      <c r="A54" s="4" t="s">
        <v>348</v>
      </c>
      <c r="B54" t="s">
        <v>349</v>
      </c>
      <c r="C54" t="s">
        <v>751</v>
      </c>
      <c r="D54" t="s">
        <v>349</v>
      </c>
      <c r="E54" t="s">
        <v>751</v>
      </c>
      <c r="F54" s="5">
        <v>330</v>
      </c>
      <c r="G54" s="5">
        <v>330</v>
      </c>
      <c r="H54" s="5">
        <v>330</v>
      </c>
      <c r="I54" s="5">
        <v>1</v>
      </c>
      <c r="J54" s="5">
        <v>0</v>
      </c>
      <c r="K54" s="5">
        <v>0</v>
      </c>
      <c r="L54" s="5">
        <v>0</v>
      </c>
      <c r="M54" s="5">
        <v>653073</v>
      </c>
      <c r="N54" s="5">
        <v>653073</v>
      </c>
      <c r="O54" s="5">
        <v>653073</v>
      </c>
      <c r="P54" s="5">
        <v>5725</v>
      </c>
      <c r="Q54" s="5">
        <v>0</v>
      </c>
      <c r="R54" s="5">
        <v>0</v>
      </c>
      <c r="S54" s="5">
        <v>0</v>
      </c>
      <c r="T54" s="5">
        <v>5725</v>
      </c>
      <c r="U54" s="5">
        <v>64.86</v>
      </c>
      <c r="V54" s="5">
        <v>1887</v>
      </c>
      <c r="W54" s="5">
        <v>1666</v>
      </c>
      <c r="X54" s="5">
        <v>135</v>
      </c>
      <c r="Y54" s="5">
        <v>227</v>
      </c>
      <c r="Z54" s="5">
        <v>0</v>
      </c>
      <c r="AA54" s="5">
        <v>87.123000000000005</v>
      </c>
      <c r="AB54" s="5">
        <v>1513.421</v>
      </c>
      <c r="AC54" s="5">
        <v>1.2450000000000001</v>
      </c>
      <c r="AD54" s="5" t="s">
        <v>568</v>
      </c>
      <c r="AE54" s="5">
        <v>193</v>
      </c>
      <c r="AF54" s="5">
        <v>427</v>
      </c>
      <c r="AG54" s="5">
        <v>214</v>
      </c>
      <c r="AH54" s="5">
        <v>331</v>
      </c>
      <c r="AI54" s="5">
        <v>94</v>
      </c>
      <c r="AJ54" s="5">
        <v>2</v>
      </c>
      <c r="AK54" s="5">
        <v>0</v>
      </c>
      <c r="AL54" s="5">
        <v>0</v>
      </c>
      <c r="AM54" s="5">
        <v>0</v>
      </c>
      <c r="AN54" s="5">
        <v>19.88</v>
      </c>
      <c r="AO54" s="5">
        <v>0.5</v>
      </c>
      <c r="AP54" s="5">
        <v>50</v>
      </c>
      <c r="AQ54" s="5" t="str">
        <f t="shared" si="0"/>
        <v>LOW</v>
      </c>
    </row>
    <row r="55" spans="1:43" s="5" customFormat="1" x14ac:dyDescent="0.2">
      <c r="A55" s="4" t="s">
        <v>279</v>
      </c>
      <c r="B55" t="s">
        <v>669</v>
      </c>
      <c r="C55" t="s">
        <v>749</v>
      </c>
      <c r="D55" t="s">
        <v>344</v>
      </c>
      <c r="E55" t="s">
        <v>828</v>
      </c>
      <c r="F55" s="5">
        <v>579</v>
      </c>
      <c r="G55" s="5">
        <v>579</v>
      </c>
      <c r="H55" s="5">
        <v>579</v>
      </c>
      <c r="I55" s="5">
        <v>4</v>
      </c>
      <c r="J55" s="5">
        <v>0</v>
      </c>
      <c r="K55" s="5">
        <v>0</v>
      </c>
      <c r="L55" s="5">
        <v>0</v>
      </c>
      <c r="M55" s="5">
        <v>1287779</v>
      </c>
      <c r="N55" s="5">
        <v>1287779</v>
      </c>
      <c r="O55" s="5">
        <v>1287779</v>
      </c>
      <c r="P55" s="5">
        <v>22293</v>
      </c>
      <c r="Q55" s="5">
        <v>0</v>
      </c>
      <c r="R55" s="5">
        <v>0</v>
      </c>
      <c r="S55" s="5">
        <v>0</v>
      </c>
      <c r="T55" s="5">
        <v>6296</v>
      </c>
      <c r="U55" s="5">
        <v>51.94</v>
      </c>
      <c r="V55" s="5">
        <v>2183</v>
      </c>
      <c r="W55" s="5">
        <v>1807</v>
      </c>
      <c r="X55" s="5">
        <v>221</v>
      </c>
      <c r="Y55" s="5">
        <v>384</v>
      </c>
      <c r="Z55" s="5">
        <v>0</v>
      </c>
      <c r="AA55" s="5">
        <v>37.747999999999998</v>
      </c>
      <c r="AB55" s="5">
        <v>659.01</v>
      </c>
      <c r="AC55" s="5">
        <v>1.0089999999999999</v>
      </c>
      <c r="AD55" s="5" t="s">
        <v>549</v>
      </c>
      <c r="AE55" s="5">
        <v>5449</v>
      </c>
      <c r="AF55" s="5">
        <v>104</v>
      </c>
      <c r="AG55" s="5">
        <v>58</v>
      </c>
      <c r="AH55" s="5">
        <v>68</v>
      </c>
      <c r="AI55" s="5">
        <v>36</v>
      </c>
      <c r="AJ55" s="5">
        <v>0</v>
      </c>
      <c r="AK55" s="5">
        <v>0</v>
      </c>
      <c r="AL55" s="5">
        <v>0</v>
      </c>
      <c r="AM55" s="5">
        <v>0</v>
      </c>
      <c r="AN55" s="5">
        <v>43.73</v>
      </c>
      <c r="AO55" s="5">
        <v>0</v>
      </c>
      <c r="AP55" s="5">
        <v>0</v>
      </c>
      <c r="AQ55" s="5" t="str">
        <f t="shared" si="0"/>
        <v>LOW</v>
      </c>
    </row>
    <row r="56" spans="1:43" s="5" customFormat="1" x14ac:dyDescent="0.2">
      <c r="A56" s="4" t="s">
        <v>350</v>
      </c>
      <c r="B56" t="s">
        <v>670</v>
      </c>
      <c r="C56" t="s">
        <v>752</v>
      </c>
      <c r="D56" t="s">
        <v>351</v>
      </c>
      <c r="E56" t="s">
        <v>806</v>
      </c>
      <c r="F56" s="5">
        <v>98</v>
      </c>
      <c r="G56" s="5">
        <v>98</v>
      </c>
      <c r="H56" s="5">
        <v>98</v>
      </c>
      <c r="I56" s="5">
        <v>0</v>
      </c>
      <c r="J56" s="5">
        <v>0</v>
      </c>
      <c r="K56" s="5">
        <v>0</v>
      </c>
      <c r="L56" s="5">
        <v>0</v>
      </c>
      <c r="M56" s="5">
        <v>214356</v>
      </c>
      <c r="N56" s="5">
        <v>214356</v>
      </c>
      <c r="O56" s="5">
        <v>214356</v>
      </c>
      <c r="P56" s="5">
        <v>0</v>
      </c>
      <c r="Q56" s="5">
        <v>0</v>
      </c>
      <c r="R56" s="5">
        <v>0</v>
      </c>
      <c r="S56" s="5">
        <v>0</v>
      </c>
      <c r="T56" s="5">
        <v>4695</v>
      </c>
      <c r="U56" s="5">
        <v>43.17</v>
      </c>
      <c r="V56" s="5">
        <v>2144</v>
      </c>
      <c r="W56" s="5">
        <v>1835</v>
      </c>
      <c r="X56" s="5">
        <v>40</v>
      </c>
      <c r="Y56" s="5">
        <v>67</v>
      </c>
      <c r="Z56" s="5">
        <v>0</v>
      </c>
      <c r="AA56" s="5">
        <v>84.188000000000002</v>
      </c>
      <c r="AB56" s="5">
        <v>1596.691</v>
      </c>
      <c r="AC56" s="5">
        <v>0.49</v>
      </c>
      <c r="AD56" s="5" t="s">
        <v>549</v>
      </c>
      <c r="AE56" s="5">
        <v>5449</v>
      </c>
      <c r="AF56" s="5">
        <v>103</v>
      </c>
      <c r="AG56" s="5">
        <v>57</v>
      </c>
      <c r="AH56" s="5">
        <v>94</v>
      </c>
      <c r="AI56" s="5">
        <v>9</v>
      </c>
      <c r="AJ56" s="5">
        <v>0</v>
      </c>
      <c r="AK56" s="5">
        <v>0</v>
      </c>
      <c r="AL56" s="5">
        <v>0</v>
      </c>
      <c r="AM56" s="5">
        <v>0</v>
      </c>
      <c r="AN56" s="5">
        <v>10.53</v>
      </c>
      <c r="AO56" s="5">
        <v>0</v>
      </c>
      <c r="AP56" s="5">
        <v>0</v>
      </c>
      <c r="AQ56" s="5" t="str">
        <f t="shared" si="0"/>
        <v>LOW</v>
      </c>
    </row>
    <row r="57" spans="1:43" s="5" customFormat="1" x14ac:dyDescent="0.2">
      <c r="A57" s="4" t="s">
        <v>352</v>
      </c>
      <c r="B57" t="s">
        <v>331</v>
      </c>
      <c r="C57" t="s">
        <v>741</v>
      </c>
      <c r="D57" t="s">
        <v>331</v>
      </c>
      <c r="E57" t="s">
        <v>741</v>
      </c>
      <c r="F57" s="5">
        <v>438</v>
      </c>
      <c r="G57" s="5">
        <v>438</v>
      </c>
      <c r="H57" s="5">
        <v>438</v>
      </c>
      <c r="I57" s="5">
        <v>20</v>
      </c>
      <c r="J57" s="5">
        <v>0</v>
      </c>
      <c r="K57" s="5">
        <v>0</v>
      </c>
      <c r="L57" s="5">
        <v>0</v>
      </c>
      <c r="M57" s="5">
        <v>1133276</v>
      </c>
      <c r="N57" s="5">
        <v>1133276</v>
      </c>
      <c r="O57" s="5">
        <v>1133276</v>
      </c>
      <c r="P57" s="5">
        <v>117776</v>
      </c>
      <c r="Q57" s="5">
        <v>0</v>
      </c>
      <c r="R57" s="5">
        <v>0</v>
      </c>
      <c r="S57" s="5">
        <v>0</v>
      </c>
      <c r="T57" s="5">
        <v>8004</v>
      </c>
      <c r="U57" s="5">
        <v>33.47</v>
      </c>
      <c r="V57" s="5">
        <v>2635</v>
      </c>
      <c r="W57" s="5">
        <v>1972</v>
      </c>
      <c r="X57" s="5">
        <v>151</v>
      </c>
      <c r="Y57" s="5">
        <v>274</v>
      </c>
      <c r="Z57" s="5">
        <v>0</v>
      </c>
      <c r="AA57" s="5">
        <v>43.566000000000003</v>
      </c>
      <c r="AB57" s="5">
        <v>915.05899999999997</v>
      </c>
      <c r="AC57" s="5">
        <v>1.0640000000000001</v>
      </c>
      <c r="AD57" s="5" t="s">
        <v>563</v>
      </c>
      <c r="AE57" s="5">
        <v>123</v>
      </c>
      <c r="AF57" s="5">
        <v>324</v>
      </c>
      <c r="AG57" s="5">
        <v>204</v>
      </c>
      <c r="AH57" s="5">
        <v>152</v>
      </c>
      <c r="AI57" s="5">
        <v>165</v>
      </c>
      <c r="AJ57" s="5">
        <v>7</v>
      </c>
      <c r="AK57" s="5">
        <v>0</v>
      </c>
      <c r="AL57" s="5">
        <v>0</v>
      </c>
      <c r="AM57" s="5">
        <v>0</v>
      </c>
      <c r="AN57" s="5">
        <v>54.9</v>
      </c>
      <c r="AO57" s="5">
        <v>2.86</v>
      </c>
      <c r="AP57" s="5">
        <v>71.430000000000007</v>
      </c>
      <c r="AQ57" s="5" t="str">
        <f t="shared" si="0"/>
        <v>MEDIUM</v>
      </c>
    </row>
    <row r="58" spans="1:43" s="5" customFormat="1" x14ac:dyDescent="0.2">
      <c r="A58" s="4" t="s">
        <v>353</v>
      </c>
      <c r="B58" t="s">
        <v>671</v>
      </c>
      <c r="C58" t="s">
        <v>753</v>
      </c>
      <c r="D58" t="s">
        <v>354</v>
      </c>
      <c r="E58" t="s">
        <v>829</v>
      </c>
      <c r="F58" s="5">
        <v>19</v>
      </c>
      <c r="G58" s="5">
        <v>19</v>
      </c>
      <c r="H58" s="5">
        <v>19</v>
      </c>
      <c r="I58" s="5">
        <v>15</v>
      </c>
      <c r="J58" s="5">
        <v>11</v>
      </c>
      <c r="K58" s="5">
        <v>2</v>
      </c>
      <c r="L58" s="5">
        <v>0</v>
      </c>
      <c r="M58" s="5">
        <v>249017</v>
      </c>
      <c r="N58" s="5">
        <v>249017</v>
      </c>
      <c r="O58" s="5">
        <v>249017</v>
      </c>
      <c r="P58" s="5">
        <v>235432</v>
      </c>
      <c r="Q58" s="5">
        <v>207860</v>
      </c>
      <c r="R58" s="5">
        <v>64184</v>
      </c>
      <c r="S58" s="5">
        <v>0</v>
      </c>
      <c r="T58" s="5">
        <v>38224</v>
      </c>
      <c r="U58" s="5">
        <v>39.46</v>
      </c>
      <c r="V58" s="5">
        <v>19784</v>
      </c>
      <c r="W58" s="5">
        <v>10999</v>
      </c>
      <c r="X58" s="5">
        <v>5</v>
      </c>
      <c r="Y58" s="5">
        <v>10</v>
      </c>
      <c r="Z58" s="5">
        <v>0</v>
      </c>
      <c r="AA58" s="5">
        <v>85.76</v>
      </c>
      <c r="AB58" s="5">
        <v>1626.509</v>
      </c>
      <c r="AC58" s="5">
        <v>0.53600000000000003</v>
      </c>
      <c r="AD58" s="5" t="s">
        <v>560</v>
      </c>
      <c r="AE58" s="5">
        <v>207</v>
      </c>
      <c r="AF58" s="5">
        <v>149</v>
      </c>
      <c r="AG58" s="5">
        <v>107</v>
      </c>
      <c r="AH58" s="5">
        <v>135</v>
      </c>
      <c r="AI58" s="5">
        <v>14</v>
      </c>
      <c r="AJ58" s="5">
        <v>0</v>
      </c>
      <c r="AK58" s="5">
        <v>0</v>
      </c>
      <c r="AL58" s="5">
        <v>0</v>
      </c>
      <c r="AM58" s="5">
        <v>0</v>
      </c>
      <c r="AN58" s="5">
        <v>1.64</v>
      </c>
      <c r="AO58" s="5">
        <v>0</v>
      </c>
      <c r="AP58" s="5">
        <v>0</v>
      </c>
      <c r="AQ58" s="5" t="str">
        <f t="shared" si="0"/>
        <v>LOW</v>
      </c>
    </row>
    <row r="59" spans="1:43" s="5" customFormat="1" x14ac:dyDescent="0.2">
      <c r="A59" s="4" t="s">
        <v>355</v>
      </c>
      <c r="B59" t="s">
        <v>672</v>
      </c>
      <c r="C59" t="s">
        <v>754</v>
      </c>
      <c r="D59" t="s">
        <v>356</v>
      </c>
      <c r="E59" t="s">
        <v>846</v>
      </c>
      <c r="F59" s="5">
        <v>103</v>
      </c>
      <c r="G59" s="5">
        <v>103</v>
      </c>
      <c r="H59" s="5">
        <v>103</v>
      </c>
      <c r="I59" s="5">
        <v>4</v>
      </c>
      <c r="J59" s="5">
        <v>0</v>
      </c>
      <c r="K59" s="5">
        <v>0</v>
      </c>
      <c r="L59" s="5">
        <v>0</v>
      </c>
      <c r="M59" s="5">
        <v>285271</v>
      </c>
      <c r="N59" s="5">
        <v>285271</v>
      </c>
      <c r="O59" s="5">
        <v>285271</v>
      </c>
      <c r="P59" s="5">
        <v>28082</v>
      </c>
      <c r="Q59" s="5">
        <v>0</v>
      </c>
      <c r="R59" s="5">
        <v>0</v>
      </c>
      <c r="S59" s="5">
        <v>0</v>
      </c>
      <c r="T59" s="5">
        <v>7440</v>
      </c>
      <c r="U59" s="5">
        <v>35.86</v>
      </c>
      <c r="V59" s="5">
        <v>2794</v>
      </c>
      <c r="W59" s="5">
        <v>2157</v>
      </c>
      <c r="X59" s="5">
        <v>36</v>
      </c>
      <c r="Y59" s="5">
        <v>65</v>
      </c>
      <c r="Z59" s="5">
        <v>0</v>
      </c>
      <c r="AA59" s="5">
        <v>60.185000000000002</v>
      </c>
      <c r="AB59" s="5">
        <v>1482.896</v>
      </c>
      <c r="AC59" s="5">
        <v>0.47</v>
      </c>
      <c r="AD59" s="5" t="s">
        <v>560</v>
      </c>
      <c r="AE59" s="5">
        <v>207</v>
      </c>
      <c r="AF59" s="5">
        <v>149</v>
      </c>
      <c r="AG59" s="5">
        <v>107</v>
      </c>
      <c r="AH59" s="5">
        <v>143</v>
      </c>
      <c r="AI59" s="5">
        <v>6</v>
      </c>
      <c r="AJ59" s="5">
        <v>0</v>
      </c>
      <c r="AK59" s="5">
        <v>0</v>
      </c>
      <c r="AL59" s="5">
        <v>0</v>
      </c>
      <c r="AM59" s="5">
        <v>0</v>
      </c>
      <c r="AN59" s="5">
        <v>1.69</v>
      </c>
      <c r="AO59" s="5">
        <v>0</v>
      </c>
      <c r="AP59" s="5">
        <v>0</v>
      </c>
      <c r="AQ59" s="5" t="str">
        <f t="shared" si="0"/>
        <v>LOW</v>
      </c>
    </row>
    <row r="60" spans="1:43" s="5" customFormat="1" x14ac:dyDescent="0.2">
      <c r="A60" s="4" t="s">
        <v>357</v>
      </c>
      <c r="B60" t="s">
        <v>358</v>
      </c>
      <c r="C60" t="s">
        <v>755</v>
      </c>
      <c r="D60" t="s">
        <v>358</v>
      </c>
      <c r="E60" t="s">
        <v>755</v>
      </c>
      <c r="F60" s="5">
        <v>148</v>
      </c>
      <c r="G60" s="5">
        <v>148</v>
      </c>
      <c r="H60" s="5">
        <v>148</v>
      </c>
      <c r="I60" s="5">
        <v>2</v>
      </c>
      <c r="J60" s="5">
        <v>0</v>
      </c>
      <c r="K60" s="5">
        <v>0</v>
      </c>
      <c r="L60" s="5">
        <v>0</v>
      </c>
      <c r="M60" s="5">
        <v>360807</v>
      </c>
      <c r="N60" s="5">
        <v>360807</v>
      </c>
      <c r="O60" s="5">
        <v>360807</v>
      </c>
      <c r="P60" s="5">
        <v>13407</v>
      </c>
      <c r="Q60" s="5">
        <v>0</v>
      </c>
      <c r="R60" s="5">
        <v>0</v>
      </c>
      <c r="S60" s="5">
        <v>0</v>
      </c>
      <c r="T60" s="5">
        <v>7417</v>
      </c>
      <c r="U60" s="5">
        <v>53.96</v>
      </c>
      <c r="V60" s="5">
        <v>2349</v>
      </c>
      <c r="W60" s="5">
        <v>1998</v>
      </c>
      <c r="X60" s="5">
        <v>55</v>
      </c>
      <c r="Y60" s="5">
        <v>97</v>
      </c>
      <c r="Z60" s="5">
        <v>0</v>
      </c>
      <c r="AA60" s="5">
        <v>134.14500000000001</v>
      </c>
      <c r="AB60" s="5">
        <v>1769.7</v>
      </c>
      <c r="AC60" s="5">
        <v>1.0669999999999999</v>
      </c>
      <c r="AD60" s="5" t="s">
        <v>559</v>
      </c>
      <c r="AE60" s="5">
        <v>5656</v>
      </c>
      <c r="AF60" s="5">
        <v>56</v>
      </c>
      <c r="AG60" s="5">
        <v>24</v>
      </c>
      <c r="AH60" s="5">
        <v>56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 t="str">
        <f t="shared" si="0"/>
        <v>LOW</v>
      </c>
    </row>
    <row r="61" spans="1:43" s="5" customFormat="1" x14ac:dyDescent="0.2">
      <c r="A61" s="4" t="s">
        <v>359</v>
      </c>
      <c r="B61" t="s">
        <v>673</v>
      </c>
      <c r="C61" t="s">
        <v>734</v>
      </c>
      <c r="D61" t="s">
        <v>302</v>
      </c>
      <c r="E61" t="s">
        <v>821</v>
      </c>
      <c r="F61" s="5">
        <v>96</v>
      </c>
      <c r="G61" s="5">
        <v>96</v>
      </c>
      <c r="H61" s="5">
        <v>96</v>
      </c>
      <c r="I61" s="5">
        <v>35</v>
      </c>
      <c r="J61" s="5">
        <v>12</v>
      </c>
      <c r="K61" s="5">
        <v>0</v>
      </c>
      <c r="L61" s="5">
        <v>0</v>
      </c>
      <c r="M61" s="5">
        <v>496142</v>
      </c>
      <c r="N61" s="5">
        <v>496142</v>
      </c>
      <c r="O61" s="5">
        <v>496142</v>
      </c>
      <c r="P61" s="5">
        <v>303779</v>
      </c>
      <c r="Q61" s="5">
        <v>157957</v>
      </c>
      <c r="R61" s="5">
        <v>0</v>
      </c>
      <c r="S61" s="5">
        <v>0</v>
      </c>
      <c r="T61" s="5">
        <v>17069</v>
      </c>
      <c r="U61" s="5">
        <v>36.74</v>
      </c>
      <c r="V61" s="5">
        <v>5793</v>
      </c>
      <c r="W61" s="5">
        <v>4058</v>
      </c>
      <c r="X61" s="5">
        <v>25</v>
      </c>
      <c r="Y61" s="5">
        <v>50</v>
      </c>
      <c r="Z61" s="5">
        <v>0</v>
      </c>
      <c r="AA61" s="5">
        <v>77.209000000000003</v>
      </c>
      <c r="AB61" s="5">
        <v>1416.799</v>
      </c>
      <c r="AC61" s="5">
        <v>0.86899999999999999</v>
      </c>
      <c r="AD61" s="5" t="s">
        <v>549</v>
      </c>
      <c r="AE61" s="5">
        <v>5449</v>
      </c>
      <c r="AF61" s="5">
        <v>104</v>
      </c>
      <c r="AG61" s="5">
        <v>58</v>
      </c>
      <c r="AH61" s="5">
        <v>22</v>
      </c>
      <c r="AI61" s="5">
        <v>80</v>
      </c>
      <c r="AJ61" s="5">
        <v>2</v>
      </c>
      <c r="AK61" s="5">
        <v>0</v>
      </c>
      <c r="AL61" s="5">
        <v>0</v>
      </c>
      <c r="AM61" s="5">
        <v>0</v>
      </c>
      <c r="AN61" s="5">
        <v>71.209999999999994</v>
      </c>
      <c r="AO61" s="5">
        <v>1.72</v>
      </c>
      <c r="AP61" s="5">
        <v>50</v>
      </c>
      <c r="AQ61" s="5" t="str">
        <f t="shared" si="0"/>
        <v>MEDIUM</v>
      </c>
    </row>
    <row r="62" spans="1:43" s="5" customFormat="1" x14ac:dyDescent="0.2">
      <c r="A62" s="4" t="s">
        <v>360</v>
      </c>
      <c r="B62" t="s">
        <v>331</v>
      </c>
      <c r="C62" t="s">
        <v>741</v>
      </c>
      <c r="D62" t="s">
        <v>361</v>
      </c>
      <c r="E62" t="s">
        <v>830</v>
      </c>
      <c r="F62" s="5">
        <v>592</v>
      </c>
      <c r="G62" s="5">
        <v>592</v>
      </c>
      <c r="H62" s="5">
        <v>592</v>
      </c>
      <c r="I62" s="5">
        <v>88</v>
      </c>
      <c r="J62" s="5">
        <v>11</v>
      </c>
      <c r="K62" s="5">
        <v>0</v>
      </c>
      <c r="L62" s="5">
        <v>0</v>
      </c>
      <c r="M62" s="5">
        <v>1919450</v>
      </c>
      <c r="N62" s="5">
        <v>1919450</v>
      </c>
      <c r="O62" s="5">
        <v>1919450</v>
      </c>
      <c r="P62" s="5">
        <v>644596</v>
      </c>
      <c r="Q62" s="5">
        <v>142813</v>
      </c>
      <c r="R62" s="5">
        <v>0</v>
      </c>
      <c r="S62" s="5">
        <v>0</v>
      </c>
      <c r="T62" s="5">
        <v>22372</v>
      </c>
      <c r="U62" s="5">
        <v>29.8</v>
      </c>
      <c r="V62" s="5">
        <v>3549</v>
      </c>
      <c r="W62" s="5">
        <v>2248</v>
      </c>
      <c r="X62" s="5">
        <v>165</v>
      </c>
      <c r="Y62" s="5">
        <v>332</v>
      </c>
      <c r="Z62" s="5">
        <v>0</v>
      </c>
      <c r="AA62" s="5">
        <v>46.576000000000001</v>
      </c>
      <c r="AB62" s="5">
        <v>1234.588</v>
      </c>
      <c r="AC62" s="5">
        <v>1.7430000000000001</v>
      </c>
      <c r="AD62" s="5" t="s">
        <v>549</v>
      </c>
      <c r="AE62" s="5">
        <v>5449</v>
      </c>
      <c r="AF62" s="5">
        <v>103</v>
      </c>
      <c r="AG62" s="5">
        <v>57</v>
      </c>
      <c r="AH62" s="5">
        <v>79</v>
      </c>
      <c r="AI62" s="5">
        <v>19</v>
      </c>
      <c r="AJ62" s="5">
        <v>4</v>
      </c>
      <c r="AK62" s="5">
        <v>1</v>
      </c>
      <c r="AL62" s="5">
        <v>0</v>
      </c>
      <c r="AM62" s="5">
        <v>0</v>
      </c>
      <c r="AN62" s="5">
        <v>19.149999999999999</v>
      </c>
      <c r="AO62" s="5">
        <v>6.46</v>
      </c>
      <c r="AP62" s="5">
        <v>0</v>
      </c>
      <c r="AQ62" s="5" t="str">
        <f t="shared" si="0"/>
        <v>LOW</v>
      </c>
    </row>
    <row r="63" spans="1:43" s="5" customFormat="1" x14ac:dyDescent="0.2">
      <c r="A63" s="4" t="s">
        <v>362</v>
      </c>
      <c r="B63" t="s">
        <v>363</v>
      </c>
      <c r="C63" t="s">
        <v>756</v>
      </c>
      <c r="D63" t="s">
        <v>363</v>
      </c>
      <c r="E63" t="s">
        <v>756</v>
      </c>
      <c r="F63" s="5">
        <v>244</v>
      </c>
      <c r="G63" s="5">
        <v>244</v>
      </c>
      <c r="H63" s="5">
        <v>244</v>
      </c>
      <c r="I63" s="5">
        <v>9</v>
      </c>
      <c r="J63" s="5">
        <v>0</v>
      </c>
      <c r="K63" s="5">
        <v>0</v>
      </c>
      <c r="L63" s="5">
        <v>0</v>
      </c>
      <c r="M63" s="5">
        <v>602194</v>
      </c>
      <c r="N63" s="5">
        <v>602194</v>
      </c>
      <c r="O63" s="5">
        <v>602194</v>
      </c>
      <c r="P63" s="5">
        <v>52316</v>
      </c>
      <c r="Q63" s="5">
        <v>0</v>
      </c>
      <c r="R63" s="5">
        <v>0</v>
      </c>
      <c r="S63" s="5">
        <v>0</v>
      </c>
      <c r="T63" s="5">
        <v>7854</v>
      </c>
      <c r="U63" s="5">
        <v>43.19</v>
      </c>
      <c r="V63" s="5">
        <v>2477</v>
      </c>
      <c r="W63" s="5">
        <v>1985</v>
      </c>
      <c r="X63" s="5">
        <v>88</v>
      </c>
      <c r="Y63" s="5">
        <v>157</v>
      </c>
      <c r="Z63" s="5">
        <v>0</v>
      </c>
      <c r="AA63" s="5">
        <v>41.148000000000003</v>
      </c>
      <c r="AB63" s="5">
        <v>750.851</v>
      </c>
      <c r="AC63" s="5">
        <v>0.61</v>
      </c>
      <c r="AD63" s="5" t="s">
        <v>569</v>
      </c>
      <c r="AE63" s="5">
        <v>108</v>
      </c>
      <c r="AF63" s="5">
        <v>570</v>
      </c>
      <c r="AG63" s="5">
        <v>250</v>
      </c>
      <c r="AH63" s="5">
        <v>362</v>
      </c>
      <c r="AI63" s="5">
        <v>206</v>
      </c>
      <c r="AJ63" s="5">
        <v>2</v>
      </c>
      <c r="AK63" s="5">
        <v>0</v>
      </c>
      <c r="AL63" s="5">
        <v>0</v>
      </c>
      <c r="AM63" s="5">
        <v>0</v>
      </c>
      <c r="AN63" s="5">
        <v>38.130000000000003</v>
      </c>
      <c r="AO63" s="5">
        <v>0.8</v>
      </c>
      <c r="AP63" s="5">
        <v>50</v>
      </c>
      <c r="AQ63" s="5" t="str">
        <f t="shared" si="0"/>
        <v>LOW</v>
      </c>
    </row>
    <row r="64" spans="1:43" s="5" customFormat="1" x14ac:dyDescent="0.2">
      <c r="A64" s="4" t="s">
        <v>280</v>
      </c>
      <c r="B64" t="s">
        <v>331</v>
      </c>
      <c r="C64" t="s">
        <v>741</v>
      </c>
      <c r="D64" t="s">
        <v>331</v>
      </c>
      <c r="E64" t="s">
        <v>741</v>
      </c>
      <c r="F64" s="5">
        <v>14447</v>
      </c>
      <c r="G64" s="5">
        <v>14447</v>
      </c>
      <c r="H64" s="5">
        <v>14447</v>
      </c>
      <c r="I64" s="5">
        <v>47</v>
      </c>
      <c r="J64" s="5">
        <v>1</v>
      </c>
      <c r="K64" s="5">
        <v>0</v>
      </c>
      <c r="L64" s="5">
        <v>0</v>
      </c>
      <c r="M64" s="5">
        <v>28535459</v>
      </c>
      <c r="N64" s="5">
        <v>28535459</v>
      </c>
      <c r="O64" s="5">
        <v>28535459</v>
      </c>
      <c r="P64" s="5">
        <v>300875</v>
      </c>
      <c r="Q64" s="5">
        <v>12373</v>
      </c>
      <c r="R64" s="5">
        <v>0</v>
      </c>
      <c r="S64" s="5">
        <v>0</v>
      </c>
      <c r="T64" s="5">
        <v>12373</v>
      </c>
      <c r="U64" s="5">
        <v>35.729999999999997</v>
      </c>
      <c r="V64" s="5">
        <v>1906</v>
      </c>
      <c r="W64" s="5">
        <v>1674</v>
      </c>
      <c r="X64" s="5">
        <v>5925</v>
      </c>
      <c r="Y64" s="5">
        <v>9935</v>
      </c>
      <c r="Z64" s="5">
        <v>0</v>
      </c>
      <c r="AA64" s="5">
        <v>55.210999999999999</v>
      </c>
      <c r="AB64" s="5">
        <v>619.01800000000003</v>
      </c>
      <c r="AC64" s="5">
        <v>26.315999999999999</v>
      </c>
      <c r="AD64" s="5" t="s">
        <v>570</v>
      </c>
      <c r="AE64" s="5">
        <v>235</v>
      </c>
      <c r="AF64" s="5">
        <v>413</v>
      </c>
      <c r="AG64" s="5">
        <v>209</v>
      </c>
      <c r="AH64" s="5">
        <v>329</v>
      </c>
      <c r="AI64" s="5">
        <v>80</v>
      </c>
      <c r="AJ64" s="5">
        <v>4</v>
      </c>
      <c r="AK64" s="5">
        <v>0</v>
      </c>
      <c r="AL64" s="5">
        <v>0</v>
      </c>
      <c r="AM64" s="5">
        <v>0</v>
      </c>
      <c r="AN64" s="5">
        <v>18.579999999999998</v>
      </c>
      <c r="AO64" s="5">
        <v>0.59</v>
      </c>
      <c r="AP64" s="5">
        <v>25</v>
      </c>
      <c r="AQ64" s="5" t="str">
        <f t="shared" si="0"/>
        <v>LOW</v>
      </c>
    </row>
    <row r="65" spans="1:43" s="5" customFormat="1" x14ac:dyDescent="0.2">
      <c r="A65" s="4" t="s">
        <v>364</v>
      </c>
      <c r="B65" t="s">
        <v>674</v>
      </c>
      <c r="C65" t="s">
        <v>757</v>
      </c>
      <c r="D65" t="s">
        <v>365</v>
      </c>
      <c r="E65" t="s">
        <v>831</v>
      </c>
      <c r="F65" s="5">
        <v>127</v>
      </c>
      <c r="G65" s="5">
        <v>127</v>
      </c>
      <c r="H65" s="5">
        <v>127</v>
      </c>
      <c r="I65" s="5">
        <v>3</v>
      </c>
      <c r="J65" s="5">
        <v>0</v>
      </c>
      <c r="K65" s="5">
        <v>0</v>
      </c>
      <c r="L65" s="5">
        <v>0</v>
      </c>
      <c r="M65" s="5">
        <v>303509</v>
      </c>
      <c r="N65" s="5">
        <v>303509</v>
      </c>
      <c r="O65" s="5">
        <v>303509</v>
      </c>
      <c r="P65" s="5">
        <v>18593</v>
      </c>
      <c r="Q65" s="5">
        <v>0</v>
      </c>
      <c r="R65" s="5">
        <v>0</v>
      </c>
      <c r="S65" s="5">
        <v>0</v>
      </c>
      <c r="T65" s="5">
        <v>6716</v>
      </c>
      <c r="U65" s="5">
        <v>47.74</v>
      </c>
      <c r="V65" s="5">
        <v>2244</v>
      </c>
      <c r="W65" s="5">
        <v>1894</v>
      </c>
      <c r="X65" s="5">
        <v>47</v>
      </c>
      <c r="Y65" s="5">
        <v>83</v>
      </c>
      <c r="Z65" s="5">
        <v>0</v>
      </c>
      <c r="AA65" s="5">
        <v>152.56700000000001</v>
      </c>
      <c r="AB65" s="5">
        <v>1770.615</v>
      </c>
      <c r="AC65" s="5">
        <v>1.006</v>
      </c>
      <c r="AD65" s="5" t="s">
        <v>559</v>
      </c>
      <c r="AE65" s="5">
        <v>5656</v>
      </c>
      <c r="AF65" s="5">
        <v>56</v>
      </c>
      <c r="AG65" s="5">
        <v>24</v>
      </c>
      <c r="AH65" s="5">
        <v>56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 t="str">
        <f t="shared" si="0"/>
        <v>LOW</v>
      </c>
    </row>
    <row r="66" spans="1:43" s="5" customFormat="1" x14ac:dyDescent="0.2">
      <c r="A66" s="4" t="s">
        <v>366</v>
      </c>
      <c r="B66" t="s">
        <v>679</v>
      </c>
      <c r="C66" t="s">
        <v>762</v>
      </c>
      <c r="D66" t="s">
        <v>367</v>
      </c>
      <c r="E66" t="s">
        <v>762</v>
      </c>
      <c r="F66" s="5">
        <v>385</v>
      </c>
      <c r="G66" s="5">
        <v>385</v>
      </c>
      <c r="H66" s="5">
        <v>385</v>
      </c>
      <c r="I66" s="5">
        <v>6</v>
      </c>
      <c r="J66" s="5">
        <v>0</v>
      </c>
      <c r="K66" s="5">
        <v>0</v>
      </c>
      <c r="L66" s="5">
        <v>0</v>
      </c>
      <c r="M66" s="5">
        <v>900007</v>
      </c>
      <c r="N66" s="5">
        <v>900007</v>
      </c>
      <c r="O66" s="5">
        <v>900007</v>
      </c>
      <c r="P66" s="5">
        <v>35199</v>
      </c>
      <c r="Q66" s="5">
        <v>0</v>
      </c>
      <c r="R66" s="5">
        <v>0</v>
      </c>
      <c r="S66" s="5">
        <v>0</v>
      </c>
      <c r="T66" s="5">
        <v>6711</v>
      </c>
      <c r="U66" s="5">
        <v>43.46</v>
      </c>
      <c r="V66" s="5">
        <v>2337</v>
      </c>
      <c r="W66" s="5">
        <v>1904</v>
      </c>
      <c r="X66" s="5">
        <v>144</v>
      </c>
      <c r="Y66" s="5">
        <v>251</v>
      </c>
      <c r="Z66" s="5">
        <v>0</v>
      </c>
      <c r="AA66" s="5">
        <v>54.743000000000002</v>
      </c>
      <c r="AB66" s="5">
        <v>502.35500000000002</v>
      </c>
      <c r="AC66" s="5">
        <v>0.56200000000000006</v>
      </c>
      <c r="AD66" s="5" t="s">
        <v>549</v>
      </c>
      <c r="AE66" s="5">
        <v>5449</v>
      </c>
      <c r="AF66" s="5">
        <v>104</v>
      </c>
      <c r="AG66" s="5">
        <v>58</v>
      </c>
      <c r="AH66" s="5">
        <v>95</v>
      </c>
      <c r="AI66" s="5">
        <v>9</v>
      </c>
      <c r="AJ66" s="5">
        <v>0</v>
      </c>
      <c r="AK66" s="5">
        <v>0</v>
      </c>
      <c r="AL66" s="5">
        <v>0</v>
      </c>
      <c r="AM66" s="5">
        <v>0</v>
      </c>
      <c r="AN66" s="5">
        <v>13.79</v>
      </c>
      <c r="AO66" s="5">
        <v>0</v>
      </c>
      <c r="AP66" s="5">
        <v>0</v>
      </c>
      <c r="AQ66" s="5" t="str">
        <f t="shared" si="0"/>
        <v>LOW</v>
      </c>
    </row>
    <row r="67" spans="1:43" s="5" customFormat="1" x14ac:dyDescent="0.2">
      <c r="A67" s="4" t="s">
        <v>131</v>
      </c>
      <c r="B67" t="s">
        <v>675</v>
      </c>
      <c r="C67" t="s">
        <v>758</v>
      </c>
      <c r="D67" t="s">
        <v>368</v>
      </c>
      <c r="E67" t="s">
        <v>758</v>
      </c>
      <c r="F67" s="5">
        <v>458</v>
      </c>
      <c r="G67" s="5">
        <v>458</v>
      </c>
      <c r="H67" s="5">
        <v>458</v>
      </c>
      <c r="I67" s="5">
        <v>190</v>
      </c>
      <c r="J67" s="5">
        <v>64</v>
      </c>
      <c r="K67" s="5">
        <v>6</v>
      </c>
      <c r="L67" s="5">
        <v>0</v>
      </c>
      <c r="M67" s="5">
        <v>2733691</v>
      </c>
      <c r="N67" s="5">
        <v>2733691</v>
      </c>
      <c r="O67" s="5">
        <v>2733691</v>
      </c>
      <c r="P67" s="5">
        <v>1950414</v>
      </c>
      <c r="Q67" s="5">
        <v>1046905</v>
      </c>
      <c r="R67" s="5">
        <v>190736</v>
      </c>
      <c r="S67" s="5">
        <v>0</v>
      </c>
      <c r="T67" s="5">
        <v>39386</v>
      </c>
      <c r="U67" s="5">
        <v>66.7</v>
      </c>
      <c r="V67" s="5">
        <v>8161</v>
      </c>
      <c r="W67" s="5">
        <v>4466</v>
      </c>
      <c r="X67" s="5">
        <v>100</v>
      </c>
      <c r="Y67" s="5">
        <v>212</v>
      </c>
      <c r="Z67" s="5">
        <v>0</v>
      </c>
      <c r="AA67" s="5">
        <v>48.607999999999997</v>
      </c>
      <c r="AB67" s="5">
        <v>304.98200000000003</v>
      </c>
      <c r="AC67" s="5">
        <v>1.423</v>
      </c>
      <c r="AD67" s="5" t="s">
        <v>571</v>
      </c>
      <c r="AE67" s="5">
        <v>55</v>
      </c>
      <c r="AF67" s="5">
        <v>659</v>
      </c>
      <c r="AG67" s="5">
        <v>290</v>
      </c>
      <c r="AH67" s="5">
        <v>71</v>
      </c>
      <c r="AI67" s="5">
        <v>550</v>
      </c>
      <c r="AJ67" s="5">
        <v>35</v>
      </c>
      <c r="AK67" s="5">
        <v>3</v>
      </c>
      <c r="AL67" s="5">
        <v>0</v>
      </c>
      <c r="AM67" s="5">
        <v>0</v>
      </c>
      <c r="AN67" s="5">
        <v>90.71</v>
      </c>
      <c r="AO67" s="5">
        <v>6.6</v>
      </c>
      <c r="AP67" s="5">
        <v>56.82</v>
      </c>
      <c r="AQ67" s="5" t="str">
        <f t="shared" si="0"/>
        <v>MEDIUM</v>
      </c>
    </row>
    <row r="68" spans="1:43" s="5" customFormat="1" x14ac:dyDescent="0.2">
      <c r="A68" s="4" t="s">
        <v>369</v>
      </c>
      <c r="B68" t="s">
        <v>370</v>
      </c>
      <c r="C68" t="s">
        <v>759</v>
      </c>
      <c r="D68" t="s">
        <v>370</v>
      </c>
      <c r="E68" t="s">
        <v>759</v>
      </c>
      <c r="F68" s="5">
        <v>265</v>
      </c>
      <c r="G68" s="5">
        <v>265</v>
      </c>
      <c r="H68" s="5">
        <v>265</v>
      </c>
      <c r="I68" s="5">
        <v>9</v>
      </c>
      <c r="J68" s="5">
        <v>0</v>
      </c>
      <c r="K68" s="5">
        <v>0</v>
      </c>
      <c r="L68" s="5">
        <v>0</v>
      </c>
      <c r="M68" s="5">
        <v>680798</v>
      </c>
      <c r="N68" s="5">
        <v>680798</v>
      </c>
      <c r="O68" s="5">
        <v>680798</v>
      </c>
      <c r="P68" s="5">
        <v>53527</v>
      </c>
      <c r="Q68" s="5">
        <v>0</v>
      </c>
      <c r="R68" s="5">
        <v>0</v>
      </c>
      <c r="S68" s="5">
        <v>0</v>
      </c>
      <c r="T68" s="5">
        <v>7017</v>
      </c>
      <c r="U68" s="5">
        <v>47.1</v>
      </c>
      <c r="V68" s="5">
        <v>2619</v>
      </c>
      <c r="W68" s="5">
        <v>2051</v>
      </c>
      <c r="X68" s="5">
        <v>97</v>
      </c>
      <c r="Y68" s="5">
        <v>170</v>
      </c>
      <c r="Z68" s="5">
        <v>0</v>
      </c>
      <c r="AA68" s="5">
        <v>21.158000000000001</v>
      </c>
      <c r="AB68" s="5">
        <v>572.36099999999999</v>
      </c>
      <c r="AC68" s="5">
        <v>0.20300000000000001</v>
      </c>
      <c r="AD68" s="5" t="s">
        <v>549</v>
      </c>
      <c r="AE68" s="5">
        <v>5449</v>
      </c>
      <c r="AF68" s="5">
        <v>104</v>
      </c>
      <c r="AG68" s="5">
        <v>58</v>
      </c>
      <c r="AH68" s="5">
        <v>82</v>
      </c>
      <c r="AI68" s="5">
        <v>22</v>
      </c>
      <c r="AJ68" s="5">
        <v>0</v>
      </c>
      <c r="AK68" s="5">
        <v>0</v>
      </c>
      <c r="AL68" s="5">
        <v>0</v>
      </c>
      <c r="AM68" s="5">
        <v>0</v>
      </c>
      <c r="AN68" s="5">
        <v>23.51</v>
      </c>
      <c r="AO68" s="5">
        <v>0</v>
      </c>
      <c r="AP68" s="5">
        <v>0</v>
      </c>
      <c r="AQ68" s="5" t="str">
        <f t="shared" ref="AQ68:AQ131" si="1">IF((AND(AN68&gt;90,AO68&lt;5)),"HIGH",IF((AND(AN68&gt;=50,AO68&lt;10)),"MEDIUM",IF((AND(AN68&lt;50,AO68&lt;10)),"LOW","NONE")))</f>
        <v>LOW</v>
      </c>
    </row>
    <row r="69" spans="1:43" s="5" customFormat="1" x14ac:dyDescent="0.2">
      <c r="A69" s="4" t="s">
        <v>371</v>
      </c>
      <c r="B69" t="s">
        <v>676</v>
      </c>
      <c r="C69" t="s">
        <v>734</v>
      </c>
      <c r="D69" t="s">
        <v>302</v>
      </c>
      <c r="E69" t="s">
        <v>821</v>
      </c>
      <c r="F69" s="5">
        <v>321</v>
      </c>
      <c r="G69" s="5">
        <v>321</v>
      </c>
      <c r="H69" s="5">
        <v>321</v>
      </c>
      <c r="I69" s="5">
        <v>192</v>
      </c>
      <c r="J69" s="5">
        <v>85</v>
      </c>
      <c r="K69" s="5">
        <v>17</v>
      </c>
      <c r="L69" s="5">
        <v>2</v>
      </c>
      <c r="M69" s="5">
        <v>2773472</v>
      </c>
      <c r="N69" s="5">
        <v>2773472</v>
      </c>
      <c r="O69" s="5">
        <v>2773472</v>
      </c>
      <c r="P69" s="5">
        <v>2383567</v>
      </c>
      <c r="Q69" s="5">
        <v>1617753</v>
      </c>
      <c r="R69" s="5">
        <v>590447</v>
      </c>
      <c r="S69" s="5">
        <v>142937</v>
      </c>
      <c r="T69" s="5">
        <v>83121</v>
      </c>
      <c r="U69" s="5">
        <v>38.82</v>
      </c>
      <c r="V69" s="5">
        <v>12307</v>
      </c>
      <c r="W69" s="5">
        <v>7232</v>
      </c>
      <c r="X69" s="5">
        <v>65</v>
      </c>
      <c r="Y69" s="5">
        <v>140</v>
      </c>
      <c r="Z69" s="5">
        <v>0</v>
      </c>
      <c r="AA69" s="5">
        <v>18.489999999999998</v>
      </c>
      <c r="AB69" s="5">
        <v>284.85000000000002</v>
      </c>
      <c r="AC69" s="5">
        <v>0.59199999999999997</v>
      </c>
      <c r="AD69" s="5" t="s">
        <v>567</v>
      </c>
      <c r="AE69" s="5">
        <v>2258</v>
      </c>
      <c r="AF69" s="5">
        <v>182</v>
      </c>
      <c r="AG69" s="5">
        <v>112</v>
      </c>
      <c r="AH69" s="5">
        <v>30</v>
      </c>
      <c r="AI69" s="5">
        <v>150</v>
      </c>
      <c r="AJ69" s="5">
        <v>2</v>
      </c>
      <c r="AK69" s="5">
        <v>0</v>
      </c>
      <c r="AL69" s="5">
        <v>0</v>
      </c>
      <c r="AM69" s="5">
        <v>0</v>
      </c>
      <c r="AN69" s="5">
        <v>87.45</v>
      </c>
      <c r="AO69" s="5">
        <v>1.34</v>
      </c>
      <c r="AP69" s="5">
        <v>50</v>
      </c>
      <c r="AQ69" s="5" t="str">
        <f t="shared" si="1"/>
        <v>MEDIUM</v>
      </c>
    </row>
    <row r="70" spans="1:43" s="5" customFormat="1" x14ac:dyDescent="0.2">
      <c r="A70" s="4" t="s">
        <v>372</v>
      </c>
      <c r="B70" t="s">
        <v>677</v>
      </c>
      <c r="C70" t="s">
        <v>760</v>
      </c>
      <c r="D70" t="s">
        <v>373</v>
      </c>
      <c r="E70" t="s">
        <v>760</v>
      </c>
      <c r="F70" s="5">
        <v>80</v>
      </c>
      <c r="G70" s="5">
        <v>80</v>
      </c>
      <c r="H70" s="5">
        <v>80</v>
      </c>
      <c r="I70" s="5">
        <v>22</v>
      </c>
      <c r="J70" s="5">
        <v>3</v>
      </c>
      <c r="K70" s="5">
        <v>0</v>
      </c>
      <c r="L70" s="5">
        <v>0</v>
      </c>
      <c r="M70" s="5">
        <v>343716</v>
      </c>
      <c r="N70" s="5">
        <v>343716</v>
      </c>
      <c r="O70" s="5">
        <v>343716</v>
      </c>
      <c r="P70" s="5">
        <v>183799</v>
      </c>
      <c r="Q70" s="5">
        <v>40746</v>
      </c>
      <c r="R70" s="5">
        <v>0</v>
      </c>
      <c r="S70" s="5">
        <v>0</v>
      </c>
      <c r="T70" s="5">
        <v>14715</v>
      </c>
      <c r="U70" s="5">
        <v>40.729999999999997</v>
      </c>
      <c r="V70" s="5">
        <v>5922</v>
      </c>
      <c r="W70" s="5">
        <v>3086</v>
      </c>
      <c r="X70" s="5">
        <v>20</v>
      </c>
      <c r="Y70" s="5">
        <v>43</v>
      </c>
      <c r="Z70" s="5">
        <v>0</v>
      </c>
      <c r="AA70" s="5">
        <v>49.683999999999997</v>
      </c>
      <c r="AB70" s="5">
        <v>1048.662</v>
      </c>
      <c r="AC70" s="5">
        <v>0.22500000000000001</v>
      </c>
      <c r="AD70" s="5" t="s">
        <v>559</v>
      </c>
      <c r="AE70" s="5">
        <v>5656</v>
      </c>
      <c r="AF70" s="5">
        <v>56</v>
      </c>
      <c r="AG70" s="5">
        <v>24</v>
      </c>
      <c r="AH70" s="5">
        <v>56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 t="str">
        <f t="shared" si="1"/>
        <v>LOW</v>
      </c>
    </row>
    <row r="71" spans="1:43" s="5" customFormat="1" x14ac:dyDescent="0.2">
      <c r="A71" s="4" t="s">
        <v>605</v>
      </c>
      <c r="B71" t="s">
        <v>57</v>
      </c>
      <c r="C71" t="s">
        <v>57</v>
      </c>
      <c r="D71" t="s">
        <v>57</v>
      </c>
      <c r="E71" t="s">
        <v>57</v>
      </c>
      <c r="F71" s="5">
        <v>1316</v>
      </c>
      <c r="G71" s="5">
        <v>1316</v>
      </c>
      <c r="H71" s="5">
        <v>1316</v>
      </c>
      <c r="I71" s="5">
        <v>301</v>
      </c>
      <c r="J71" s="5">
        <v>161</v>
      </c>
      <c r="K71" s="5">
        <v>84</v>
      </c>
      <c r="L71" s="5">
        <v>39</v>
      </c>
      <c r="M71" s="5">
        <v>9784645</v>
      </c>
      <c r="N71" s="5">
        <v>9784645</v>
      </c>
      <c r="O71" s="5">
        <v>9784645</v>
      </c>
      <c r="P71" s="5">
        <v>7297002</v>
      </c>
      <c r="Q71" s="5">
        <v>6328692</v>
      </c>
      <c r="R71" s="5">
        <v>5107817</v>
      </c>
      <c r="S71" s="5">
        <v>3507157</v>
      </c>
      <c r="T71" s="5">
        <v>234200</v>
      </c>
      <c r="U71" s="5">
        <v>32.29</v>
      </c>
      <c r="V71" s="5">
        <v>28312</v>
      </c>
      <c r="W71" s="5">
        <v>4916</v>
      </c>
      <c r="X71" s="5">
        <v>77</v>
      </c>
      <c r="Y71" s="5">
        <v>310</v>
      </c>
      <c r="Z71" s="5">
        <v>0</v>
      </c>
      <c r="AA71" s="5">
        <v>58.826000000000001</v>
      </c>
      <c r="AB71" s="5">
        <v>143.90899999999999</v>
      </c>
      <c r="AC71" s="5">
        <v>5.9640000000000004</v>
      </c>
      <c r="AD71" s="5" t="s">
        <v>549</v>
      </c>
      <c r="AE71" s="5">
        <v>5449</v>
      </c>
      <c r="AF71" s="5">
        <v>104</v>
      </c>
      <c r="AG71" s="5">
        <v>58</v>
      </c>
      <c r="AH71" s="5">
        <v>0</v>
      </c>
      <c r="AI71" s="5">
        <v>31</v>
      </c>
      <c r="AJ71" s="5">
        <v>38</v>
      </c>
      <c r="AK71" s="5">
        <v>16</v>
      </c>
      <c r="AL71" s="5">
        <v>17</v>
      </c>
      <c r="AM71" s="5">
        <v>2</v>
      </c>
      <c r="AN71" s="5">
        <v>100</v>
      </c>
      <c r="AO71" s="5">
        <v>167.52</v>
      </c>
      <c r="AP71" s="5">
        <v>28.37</v>
      </c>
      <c r="AQ71" s="5" t="str">
        <f t="shared" si="1"/>
        <v>NONE</v>
      </c>
    </row>
    <row r="72" spans="1:43" s="5" customFormat="1" x14ac:dyDescent="0.2">
      <c r="A72" s="4" t="s">
        <v>374</v>
      </c>
      <c r="B72" t="s">
        <v>375</v>
      </c>
      <c r="C72" t="s">
        <v>742</v>
      </c>
      <c r="D72" t="s">
        <v>375</v>
      </c>
      <c r="E72" t="s">
        <v>742</v>
      </c>
      <c r="F72" s="5">
        <v>468</v>
      </c>
      <c r="G72" s="5">
        <v>468</v>
      </c>
      <c r="H72" s="5">
        <v>468</v>
      </c>
      <c r="I72" s="5">
        <v>141</v>
      </c>
      <c r="J72" s="5">
        <v>19</v>
      </c>
      <c r="K72" s="5">
        <v>0</v>
      </c>
      <c r="L72" s="5">
        <v>0</v>
      </c>
      <c r="M72" s="5">
        <v>2016066</v>
      </c>
      <c r="N72" s="5">
        <v>2016066</v>
      </c>
      <c r="O72" s="5">
        <v>2016066</v>
      </c>
      <c r="P72" s="5">
        <v>1042681</v>
      </c>
      <c r="Q72" s="5">
        <v>245463</v>
      </c>
      <c r="R72" s="5">
        <v>0</v>
      </c>
      <c r="S72" s="5">
        <v>0</v>
      </c>
      <c r="T72" s="5">
        <v>18564</v>
      </c>
      <c r="U72" s="5">
        <v>48.94</v>
      </c>
      <c r="V72" s="5">
        <v>5061</v>
      </c>
      <c r="W72" s="5">
        <v>3160</v>
      </c>
      <c r="X72" s="5">
        <v>135</v>
      </c>
      <c r="Y72" s="5">
        <v>257</v>
      </c>
      <c r="Z72" s="5">
        <v>0</v>
      </c>
      <c r="AA72" s="5">
        <v>83.102000000000004</v>
      </c>
      <c r="AB72" s="5">
        <v>309.041</v>
      </c>
      <c r="AC72" s="5">
        <v>1.76</v>
      </c>
      <c r="AD72" s="5" t="s">
        <v>572</v>
      </c>
      <c r="AE72" s="5">
        <v>263</v>
      </c>
      <c r="AF72" s="5">
        <v>507</v>
      </c>
      <c r="AG72" s="5">
        <v>232</v>
      </c>
      <c r="AH72" s="5">
        <v>117</v>
      </c>
      <c r="AI72" s="5">
        <v>378</v>
      </c>
      <c r="AJ72" s="5">
        <v>12</v>
      </c>
      <c r="AK72" s="5">
        <v>0</v>
      </c>
      <c r="AL72" s="5">
        <v>0</v>
      </c>
      <c r="AM72" s="5">
        <v>0</v>
      </c>
      <c r="AN72" s="5">
        <v>80.33</v>
      </c>
      <c r="AO72" s="5">
        <v>2.4</v>
      </c>
      <c r="AP72" s="5">
        <v>58.33</v>
      </c>
      <c r="AQ72" s="5" t="str">
        <f t="shared" si="1"/>
        <v>MEDIUM</v>
      </c>
    </row>
    <row r="73" spans="1:43" s="5" customFormat="1" x14ac:dyDescent="0.2">
      <c r="A73" s="4" t="s">
        <v>606</v>
      </c>
      <c r="B73" t="s">
        <v>57</v>
      </c>
      <c r="C73" t="s">
        <v>57</v>
      </c>
      <c r="D73" t="s">
        <v>57</v>
      </c>
      <c r="E73" t="s">
        <v>57</v>
      </c>
      <c r="F73" s="5">
        <v>1663</v>
      </c>
      <c r="G73" s="5">
        <v>1663</v>
      </c>
      <c r="H73" s="5">
        <v>1663</v>
      </c>
      <c r="I73" s="5">
        <v>422</v>
      </c>
      <c r="J73" s="5">
        <v>102</v>
      </c>
      <c r="K73" s="5">
        <v>6</v>
      </c>
      <c r="L73" s="5">
        <v>1</v>
      </c>
      <c r="M73" s="5">
        <v>7021681</v>
      </c>
      <c r="N73" s="5">
        <v>7021681</v>
      </c>
      <c r="O73" s="5">
        <v>7021681</v>
      </c>
      <c r="P73" s="5">
        <v>3785840</v>
      </c>
      <c r="Q73" s="5">
        <v>1528777</v>
      </c>
      <c r="R73" s="5">
        <v>233041</v>
      </c>
      <c r="S73" s="5">
        <v>95187</v>
      </c>
      <c r="T73" s="5">
        <v>95187</v>
      </c>
      <c r="U73" s="5">
        <v>33.57</v>
      </c>
      <c r="V73" s="5">
        <v>5480</v>
      </c>
      <c r="W73" s="5">
        <v>2953</v>
      </c>
      <c r="X73" s="5">
        <v>370</v>
      </c>
      <c r="Y73" s="5">
        <v>811</v>
      </c>
      <c r="Z73" s="5">
        <v>0</v>
      </c>
      <c r="AA73" s="5">
        <v>42.231999999999999</v>
      </c>
      <c r="AB73" s="5">
        <v>219.47200000000001</v>
      </c>
      <c r="AC73" s="5">
        <v>3.1179999999999999</v>
      </c>
      <c r="AD73" s="5" t="s">
        <v>549</v>
      </c>
      <c r="AE73" s="5">
        <v>5449</v>
      </c>
      <c r="AF73" s="5">
        <v>104</v>
      </c>
      <c r="AG73" s="5">
        <v>58</v>
      </c>
      <c r="AH73" s="5">
        <v>0</v>
      </c>
      <c r="AI73" s="5">
        <v>14</v>
      </c>
      <c r="AJ73" s="5">
        <v>36</v>
      </c>
      <c r="AK73" s="5">
        <v>48</v>
      </c>
      <c r="AL73" s="5">
        <v>6</v>
      </c>
      <c r="AM73" s="5">
        <v>0</v>
      </c>
      <c r="AN73" s="5">
        <v>100</v>
      </c>
      <c r="AO73" s="5">
        <v>138.13999999999999</v>
      </c>
      <c r="AP73" s="5">
        <v>18.059999999999999</v>
      </c>
      <c r="AQ73" s="5" t="str">
        <f t="shared" si="1"/>
        <v>NONE</v>
      </c>
    </row>
    <row r="74" spans="1:43" s="5" customFormat="1" x14ac:dyDescent="0.2">
      <c r="A74" s="4" t="s">
        <v>607</v>
      </c>
      <c r="B74" t="s">
        <v>57</v>
      </c>
      <c r="C74" t="s">
        <v>57</v>
      </c>
      <c r="D74" t="s">
        <v>57</v>
      </c>
      <c r="E74" t="s">
        <v>57</v>
      </c>
      <c r="F74" s="5">
        <v>130</v>
      </c>
      <c r="G74" s="5">
        <v>130</v>
      </c>
      <c r="H74" s="5">
        <v>130</v>
      </c>
      <c r="I74" s="5">
        <v>81</v>
      </c>
      <c r="J74" s="5">
        <v>63</v>
      </c>
      <c r="K74" s="5">
        <v>42</v>
      </c>
      <c r="L74" s="5">
        <v>24</v>
      </c>
      <c r="M74" s="5">
        <v>3537885</v>
      </c>
      <c r="N74" s="5">
        <v>3537885</v>
      </c>
      <c r="O74" s="5">
        <v>3537885</v>
      </c>
      <c r="P74" s="5">
        <v>3418333</v>
      </c>
      <c r="Q74" s="5">
        <v>3294476</v>
      </c>
      <c r="R74" s="5">
        <v>2918826</v>
      </c>
      <c r="S74" s="5">
        <v>2251018</v>
      </c>
      <c r="T74" s="5">
        <v>318902</v>
      </c>
      <c r="U74" s="5">
        <v>34.130000000000003</v>
      </c>
      <c r="V74" s="5">
        <v>67842</v>
      </c>
      <c r="W74" s="5">
        <v>36464</v>
      </c>
      <c r="X74" s="5">
        <v>16</v>
      </c>
      <c r="Y74" s="5">
        <v>34</v>
      </c>
      <c r="Z74" s="5">
        <v>0</v>
      </c>
      <c r="AA74" s="5">
        <v>55.143000000000001</v>
      </c>
      <c r="AB74" s="5">
        <v>474.572</v>
      </c>
      <c r="AC74" s="5">
        <v>2.149</v>
      </c>
      <c r="AD74" s="5" t="s">
        <v>561</v>
      </c>
      <c r="AE74" s="5">
        <v>350</v>
      </c>
      <c r="AF74" s="5">
        <v>316</v>
      </c>
      <c r="AG74" s="5">
        <v>210</v>
      </c>
      <c r="AH74" s="5">
        <v>38</v>
      </c>
      <c r="AI74" s="5">
        <v>234</v>
      </c>
      <c r="AJ74" s="5">
        <v>40</v>
      </c>
      <c r="AK74" s="5">
        <v>2</v>
      </c>
      <c r="AL74" s="5">
        <v>2</v>
      </c>
      <c r="AM74" s="5">
        <v>0</v>
      </c>
      <c r="AN74" s="5">
        <v>96.94</v>
      </c>
      <c r="AO74" s="5">
        <v>13.62</v>
      </c>
      <c r="AP74" s="5">
        <v>43.1</v>
      </c>
      <c r="AQ74" s="5" t="str">
        <f t="shared" si="1"/>
        <v>NONE</v>
      </c>
    </row>
    <row r="75" spans="1:43" s="5" customFormat="1" x14ac:dyDescent="0.2">
      <c r="A75" s="4" t="s">
        <v>376</v>
      </c>
      <c r="B75" t="s">
        <v>677</v>
      </c>
      <c r="C75" t="s">
        <v>760</v>
      </c>
      <c r="D75" t="s">
        <v>373</v>
      </c>
      <c r="E75" t="s">
        <v>760</v>
      </c>
      <c r="F75" s="5">
        <v>513</v>
      </c>
      <c r="G75" s="5">
        <v>513</v>
      </c>
      <c r="H75" s="5">
        <v>513</v>
      </c>
      <c r="I75" s="5">
        <v>168</v>
      </c>
      <c r="J75" s="5">
        <v>41</v>
      </c>
      <c r="K75" s="5">
        <v>1</v>
      </c>
      <c r="L75" s="5">
        <v>0</v>
      </c>
      <c r="M75" s="5">
        <v>2456663</v>
      </c>
      <c r="N75" s="5">
        <v>2456663</v>
      </c>
      <c r="O75" s="5">
        <v>2456663</v>
      </c>
      <c r="P75" s="5">
        <v>1423547</v>
      </c>
      <c r="Q75" s="5">
        <v>546023</v>
      </c>
      <c r="R75" s="5">
        <v>25126</v>
      </c>
      <c r="S75" s="5">
        <v>0</v>
      </c>
      <c r="T75" s="5">
        <v>25126</v>
      </c>
      <c r="U75" s="5">
        <v>45.95</v>
      </c>
      <c r="V75" s="5">
        <v>5773</v>
      </c>
      <c r="W75" s="5">
        <v>3507</v>
      </c>
      <c r="X75" s="5">
        <v>132</v>
      </c>
      <c r="Y75" s="5">
        <v>269</v>
      </c>
      <c r="Z75" s="5">
        <v>0</v>
      </c>
      <c r="AA75" s="5">
        <v>51.198999999999998</v>
      </c>
      <c r="AB75" s="5">
        <v>659.69200000000001</v>
      </c>
      <c r="AC75" s="5">
        <v>1.44</v>
      </c>
      <c r="AD75" s="5" t="s">
        <v>549</v>
      </c>
      <c r="AE75" s="5">
        <v>5449</v>
      </c>
      <c r="AF75" s="5">
        <v>104</v>
      </c>
      <c r="AG75" s="5">
        <v>58</v>
      </c>
      <c r="AH75" s="5">
        <v>64</v>
      </c>
      <c r="AI75" s="5">
        <v>37</v>
      </c>
      <c r="AJ75" s="5">
        <v>3</v>
      </c>
      <c r="AK75" s="5">
        <v>0</v>
      </c>
      <c r="AL75" s="5">
        <v>0</v>
      </c>
      <c r="AM75" s="5">
        <v>0</v>
      </c>
      <c r="AN75" s="5">
        <v>61.49</v>
      </c>
      <c r="AO75" s="5">
        <v>5.17</v>
      </c>
      <c r="AP75" s="5">
        <v>100</v>
      </c>
      <c r="AQ75" s="5" t="str">
        <f t="shared" si="1"/>
        <v>MEDIUM</v>
      </c>
    </row>
    <row r="76" spans="1:43" s="5" customFormat="1" x14ac:dyDescent="0.2">
      <c r="A76" s="4" t="s">
        <v>377</v>
      </c>
      <c r="B76" t="s">
        <v>678</v>
      </c>
      <c r="C76" t="s">
        <v>761</v>
      </c>
      <c r="D76" t="s">
        <v>378</v>
      </c>
      <c r="E76" t="s">
        <v>761</v>
      </c>
      <c r="F76" s="5">
        <v>271</v>
      </c>
      <c r="G76" s="5">
        <v>271</v>
      </c>
      <c r="H76" s="5">
        <v>271</v>
      </c>
      <c r="I76" s="5">
        <v>0</v>
      </c>
      <c r="J76" s="5">
        <v>0</v>
      </c>
      <c r="K76" s="5">
        <v>0</v>
      </c>
      <c r="L76" s="5">
        <v>0</v>
      </c>
      <c r="M76" s="5">
        <v>538356</v>
      </c>
      <c r="N76" s="5">
        <v>538356</v>
      </c>
      <c r="O76" s="5">
        <v>538356</v>
      </c>
      <c r="P76" s="5">
        <v>0</v>
      </c>
      <c r="Q76" s="5">
        <v>0</v>
      </c>
      <c r="R76" s="5">
        <v>0</v>
      </c>
      <c r="S76" s="5">
        <v>0</v>
      </c>
      <c r="T76" s="5">
        <v>4778</v>
      </c>
      <c r="U76" s="5">
        <v>67.58</v>
      </c>
      <c r="V76" s="5">
        <v>1924</v>
      </c>
      <c r="W76" s="5">
        <v>1665</v>
      </c>
      <c r="X76" s="5">
        <v>110</v>
      </c>
      <c r="Y76" s="5">
        <v>186</v>
      </c>
      <c r="Z76" s="5">
        <v>0</v>
      </c>
      <c r="AA76" s="5">
        <v>32.024000000000001</v>
      </c>
      <c r="AB76" s="5">
        <v>598.82000000000005</v>
      </c>
      <c r="AC76" s="5">
        <v>0.23300000000000001</v>
      </c>
      <c r="AD76" s="5" t="s">
        <v>549</v>
      </c>
      <c r="AE76" s="5">
        <v>5449</v>
      </c>
      <c r="AF76" s="5">
        <v>104</v>
      </c>
      <c r="AG76" s="5">
        <v>58</v>
      </c>
      <c r="AH76" s="5">
        <v>75</v>
      </c>
      <c r="AI76" s="5">
        <v>29</v>
      </c>
      <c r="AJ76" s="5">
        <v>0</v>
      </c>
      <c r="AK76" s="5">
        <v>0</v>
      </c>
      <c r="AL76" s="5">
        <v>0</v>
      </c>
      <c r="AM76" s="5">
        <v>0</v>
      </c>
      <c r="AN76" s="5">
        <v>30.25</v>
      </c>
      <c r="AO76" s="5">
        <v>0</v>
      </c>
      <c r="AP76" s="5">
        <v>0</v>
      </c>
      <c r="AQ76" s="5" t="str">
        <f t="shared" si="1"/>
        <v>LOW</v>
      </c>
    </row>
    <row r="77" spans="1:43" s="5" customFormat="1" x14ac:dyDescent="0.2">
      <c r="A77" s="4" t="s">
        <v>281</v>
      </c>
      <c r="B77" t="s">
        <v>333</v>
      </c>
      <c r="C77" t="s">
        <v>742</v>
      </c>
      <c r="D77" t="s">
        <v>333</v>
      </c>
      <c r="E77" t="s">
        <v>742</v>
      </c>
      <c r="F77" s="5">
        <v>535</v>
      </c>
      <c r="G77" s="5">
        <v>535</v>
      </c>
      <c r="H77" s="5">
        <v>535</v>
      </c>
      <c r="I77" s="5">
        <v>204</v>
      </c>
      <c r="J77" s="5">
        <v>65</v>
      </c>
      <c r="K77" s="5">
        <v>1</v>
      </c>
      <c r="L77" s="5">
        <v>0</v>
      </c>
      <c r="M77" s="5">
        <v>2844515</v>
      </c>
      <c r="N77" s="5">
        <v>2844515</v>
      </c>
      <c r="O77" s="5">
        <v>2844515</v>
      </c>
      <c r="P77" s="5">
        <v>1870172</v>
      </c>
      <c r="Q77" s="5">
        <v>916541</v>
      </c>
      <c r="R77" s="5">
        <v>27242</v>
      </c>
      <c r="S77" s="5">
        <v>0</v>
      </c>
      <c r="T77" s="5">
        <v>27242</v>
      </c>
      <c r="U77" s="5">
        <v>63.3</v>
      </c>
      <c r="V77" s="5">
        <v>6860</v>
      </c>
      <c r="W77" s="5">
        <v>4152</v>
      </c>
      <c r="X77" s="5">
        <v>127</v>
      </c>
      <c r="Y77" s="5">
        <v>262</v>
      </c>
      <c r="Z77" s="5">
        <v>0</v>
      </c>
      <c r="AA77" s="5">
        <v>89.510999999999996</v>
      </c>
      <c r="AB77" s="5">
        <v>563.92399999999998</v>
      </c>
      <c r="AC77" s="5">
        <v>2.7149999999999999</v>
      </c>
      <c r="AD77" s="5" t="s">
        <v>549</v>
      </c>
      <c r="AE77" s="5">
        <v>5449</v>
      </c>
      <c r="AF77" s="5">
        <v>104</v>
      </c>
      <c r="AG77" s="5">
        <v>58</v>
      </c>
      <c r="AH77" s="5">
        <v>53</v>
      </c>
      <c r="AI77" s="5">
        <v>48</v>
      </c>
      <c r="AJ77" s="5">
        <v>3</v>
      </c>
      <c r="AK77" s="5">
        <v>0</v>
      </c>
      <c r="AL77" s="5">
        <v>0</v>
      </c>
      <c r="AM77" s="5">
        <v>0</v>
      </c>
      <c r="AN77" s="5">
        <v>74.14</v>
      </c>
      <c r="AO77" s="5">
        <v>5.17</v>
      </c>
      <c r="AP77" s="5">
        <v>100</v>
      </c>
      <c r="AQ77" s="5" t="str">
        <f t="shared" si="1"/>
        <v>MEDIUM</v>
      </c>
    </row>
    <row r="78" spans="1:43" s="5" customFormat="1" x14ac:dyDescent="0.2">
      <c r="A78" s="4" t="s">
        <v>379</v>
      </c>
      <c r="B78" t="s">
        <v>677</v>
      </c>
      <c r="C78" t="s">
        <v>760</v>
      </c>
      <c r="D78" t="s">
        <v>373</v>
      </c>
      <c r="E78" t="s">
        <v>760</v>
      </c>
      <c r="F78" s="5">
        <v>102</v>
      </c>
      <c r="G78" s="5">
        <v>102</v>
      </c>
      <c r="H78" s="5">
        <v>102</v>
      </c>
      <c r="I78" s="5">
        <v>16</v>
      </c>
      <c r="J78" s="5">
        <v>3</v>
      </c>
      <c r="K78" s="5">
        <v>0</v>
      </c>
      <c r="L78" s="5">
        <v>0</v>
      </c>
      <c r="M78" s="5">
        <v>340989</v>
      </c>
      <c r="N78" s="5">
        <v>340989</v>
      </c>
      <c r="O78" s="5">
        <v>340989</v>
      </c>
      <c r="P78" s="5">
        <v>125921</v>
      </c>
      <c r="Q78" s="5">
        <v>50230</v>
      </c>
      <c r="R78" s="5">
        <v>0</v>
      </c>
      <c r="S78" s="5">
        <v>0</v>
      </c>
      <c r="T78" s="5">
        <v>23787</v>
      </c>
      <c r="U78" s="5">
        <v>36.94</v>
      </c>
      <c r="V78" s="5">
        <v>3934</v>
      </c>
      <c r="W78" s="5">
        <v>2263</v>
      </c>
      <c r="X78" s="5">
        <v>27</v>
      </c>
      <c r="Y78" s="5">
        <v>57</v>
      </c>
      <c r="Z78" s="5">
        <v>0</v>
      </c>
      <c r="AA78" s="5">
        <v>21.460999999999999</v>
      </c>
      <c r="AB78" s="5">
        <v>322.99400000000003</v>
      </c>
      <c r="AC78" s="5">
        <v>9.7000000000000003E-2</v>
      </c>
      <c r="AD78" s="5" t="s">
        <v>559</v>
      </c>
      <c r="AE78" s="5">
        <v>5656</v>
      </c>
      <c r="AF78" s="5">
        <v>56</v>
      </c>
      <c r="AG78" s="5">
        <v>24</v>
      </c>
      <c r="AH78" s="5">
        <v>56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 t="str">
        <f t="shared" si="1"/>
        <v>LOW</v>
      </c>
    </row>
    <row r="79" spans="1:43" s="5" customFormat="1" x14ac:dyDescent="0.2">
      <c r="A79" s="4" t="s">
        <v>380</v>
      </c>
      <c r="B79" t="s">
        <v>680</v>
      </c>
      <c r="C79" t="s">
        <v>763</v>
      </c>
      <c r="D79" t="s">
        <v>381</v>
      </c>
      <c r="E79" t="s">
        <v>763</v>
      </c>
      <c r="F79" s="5">
        <v>256</v>
      </c>
      <c r="G79" s="5">
        <v>256</v>
      </c>
      <c r="H79" s="5">
        <v>256</v>
      </c>
      <c r="I79" s="5">
        <v>139</v>
      </c>
      <c r="J79" s="5">
        <v>68</v>
      </c>
      <c r="K79" s="5">
        <v>10</v>
      </c>
      <c r="L79" s="5">
        <v>1</v>
      </c>
      <c r="M79" s="5">
        <v>2076408</v>
      </c>
      <c r="N79" s="5">
        <v>2076408</v>
      </c>
      <c r="O79" s="5">
        <v>2076408</v>
      </c>
      <c r="P79" s="5">
        <v>1725651</v>
      </c>
      <c r="Q79" s="5">
        <v>1210001</v>
      </c>
      <c r="R79" s="5">
        <v>343232</v>
      </c>
      <c r="S79" s="5">
        <v>58257</v>
      </c>
      <c r="T79" s="5">
        <v>58257</v>
      </c>
      <c r="U79" s="5">
        <v>37.01</v>
      </c>
      <c r="V79" s="5">
        <v>11547</v>
      </c>
      <c r="W79" s="5">
        <v>6748</v>
      </c>
      <c r="X79" s="5">
        <v>52</v>
      </c>
      <c r="Y79" s="5">
        <v>110</v>
      </c>
      <c r="Z79" s="5">
        <v>0</v>
      </c>
      <c r="AA79" s="5">
        <v>18.696000000000002</v>
      </c>
      <c r="AB79" s="5">
        <v>279.04199999999997</v>
      </c>
      <c r="AC79" s="5">
        <v>0.46700000000000003</v>
      </c>
      <c r="AD79" s="5" t="s">
        <v>573</v>
      </c>
      <c r="AE79" s="5">
        <v>1164</v>
      </c>
      <c r="AF79" s="5">
        <v>271</v>
      </c>
      <c r="AG79" s="5">
        <v>170</v>
      </c>
      <c r="AH79" s="5">
        <v>22</v>
      </c>
      <c r="AI79" s="5">
        <v>237</v>
      </c>
      <c r="AJ79" s="5">
        <v>12</v>
      </c>
      <c r="AK79" s="5">
        <v>0</v>
      </c>
      <c r="AL79" s="5">
        <v>0</v>
      </c>
      <c r="AM79" s="5">
        <v>0</v>
      </c>
      <c r="AN79" s="5">
        <v>97.65</v>
      </c>
      <c r="AO79" s="5">
        <v>2.1</v>
      </c>
      <c r="AP79" s="5">
        <v>8.33</v>
      </c>
      <c r="AQ79" s="5" t="str">
        <f t="shared" si="1"/>
        <v>HIGH</v>
      </c>
    </row>
    <row r="80" spans="1:43" s="5" customFormat="1" x14ac:dyDescent="0.2">
      <c r="A80" s="4" t="s">
        <v>382</v>
      </c>
      <c r="B80" t="s">
        <v>681</v>
      </c>
      <c r="C80" t="s">
        <v>764</v>
      </c>
      <c r="D80" t="s">
        <v>302</v>
      </c>
      <c r="E80" t="s">
        <v>821</v>
      </c>
      <c r="F80" s="5">
        <v>687</v>
      </c>
      <c r="G80" s="5">
        <v>687</v>
      </c>
      <c r="H80" s="5">
        <v>687</v>
      </c>
      <c r="I80" s="5">
        <v>80</v>
      </c>
      <c r="J80" s="5">
        <v>12</v>
      </c>
      <c r="K80" s="5">
        <v>0</v>
      </c>
      <c r="L80" s="5">
        <v>0</v>
      </c>
      <c r="M80" s="5">
        <v>2140967</v>
      </c>
      <c r="N80" s="5">
        <v>2140967</v>
      </c>
      <c r="O80" s="5">
        <v>2140967</v>
      </c>
      <c r="P80" s="5">
        <v>576952</v>
      </c>
      <c r="Q80" s="5">
        <v>144541</v>
      </c>
      <c r="R80" s="5">
        <v>0</v>
      </c>
      <c r="S80" s="5">
        <v>0</v>
      </c>
      <c r="T80" s="5">
        <v>17373</v>
      </c>
      <c r="U80" s="5">
        <v>38.020000000000003</v>
      </c>
      <c r="V80" s="5">
        <v>3271</v>
      </c>
      <c r="W80" s="5">
        <v>2324</v>
      </c>
      <c r="X80" s="5">
        <v>207</v>
      </c>
      <c r="Y80" s="5">
        <v>402</v>
      </c>
      <c r="Z80" s="5">
        <v>0</v>
      </c>
      <c r="AA80" s="5">
        <v>18.337</v>
      </c>
      <c r="AB80" s="5">
        <v>292.91800000000001</v>
      </c>
      <c r="AC80" s="5">
        <v>0.47099999999999997</v>
      </c>
      <c r="AD80" s="5" t="s">
        <v>549</v>
      </c>
      <c r="AE80" s="5">
        <v>5449</v>
      </c>
      <c r="AF80" s="5">
        <v>103</v>
      </c>
      <c r="AG80" s="5">
        <v>57</v>
      </c>
      <c r="AH80" s="5">
        <v>54</v>
      </c>
      <c r="AI80" s="5">
        <v>45</v>
      </c>
      <c r="AJ80" s="5">
        <v>4</v>
      </c>
      <c r="AK80" s="5">
        <v>0</v>
      </c>
      <c r="AL80" s="5">
        <v>0</v>
      </c>
      <c r="AM80" s="5">
        <v>0</v>
      </c>
      <c r="AN80" s="5">
        <v>67.78</v>
      </c>
      <c r="AO80" s="5">
        <v>5.61</v>
      </c>
      <c r="AP80" s="5">
        <v>25</v>
      </c>
      <c r="AQ80" s="5" t="str">
        <f t="shared" si="1"/>
        <v>MEDIUM</v>
      </c>
    </row>
    <row r="81" spans="1:43" s="5" customFormat="1" x14ac:dyDescent="0.2">
      <c r="A81" s="4" t="s">
        <v>383</v>
      </c>
      <c r="B81" t="s">
        <v>677</v>
      </c>
      <c r="C81" t="s">
        <v>760</v>
      </c>
      <c r="D81" t="s">
        <v>373</v>
      </c>
      <c r="E81" t="s">
        <v>760</v>
      </c>
      <c r="F81" s="5">
        <v>68</v>
      </c>
      <c r="G81" s="5">
        <v>68</v>
      </c>
      <c r="H81" s="5">
        <v>68</v>
      </c>
      <c r="I81" s="5">
        <v>5</v>
      </c>
      <c r="J81" s="5">
        <v>1</v>
      </c>
      <c r="K81" s="5">
        <v>0</v>
      </c>
      <c r="L81" s="5">
        <v>0</v>
      </c>
      <c r="M81" s="5">
        <v>201910</v>
      </c>
      <c r="N81" s="5">
        <v>201910</v>
      </c>
      <c r="O81" s="5">
        <v>201910</v>
      </c>
      <c r="P81" s="5">
        <v>35997</v>
      </c>
      <c r="Q81" s="5">
        <v>12196</v>
      </c>
      <c r="R81" s="5">
        <v>0</v>
      </c>
      <c r="S81" s="5">
        <v>0</v>
      </c>
      <c r="T81" s="5">
        <v>12196</v>
      </c>
      <c r="U81" s="5">
        <v>46.96</v>
      </c>
      <c r="V81" s="5">
        <v>3024</v>
      </c>
      <c r="W81" s="5">
        <v>2338</v>
      </c>
      <c r="X81" s="5">
        <v>24</v>
      </c>
      <c r="Y81" s="5">
        <v>43</v>
      </c>
      <c r="Z81" s="5">
        <v>0</v>
      </c>
      <c r="AA81" s="5">
        <v>37.69</v>
      </c>
      <c r="AB81" s="5">
        <v>739.495</v>
      </c>
      <c r="AC81" s="5">
        <v>0.108</v>
      </c>
      <c r="AD81" s="5" t="s">
        <v>559</v>
      </c>
      <c r="AE81" s="5">
        <v>5656</v>
      </c>
      <c r="AF81" s="5">
        <v>56</v>
      </c>
      <c r="AG81" s="5">
        <v>24</v>
      </c>
      <c r="AH81" s="5">
        <v>56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 t="str">
        <f t="shared" si="1"/>
        <v>LOW</v>
      </c>
    </row>
    <row r="82" spans="1:43" s="5" customFormat="1" x14ac:dyDescent="0.2">
      <c r="A82" s="4" t="s">
        <v>608</v>
      </c>
      <c r="B82" t="s">
        <v>57</v>
      </c>
      <c r="C82" t="s">
        <v>57</v>
      </c>
      <c r="D82" t="s">
        <v>57</v>
      </c>
      <c r="E82" t="s">
        <v>57</v>
      </c>
      <c r="F82" s="5">
        <v>1278</v>
      </c>
      <c r="G82" s="5">
        <v>1278</v>
      </c>
      <c r="H82" s="5">
        <v>1278</v>
      </c>
      <c r="I82" s="5">
        <v>204</v>
      </c>
      <c r="J82" s="5">
        <v>111</v>
      </c>
      <c r="K82" s="5">
        <v>60</v>
      </c>
      <c r="L82" s="5">
        <v>32</v>
      </c>
      <c r="M82" s="5">
        <v>8454148</v>
      </c>
      <c r="N82" s="5">
        <v>8454148</v>
      </c>
      <c r="O82" s="5">
        <v>8454148</v>
      </c>
      <c r="P82" s="5">
        <v>5710816</v>
      </c>
      <c r="Q82" s="5">
        <v>5100073</v>
      </c>
      <c r="R82" s="5">
        <v>4264070</v>
      </c>
      <c r="S82" s="5">
        <v>3268178</v>
      </c>
      <c r="T82" s="5">
        <v>210048</v>
      </c>
      <c r="U82" s="5">
        <v>61.18</v>
      </c>
      <c r="V82" s="5">
        <v>25530</v>
      </c>
      <c r="W82" s="5">
        <v>3625</v>
      </c>
      <c r="X82" s="5">
        <v>59</v>
      </c>
      <c r="Y82" s="5">
        <v>352</v>
      </c>
      <c r="Z82" s="5">
        <v>0</v>
      </c>
      <c r="AA82" s="5">
        <v>89.594999999999999</v>
      </c>
      <c r="AB82" s="5">
        <v>371.71</v>
      </c>
      <c r="AC82" s="5">
        <v>7.9210000000000003</v>
      </c>
      <c r="AD82" s="5" t="s">
        <v>581</v>
      </c>
      <c r="AE82" s="5">
        <v>39</v>
      </c>
      <c r="AF82" s="5">
        <v>693</v>
      </c>
      <c r="AG82" s="5">
        <v>323</v>
      </c>
      <c r="AH82" s="5">
        <v>41</v>
      </c>
      <c r="AI82" s="5">
        <v>226</v>
      </c>
      <c r="AJ82" s="5">
        <v>311</v>
      </c>
      <c r="AK82" s="5">
        <v>96</v>
      </c>
      <c r="AL82" s="5">
        <v>17</v>
      </c>
      <c r="AM82" s="5">
        <v>2</v>
      </c>
      <c r="AN82" s="5">
        <v>97.4</v>
      </c>
      <c r="AO82" s="5">
        <v>84.12</v>
      </c>
      <c r="AP82" s="5">
        <v>56.34</v>
      </c>
      <c r="AQ82" s="5" t="str">
        <f t="shared" si="1"/>
        <v>NONE</v>
      </c>
    </row>
    <row r="83" spans="1:43" s="5" customFormat="1" x14ac:dyDescent="0.2">
      <c r="A83" s="4" t="s">
        <v>609</v>
      </c>
      <c r="B83" t="s">
        <v>57</v>
      </c>
      <c r="C83" t="s">
        <v>57</v>
      </c>
      <c r="D83" t="s">
        <v>57</v>
      </c>
      <c r="E83" t="s">
        <v>57</v>
      </c>
      <c r="F83" s="5">
        <v>1361</v>
      </c>
      <c r="G83" s="5">
        <v>1361</v>
      </c>
      <c r="H83" s="5">
        <v>1361</v>
      </c>
      <c r="I83" s="5">
        <v>127</v>
      </c>
      <c r="J83" s="5">
        <v>2</v>
      </c>
      <c r="K83" s="5">
        <v>0</v>
      </c>
      <c r="L83" s="5">
        <v>0</v>
      </c>
      <c r="M83" s="5">
        <v>3986074</v>
      </c>
      <c r="N83" s="5">
        <v>3986074</v>
      </c>
      <c r="O83" s="5">
        <v>3986074</v>
      </c>
      <c r="P83" s="5">
        <v>814307</v>
      </c>
      <c r="Q83" s="5">
        <v>24995</v>
      </c>
      <c r="R83" s="5">
        <v>0</v>
      </c>
      <c r="S83" s="5">
        <v>0</v>
      </c>
      <c r="T83" s="5">
        <v>14388</v>
      </c>
      <c r="U83" s="5">
        <v>51.24</v>
      </c>
      <c r="V83" s="5">
        <v>3093</v>
      </c>
      <c r="W83" s="5">
        <v>2204</v>
      </c>
      <c r="X83" s="5">
        <v>433</v>
      </c>
      <c r="Y83" s="5">
        <v>821</v>
      </c>
      <c r="Z83" s="5">
        <v>0</v>
      </c>
      <c r="AA83" s="5">
        <v>18.215</v>
      </c>
      <c r="AB83" s="5">
        <v>476.70400000000001</v>
      </c>
      <c r="AC83" s="5">
        <v>0.85199999999999998</v>
      </c>
      <c r="AD83" s="5" t="s">
        <v>610</v>
      </c>
      <c r="AE83" s="5">
        <v>564</v>
      </c>
      <c r="AF83" s="5">
        <v>349</v>
      </c>
      <c r="AG83" s="5">
        <v>230</v>
      </c>
      <c r="AH83" s="5">
        <v>110</v>
      </c>
      <c r="AI83" s="5">
        <v>171</v>
      </c>
      <c r="AJ83" s="5">
        <v>65</v>
      </c>
      <c r="AK83" s="5">
        <v>3</v>
      </c>
      <c r="AL83" s="5">
        <v>0</v>
      </c>
      <c r="AM83" s="5">
        <v>0</v>
      </c>
      <c r="AN83" s="5">
        <v>74.739999999999995</v>
      </c>
      <c r="AO83" s="5">
        <v>23.81</v>
      </c>
      <c r="AP83" s="5">
        <v>74.319999999999993</v>
      </c>
      <c r="AQ83" s="5" t="str">
        <f t="shared" si="1"/>
        <v>NONE</v>
      </c>
    </row>
    <row r="84" spans="1:43" s="5" customFormat="1" x14ac:dyDescent="0.2">
      <c r="A84" s="4" t="s">
        <v>384</v>
      </c>
      <c r="B84" t="s">
        <v>385</v>
      </c>
      <c r="C84" t="s">
        <v>765</v>
      </c>
      <c r="D84" t="s">
        <v>385</v>
      </c>
      <c r="E84" t="s">
        <v>765</v>
      </c>
      <c r="F84" s="5">
        <v>32</v>
      </c>
      <c r="G84" s="5">
        <v>32</v>
      </c>
      <c r="H84" s="5">
        <v>32</v>
      </c>
      <c r="I84" s="5">
        <v>17</v>
      </c>
      <c r="J84" s="5">
        <v>5</v>
      </c>
      <c r="K84" s="5">
        <v>2</v>
      </c>
      <c r="L84" s="5">
        <v>0</v>
      </c>
      <c r="M84" s="5">
        <v>227626</v>
      </c>
      <c r="N84" s="5">
        <v>227626</v>
      </c>
      <c r="O84" s="5">
        <v>227626</v>
      </c>
      <c r="P84" s="5">
        <v>168674</v>
      </c>
      <c r="Q84" s="5">
        <v>88199</v>
      </c>
      <c r="R84" s="5">
        <v>51594</v>
      </c>
      <c r="S84" s="5">
        <v>0</v>
      </c>
      <c r="T84" s="5">
        <v>25893</v>
      </c>
      <c r="U84" s="5">
        <v>48.3</v>
      </c>
      <c r="V84" s="5">
        <v>7154</v>
      </c>
      <c r="W84" s="5">
        <v>4946</v>
      </c>
      <c r="X84" s="5">
        <v>9</v>
      </c>
      <c r="Y84" s="5">
        <v>18</v>
      </c>
      <c r="Z84" s="5">
        <v>0</v>
      </c>
      <c r="AA84" s="5">
        <v>33.427</v>
      </c>
      <c r="AB84" s="5">
        <v>773.52599999999995</v>
      </c>
      <c r="AC84" s="5">
        <v>0.105</v>
      </c>
      <c r="AD84" s="5" t="s">
        <v>559</v>
      </c>
      <c r="AE84" s="5">
        <v>5656</v>
      </c>
      <c r="AF84" s="5">
        <v>56</v>
      </c>
      <c r="AG84" s="5">
        <v>24</v>
      </c>
      <c r="AH84" s="5">
        <v>56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 t="str">
        <f t="shared" si="1"/>
        <v>LOW</v>
      </c>
    </row>
    <row r="85" spans="1:43" s="5" customFormat="1" x14ac:dyDescent="0.2">
      <c r="A85" s="4" t="s">
        <v>611</v>
      </c>
      <c r="B85" t="s">
        <v>57</v>
      </c>
      <c r="C85" t="s">
        <v>57</v>
      </c>
      <c r="D85" t="s">
        <v>57</v>
      </c>
      <c r="E85" t="s">
        <v>57</v>
      </c>
      <c r="F85" s="5">
        <v>4632</v>
      </c>
      <c r="G85" s="5">
        <v>4632</v>
      </c>
      <c r="H85" s="5">
        <v>4632</v>
      </c>
      <c r="I85" s="5">
        <v>609</v>
      </c>
      <c r="J85" s="5">
        <v>133</v>
      </c>
      <c r="K85" s="5">
        <v>9</v>
      </c>
      <c r="L85" s="5">
        <v>0</v>
      </c>
      <c r="M85" s="5">
        <v>15015432</v>
      </c>
      <c r="N85" s="5">
        <v>15015432</v>
      </c>
      <c r="O85" s="5">
        <v>15015432</v>
      </c>
      <c r="P85" s="5">
        <v>5287847</v>
      </c>
      <c r="Q85" s="5">
        <v>2062419</v>
      </c>
      <c r="R85" s="5">
        <v>323980</v>
      </c>
      <c r="S85" s="5">
        <v>0</v>
      </c>
      <c r="T85" s="5">
        <v>49104</v>
      </c>
      <c r="U85" s="5">
        <v>30.73</v>
      </c>
      <c r="V85" s="5">
        <v>3521</v>
      </c>
      <c r="W85" s="5">
        <v>2171</v>
      </c>
      <c r="X85" s="5">
        <v>1146</v>
      </c>
      <c r="Y85" s="5">
        <v>2525</v>
      </c>
      <c r="Z85" s="5">
        <v>0</v>
      </c>
      <c r="AA85" s="5">
        <v>23.599</v>
      </c>
      <c r="AB85" s="5">
        <v>112.246</v>
      </c>
      <c r="AC85" s="5">
        <v>3.6850000000000001</v>
      </c>
      <c r="AD85" s="5" t="s">
        <v>549</v>
      </c>
      <c r="AE85" s="5">
        <v>5449</v>
      </c>
      <c r="AF85" s="5">
        <v>104</v>
      </c>
      <c r="AG85" s="5">
        <v>58</v>
      </c>
      <c r="AH85" s="5">
        <v>9</v>
      </c>
      <c r="AI85" s="5">
        <v>26</v>
      </c>
      <c r="AJ85" s="5">
        <v>33</v>
      </c>
      <c r="AK85" s="5">
        <v>17</v>
      </c>
      <c r="AL85" s="5">
        <v>6</v>
      </c>
      <c r="AM85" s="5">
        <v>13</v>
      </c>
      <c r="AN85" s="5">
        <v>97.02</v>
      </c>
      <c r="AO85" s="5">
        <v>163.80000000000001</v>
      </c>
      <c r="AP85" s="5">
        <v>3.48</v>
      </c>
      <c r="AQ85" s="5" t="str">
        <f t="shared" si="1"/>
        <v>NONE</v>
      </c>
    </row>
    <row r="86" spans="1:43" s="5" customFormat="1" x14ac:dyDescent="0.2">
      <c r="A86" s="4" t="s">
        <v>612</v>
      </c>
      <c r="B86" t="s">
        <v>57</v>
      </c>
      <c r="C86" t="s">
        <v>57</v>
      </c>
      <c r="D86" t="s">
        <v>57</v>
      </c>
      <c r="E86" t="s">
        <v>57</v>
      </c>
      <c r="F86" s="5">
        <v>3734</v>
      </c>
      <c r="G86" s="5">
        <v>3734</v>
      </c>
      <c r="H86" s="5">
        <v>3734</v>
      </c>
      <c r="I86" s="5">
        <v>558</v>
      </c>
      <c r="J86" s="5">
        <v>109</v>
      </c>
      <c r="K86" s="5">
        <v>3</v>
      </c>
      <c r="L86" s="5">
        <v>0</v>
      </c>
      <c r="M86" s="5">
        <v>12695177</v>
      </c>
      <c r="N86" s="5">
        <v>12695177</v>
      </c>
      <c r="O86" s="5">
        <v>12695177</v>
      </c>
      <c r="P86" s="5">
        <v>4518669</v>
      </c>
      <c r="Q86" s="5">
        <v>1480636</v>
      </c>
      <c r="R86" s="5">
        <v>92455</v>
      </c>
      <c r="S86" s="5">
        <v>0</v>
      </c>
      <c r="T86" s="5">
        <v>33339</v>
      </c>
      <c r="U86" s="5">
        <v>39.46</v>
      </c>
      <c r="V86" s="5">
        <v>3739</v>
      </c>
      <c r="W86" s="5">
        <v>2371</v>
      </c>
      <c r="X86" s="5">
        <v>986</v>
      </c>
      <c r="Y86" s="5">
        <v>2064</v>
      </c>
      <c r="Z86" s="5">
        <v>0</v>
      </c>
      <c r="AA86" s="5">
        <v>42.384999999999998</v>
      </c>
      <c r="AB86" s="5">
        <v>198.03</v>
      </c>
      <c r="AC86" s="5">
        <v>5.59</v>
      </c>
      <c r="AD86" s="5" t="s">
        <v>578</v>
      </c>
      <c r="AE86" s="5">
        <v>86</v>
      </c>
      <c r="AF86" s="5">
        <v>689</v>
      </c>
      <c r="AG86" s="5">
        <v>365</v>
      </c>
      <c r="AH86" s="5">
        <v>35</v>
      </c>
      <c r="AI86" s="5">
        <v>78</v>
      </c>
      <c r="AJ86" s="5">
        <v>87</v>
      </c>
      <c r="AK86" s="5">
        <v>154</v>
      </c>
      <c r="AL86" s="5">
        <v>194</v>
      </c>
      <c r="AM86" s="5">
        <v>141</v>
      </c>
      <c r="AN86" s="5">
        <v>98.9</v>
      </c>
      <c r="AO86" s="5">
        <v>265.27</v>
      </c>
      <c r="AP86" s="5">
        <v>35.04</v>
      </c>
      <c r="AQ86" s="5" t="str">
        <f t="shared" si="1"/>
        <v>NONE</v>
      </c>
    </row>
    <row r="87" spans="1:43" s="5" customFormat="1" x14ac:dyDescent="0.2">
      <c r="A87" s="4" t="s">
        <v>386</v>
      </c>
      <c r="B87" t="s">
        <v>464</v>
      </c>
      <c r="C87" t="s">
        <v>766</v>
      </c>
      <c r="D87" t="s">
        <v>302</v>
      </c>
      <c r="E87" t="s">
        <v>821</v>
      </c>
      <c r="F87" s="5">
        <v>242</v>
      </c>
      <c r="G87" s="5">
        <v>242</v>
      </c>
      <c r="H87" s="5">
        <v>242</v>
      </c>
      <c r="I87" s="5">
        <v>133</v>
      </c>
      <c r="J87" s="5">
        <v>61</v>
      </c>
      <c r="K87" s="5">
        <v>20</v>
      </c>
      <c r="L87" s="5">
        <v>2</v>
      </c>
      <c r="M87" s="5">
        <v>2299983</v>
      </c>
      <c r="N87" s="5">
        <v>2299983</v>
      </c>
      <c r="O87" s="5">
        <v>2299983</v>
      </c>
      <c r="P87" s="5">
        <v>1978926</v>
      </c>
      <c r="Q87" s="5">
        <v>1477735</v>
      </c>
      <c r="R87" s="5">
        <v>828211</v>
      </c>
      <c r="S87" s="5">
        <v>193583</v>
      </c>
      <c r="T87" s="5">
        <v>124748</v>
      </c>
      <c r="U87" s="5">
        <v>45.18</v>
      </c>
      <c r="V87" s="5">
        <v>16129</v>
      </c>
      <c r="W87" s="5">
        <v>7233</v>
      </c>
      <c r="X87" s="5">
        <v>36</v>
      </c>
      <c r="Y87" s="5">
        <v>91</v>
      </c>
      <c r="Z87" s="5">
        <v>0</v>
      </c>
      <c r="AA87" s="5">
        <v>53.494999999999997</v>
      </c>
      <c r="AB87" s="5">
        <v>87.908000000000001</v>
      </c>
      <c r="AC87" s="5">
        <v>1.272</v>
      </c>
      <c r="AD87" s="5" t="s">
        <v>570</v>
      </c>
      <c r="AE87" s="5">
        <v>235</v>
      </c>
      <c r="AF87" s="5">
        <v>408</v>
      </c>
      <c r="AG87" s="5">
        <v>203</v>
      </c>
      <c r="AH87" s="5">
        <v>35</v>
      </c>
      <c r="AI87" s="5">
        <v>365</v>
      </c>
      <c r="AJ87" s="5">
        <v>8</v>
      </c>
      <c r="AK87" s="5">
        <v>0</v>
      </c>
      <c r="AL87" s="5">
        <v>0</v>
      </c>
      <c r="AM87" s="5">
        <v>0</v>
      </c>
      <c r="AN87" s="5">
        <v>91.18</v>
      </c>
      <c r="AO87" s="5">
        <v>1.73</v>
      </c>
      <c r="AP87" s="5">
        <v>62.5</v>
      </c>
      <c r="AQ87" s="5" t="str">
        <f t="shared" si="1"/>
        <v>HIGH</v>
      </c>
    </row>
    <row r="88" spans="1:43" s="5" customFormat="1" x14ac:dyDescent="0.2">
      <c r="A88" s="4" t="s">
        <v>613</v>
      </c>
      <c r="B88" t="s">
        <v>57</v>
      </c>
      <c r="C88" t="s">
        <v>57</v>
      </c>
      <c r="D88" t="s">
        <v>57</v>
      </c>
      <c r="E88" t="s">
        <v>57</v>
      </c>
      <c r="F88" s="5">
        <v>4204</v>
      </c>
      <c r="G88" s="5">
        <v>4204</v>
      </c>
      <c r="H88" s="5">
        <v>4204</v>
      </c>
      <c r="I88" s="5">
        <v>465</v>
      </c>
      <c r="J88" s="5">
        <v>67</v>
      </c>
      <c r="K88" s="5">
        <v>4</v>
      </c>
      <c r="L88" s="5">
        <v>1</v>
      </c>
      <c r="M88" s="5">
        <v>12823715</v>
      </c>
      <c r="N88" s="5">
        <v>12823715</v>
      </c>
      <c r="O88" s="5">
        <v>12823715</v>
      </c>
      <c r="P88" s="5">
        <v>3644747</v>
      </c>
      <c r="Q88" s="5">
        <v>990981</v>
      </c>
      <c r="R88" s="5">
        <v>144849</v>
      </c>
      <c r="S88" s="5">
        <v>50006</v>
      </c>
      <c r="T88" s="5">
        <v>50006</v>
      </c>
      <c r="U88" s="5">
        <v>59.91</v>
      </c>
      <c r="V88" s="5">
        <v>3205</v>
      </c>
      <c r="W88" s="5">
        <v>2145</v>
      </c>
      <c r="X88" s="5">
        <v>1169</v>
      </c>
      <c r="Y88" s="5">
        <v>2407</v>
      </c>
      <c r="Z88" s="5">
        <v>0</v>
      </c>
      <c r="AA88" s="5">
        <v>23.739000000000001</v>
      </c>
      <c r="AB88" s="5">
        <v>276.08100000000002</v>
      </c>
      <c r="AC88" s="5">
        <v>3.2440000000000002</v>
      </c>
      <c r="AD88" s="5" t="s">
        <v>549</v>
      </c>
      <c r="AE88" s="5">
        <v>5449</v>
      </c>
      <c r="AF88" s="5">
        <v>103</v>
      </c>
      <c r="AG88" s="5">
        <v>57</v>
      </c>
      <c r="AH88" s="5">
        <v>31</v>
      </c>
      <c r="AI88" s="5">
        <v>19</v>
      </c>
      <c r="AJ88" s="5">
        <v>23</v>
      </c>
      <c r="AK88" s="5">
        <v>13</v>
      </c>
      <c r="AL88" s="5">
        <v>9</v>
      </c>
      <c r="AM88" s="5">
        <v>8</v>
      </c>
      <c r="AN88" s="5">
        <v>83.65</v>
      </c>
      <c r="AO88" s="5">
        <v>143.05000000000001</v>
      </c>
      <c r="AP88" s="5">
        <v>26.42</v>
      </c>
      <c r="AQ88" s="5" t="str">
        <f t="shared" si="1"/>
        <v>NONE</v>
      </c>
    </row>
    <row r="89" spans="1:43" s="5" customFormat="1" x14ac:dyDescent="0.2">
      <c r="A89" s="4" t="s">
        <v>387</v>
      </c>
      <c r="B89" t="s">
        <v>460</v>
      </c>
      <c r="C89" t="s">
        <v>767</v>
      </c>
      <c r="D89" t="s">
        <v>388</v>
      </c>
      <c r="E89" t="s">
        <v>759</v>
      </c>
      <c r="F89" s="5">
        <v>226</v>
      </c>
      <c r="G89" s="5">
        <v>226</v>
      </c>
      <c r="H89" s="5">
        <v>226</v>
      </c>
      <c r="I89" s="5">
        <v>97</v>
      </c>
      <c r="J89" s="5">
        <v>39</v>
      </c>
      <c r="K89" s="5">
        <v>1</v>
      </c>
      <c r="L89" s="5">
        <v>0</v>
      </c>
      <c r="M89" s="5">
        <v>1363051</v>
      </c>
      <c r="N89" s="5">
        <v>1363051</v>
      </c>
      <c r="O89" s="5">
        <v>1363051</v>
      </c>
      <c r="P89" s="5">
        <v>970218</v>
      </c>
      <c r="Q89" s="5">
        <v>560407</v>
      </c>
      <c r="R89" s="5">
        <v>37621</v>
      </c>
      <c r="S89" s="5">
        <v>0</v>
      </c>
      <c r="T89" s="5">
        <v>37621</v>
      </c>
      <c r="U89" s="5">
        <v>40.729999999999997</v>
      </c>
      <c r="V89" s="5">
        <v>8266</v>
      </c>
      <c r="W89" s="5">
        <v>4622</v>
      </c>
      <c r="X89" s="5">
        <v>53</v>
      </c>
      <c r="Y89" s="5">
        <v>108</v>
      </c>
      <c r="Z89" s="5">
        <v>0</v>
      </c>
      <c r="AA89" s="5">
        <v>24.273</v>
      </c>
      <c r="AB89" s="5">
        <v>352.18900000000002</v>
      </c>
      <c r="AC89" s="5">
        <v>0.40400000000000003</v>
      </c>
      <c r="AD89" s="5" t="s">
        <v>574</v>
      </c>
      <c r="AE89" s="5">
        <v>490</v>
      </c>
      <c r="AF89" s="5">
        <v>334</v>
      </c>
      <c r="AG89" s="5">
        <v>183</v>
      </c>
      <c r="AH89" s="5">
        <v>24</v>
      </c>
      <c r="AI89" s="5">
        <v>302</v>
      </c>
      <c r="AJ89" s="5">
        <v>8</v>
      </c>
      <c r="AK89" s="5">
        <v>0</v>
      </c>
      <c r="AL89" s="5">
        <v>0</v>
      </c>
      <c r="AM89" s="5">
        <v>0</v>
      </c>
      <c r="AN89" s="5">
        <v>91.48</v>
      </c>
      <c r="AO89" s="5">
        <v>2.5499999999999998</v>
      </c>
      <c r="AP89" s="5">
        <v>0</v>
      </c>
      <c r="AQ89" s="5" t="str">
        <f t="shared" si="1"/>
        <v>HIGH</v>
      </c>
    </row>
    <row r="90" spans="1:43" s="5" customFormat="1" x14ac:dyDescent="0.2">
      <c r="A90" s="4" t="s">
        <v>132</v>
      </c>
      <c r="B90" t="s">
        <v>389</v>
      </c>
      <c r="C90" t="s">
        <v>768</v>
      </c>
      <c r="D90" t="s">
        <v>389</v>
      </c>
      <c r="E90" t="s">
        <v>768</v>
      </c>
      <c r="F90" s="5">
        <v>179</v>
      </c>
      <c r="G90" s="5">
        <v>179</v>
      </c>
      <c r="H90" s="5">
        <v>179</v>
      </c>
      <c r="I90" s="5">
        <v>136</v>
      </c>
      <c r="J90" s="5">
        <v>96</v>
      </c>
      <c r="K90" s="5">
        <v>47</v>
      </c>
      <c r="L90" s="5">
        <v>10</v>
      </c>
      <c r="M90" s="5">
        <v>3106858</v>
      </c>
      <c r="N90" s="5">
        <v>3106858</v>
      </c>
      <c r="O90" s="5">
        <v>3106858</v>
      </c>
      <c r="P90" s="5">
        <v>2960353</v>
      </c>
      <c r="Q90" s="5">
        <v>2668123</v>
      </c>
      <c r="R90" s="5">
        <v>1914456</v>
      </c>
      <c r="S90" s="5">
        <v>631191</v>
      </c>
      <c r="T90" s="5">
        <v>82770</v>
      </c>
      <c r="U90" s="5">
        <v>36.090000000000003</v>
      </c>
      <c r="V90" s="5">
        <v>31066</v>
      </c>
      <c r="W90" s="5">
        <v>15524</v>
      </c>
      <c r="X90" s="5">
        <v>35</v>
      </c>
      <c r="Y90" s="5">
        <v>69</v>
      </c>
      <c r="Z90" s="5">
        <v>0</v>
      </c>
      <c r="AA90" s="5">
        <v>44.78</v>
      </c>
      <c r="AB90" s="5">
        <v>193.03100000000001</v>
      </c>
      <c r="AC90" s="5">
        <v>1.4550000000000001</v>
      </c>
      <c r="AD90" s="5" t="s">
        <v>561</v>
      </c>
      <c r="AE90" s="5">
        <v>350</v>
      </c>
      <c r="AF90" s="5">
        <v>316</v>
      </c>
      <c r="AG90" s="5">
        <v>210</v>
      </c>
      <c r="AH90" s="5">
        <v>69</v>
      </c>
      <c r="AI90" s="5">
        <v>242</v>
      </c>
      <c r="AJ90" s="5">
        <v>5</v>
      </c>
      <c r="AK90" s="5">
        <v>0</v>
      </c>
      <c r="AL90" s="5">
        <v>0</v>
      </c>
      <c r="AM90" s="5">
        <v>0</v>
      </c>
      <c r="AN90" s="5">
        <v>86.21</v>
      </c>
      <c r="AO90" s="5">
        <v>1.62</v>
      </c>
      <c r="AP90" s="5">
        <v>80</v>
      </c>
      <c r="AQ90" s="5" t="str">
        <f t="shared" si="1"/>
        <v>MEDIUM</v>
      </c>
    </row>
    <row r="91" spans="1:43" s="5" customFormat="1" x14ac:dyDescent="0.2">
      <c r="A91" s="4" t="s">
        <v>390</v>
      </c>
      <c r="B91" t="s">
        <v>682</v>
      </c>
      <c r="C91" t="s">
        <v>769</v>
      </c>
      <c r="D91" t="s">
        <v>391</v>
      </c>
      <c r="E91" t="s">
        <v>770</v>
      </c>
      <c r="F91" s="5">
        <v>372</v>
      </c>
      <c r="G91" s="5">
        <v>372</v>
      </c>
      <c r="H91" s="5">
        <v>372</v>
      </c>
      <c r="I91" s="5">
        <v>6</v>
      </c>
      <c r="J91" s="5">
        <v>0</v>
      </c>
      <c r="K91" s="5">
        <v>0</v>
      </c>
      <c r="L91" s="5">
        <v>0</v>
      </c>
      <c r="M91" s="5">
        <v>846242</v>
      </c>
      <c r="N91" s="5">
        <v>846242</v>
      </c>
      <c r="O91" s="5">
        <v>846242</v>
      </c>
      <c r="P91" s="5">
        <v>33567</v>
      </c>
      <c r="Q91" s="5">
        <v>0</v>
      </c>
      <c r="R91" s="5">
        <v>0</v>
      </c>
      <c r="S91" s="5">
        <v>0</v>
      </c>
      <c r="T91" s="5">
        <v>5924</v>
      </c>
      <c r="U91" s="5">
        <v>61.87</v>
      </c>
      <c r="V91" s="5">
        <v>2270</v>
      </c>
      <c r="W91" s="5">
        <v>1809</v>
      </c>
      <c r="X91" s="5">
        <v>139</v>
      </c>
      <c r="Y91" s="5">
        <v>244</v>
      </c>
      <c r="Z91" s="5">
        <v>0</v>
      </c>
      <c r="AA91" s="5">
        <v>259.34699999999998</v>
      </c>
      <c r="AB91" s="5">
        <v>351.07100000000003</v>
      </c>
      <c r="AC91" s="5">
        <v>2.306</v>
      </c>
      <c r="AD91" s="5" t="s">
        <v>549</v>
      </c>
      <c r="AE91" s="5">
        <v>5449</v>
      </c>
      <c r="AF91" s="5">
        <v>104</v>
      </c>
      <c r="AG91" s="5">
        <v>58</v>
      </c>
      <c r="AH91" s="5">
        <v>86</v>
      </c>
      <c r="AI91" s="5">
        <v>17</v>
      </c>
      <c r="AJ91" s="5">
        <v>1</v>
      </c>
      <c r="AK91" s="5">
        <v>0</v>
      </c>
      <c r="AL91" s="5">
        <v>0</v>
      </c>
      <c r="AM91" s="5">
        <v>0</v>
      </c>
      <c r="AN91" s="5">
        <v>25.86</v>
      </c>
      <c r="AO91" s="5">
        <v>1.72</v>
      </c>
      <c r="AP91" s="5">
        <v>100</v>
      </c>
      <c r="AQ91" s="5" t="str">
        <f t="shared" si="1"/>
        <v>LOW</v>
      </c>
    </row>
    <row r="92" spans="1:43" s="5" customFormat="1" x14ac:dyDescent="0.2">
      <c r="A92" s="4" t="s">
        <v>282</v>
      </c>
      <c r="B92" t="s">
        <v>420</v>
      </c>
      <c r="C92" t="s">
        <v>770</v>
      </c>
      <c r="D92" t="s">
        <v>392</v>
      </c>
      <c r="E92" t="s">
        <v>770</v>
      </c>
      <c r="F92" s="5">
        <v>165</v>
      </c>
      <c r="G92" s="5">
        <v>165</v>
      </c>
      <c r="H92" s="5">
        <v>165</v>
      </c>
      <c r="I92" s="5">
        <v>34</v>
      </c>
      <c r="J92" s="5">
        <v>10</v>
      </c>
      <c r="K92" s="5">
        <v>1</v>
      </c>
      <c r="L92" s="5">
        <v>0</v>
      </c>
      <c r="M92" s="5">
        <v>700515</v>
      </c>
      <c r="N92" s="5">
        <v>700515</v>
      </c>
      <c r="O92" s="5">
        <v>700515</v>
      </c>
      <c r="P92" s="5">
        <v>323473</v>
      </c>
      <c r="Q92" s="5">
        <v>156287</v>
      </c>
      <c r="R92" s="5">
        <v>33678</v>
      </c>
      <c r="S92" s="5">
        <v>0</v>
      </c>
      <c r="T92" s="5">
        <v>33678</v>
      </c>
      <c r="U92" s="5">
        <v>52.67</v>
      </c>
      <c r="V92" s="5">
        <v>4714</v>
      </c>
      <c r="W92" s="5">
        <v>2986</v>
      </c>
      <c r="X92" s="5">
        <v>40</v>
      </c>
      <c r="Y92" s="5">
        <v>87</v>
      </c>
      <c r="Z92" s="5">
        <v>0</v>
      </c>
      <c r="AA92" s="5">
        <v>32.97</v>
      </c>
      <c r="AB92" s="5">
        <v>577.45600000000002</v>
      </c>
      <c r="AC92" s="5">
        <v>0.29099999999999998</v>
      </c>
      <c r="AD92" s="5" t="s">
        <v>559</v>
      </c>
      <c r="AE92" s="5">
        <v>5656</v>
      </c>
      <c r="AF92" s="5">
        <v>56</v>
      </c>
      <c r="AG92" s="5">
        <v>24</v>
      </c>
      <c r="AH92" s="5">
        <v>56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 t="str">
        <f t="shared" si="1"/>
        <v>LOW</v>
      </c>
    </row>
    <row r="93" spans="1:43" s="5" customFormat="1" x14ac:dyDescent="0.2">
      <c r="A93" s="4" t="s">
        <v>393</v>
      </c>
      <c r="B93" t="s">
        <v>394</v>
      </c>
      <c r="C93" t="s">
        <v>771</v>
      </c>
      <c r="D93" t="s">
        <v>394</v>
      </c>
      <c r="E93" t="s">
        <v>771</v>
      </c>
      <c r="F93" s="5">
        <v>431</v>
      </c>
      <c r="G93" s="5">
        <v>431</v>
      </c>
      <c r="H93" s="5">
        <v>431</v>
      </c>
      <c r="I93" s="5">
        <v>173</v>
      </c>
      <c r="J93" s="5">
        <v>64</v>
      </c>
      <c r="K93" s="5">
        <v>3</v>
      </c>
      <c r="L93" s="5">
        <v>0</v>
      </c>
      <c r="M93" s="5">
        <v>2494869</v>
      </c>
      <c r="N93" s="5">
        <v>2494869</v>
      </c>
      <c r="O93" s="5">
        <v>2494869</v>
      </c>
      <c r="P93" s="5">
        <v>1757071</v>
      </c>
      <c r="Q93" s="5">
        <v>984926</v>
      </c>
      <c r="R93" s="5">
        <v>103258</v>
      </c>
      <c r="S93" s="5">
        <v>0</v>
      </c>
      <c r="T93" s="5">
        <v>42989</v>
      </c>
      <c r="U93" s="5">
        <v>55.22</v>
      </c>
      <c r="V93" s="5">
        <v>7910</v>
      </c>
      <c r="W93" s="5">
        <v>4455</v>
      </c>
      <c r="X93" s="5">
        <v>93</v>
      </c>
      <c r="Y93" s="5">
        <v>198</v>
      </c>
      <c r="Z93" s="5">
        <v>0</v>
      </c>
      <c r="AA93" s="5">
        <v>58.74</v>
      </c>
      <c r="AB93" s="5">
        <v>624.02499999999998</v>
      </c>
      <c r="AC93" s="5">
        <v>1.6160000000000001</v>
      </c>
      <c r="AD93" s="5" t="s">
        <v>565</v>
      </c>
      <c r="AE93" s="5">
        <v>323</v>
      </c>
      <c r="AF93" s="5">
        <v>387</v>
      </c>
      <c r="AG93" s="5">
        <v>234</v>
      </c>
      <c r="AH93" s="5">
        <v>48</v>
      </c>
      <c r="AI93" s="5">
        <v>318</v>
      </c>
      <c r="AJ93" s="5">
        <v>21</v>
      </c>
      <c r="AK93" s="5">
        <v>0</v>
      </c>
      <c r="AL93" s="5">
        <v>0</v>
      </c>
      <c r="AM93" s="5">
        <v>0</v>
      </c>
      <c r="AN93" s="5">
        <v>91.84</v>
      </c>
      <c r="AO93" s="5">
        <v>5.93</v>
      </c>
      <c r="AP93" s="5">
        <v>85.71</v>
      </c>
      <c r="AQ93" s="5" t="str">
        <f t="shared" si="1"/>
        <v>MEDIUM</v>
      </c>
    </row>
    <row r="94" spans="1:43" s="5" customFormat="1" x14ac:dyDescent="0.2">
      <c r="A94" s="4" t="s">
        <v>139</v>
      </c>
      <c r="B94" t="s">
        <v>395</v>
      </c>
      <c r="C94" t="s">
        <v>772</v>
      </c>
      <c r="D94" t="s">
        <v>395</v>
      </c>
      <c r="E94" t="s">
        <v>772</v>
      </c>
      <c r="F94" s="5">
        <v>463</v>
      </c>
      <c r="G94" s="5">
        <v>463</v>
      </c>
      <c r="H94" s="5">
        <v>463</v>
      </c>
      <c r="I94" s="5">
        <v>237</v>
      </c>
      <c r="J94" s="5">
        <v>113</v>
      </c>
      <c r="K94" s="5">
        <v>21</v>
      </c>
      <c r="L94" s="5">
        <v>2</v>
      </c>
      <c r="M94" s="5">
        <v>3564792</v>
      </c>
      <c r="N94" s="5">
        <v>3564792</v>
      </c>
      <c r="O94" s="5">
        <v>3564792</v>
      </c>
      <c r="P94" s="5">
        <v>2915820</v>
      </c>
      <c r="Q94" s="5">
        <v>2046753</v>
      </c>
      <c r="R94" s="5">
        <v>698716</v>
      </c>
      <c r="S94" s="5">
        <v>109215</v>
      </c>
      <c r="T94" s="5">
        <v>55886</v>
      </c>
      <c r="U94" s="5">
        <v>46.84</v>
      </c>
      <c r="V94" s="5">
        <v>11606</v>
      </c>
      <c r="W94" s="5">
        <v>6122</v>
      </c>
      <c r="X94" s="5">
        <v>89</v>
      </c>
      <c r="Y94" s="5">
        <v>194</v>
      </c>
      <c r="Z94" s="5">
        <v>0</v>
      </c>
      <c r="AA94" s="5">
        <v>20.8</v>
      </c>
      <c r="AB94" s="5">
        <v>186.91300000000001</v>
      </c>
      <c r="AC94" s="5">
        <v>0.82499999999999996</v>
      </c>
      <c r="AD94" s="5" t="s">
        <v>575</v>
      </c>
      <c r="AE94" s="5">
        <v>52</v>
      </c>
      <c r="AF94" s="5">
        <v>693</v>
      </c>
      <c r="AG94" s="5">
        <v>297</v>
      </c>
      <c r="AH94" s="5">
        <v>72</v>
      </c>
      <c r="AI94" s="5">
        <v>602</v>
      </c>
      <c r="AJ94" s="5">
        <v>19</v>
      </c>
      <c r="AK94" s="5">
        <v>0</v>
      </c>
      <c r="AL94" s="5">
        <v>0</v>
      </c>
      <c r="AM94" s="5">
        <v>0</v>
      </c>
      <c r="AN94" s="5">
        <v>94.44</v>
      </c>
      <c r="AO94" s="5">
        <v>3.27</v>
      </c>
      <c r="AP94" s="5">
        <v>84.21</v>
      </c>
      <c r="AQ94" s="5" t="str">
        <f t="shared" si="1"/>
        <v>HIGH</v>
      </c>
    </row>
    <row r="95" spans="1:43" s="5" customFormat="1" x14ac:dyDescent="0.2">
      <c r="A95" s="4" t="s">
        <v>147</v>
      </c>
      <c r="B95" t="s">
        <v>683</v>
      </c>
      <c r="C95" t="s">
        <v>773</v>
      </c>
      <c r="D95" t="s">
        <v>302</v>
      </c>
      <c r="E95" t="s">
        <v>821</v>
      </c>
      <c r="F95" s="5">
        <v>236</v>
      </c>
      <c r="G95" s="5">
        <v>236</v>
      </c>
      <c r="H95" s="5">
        <v>236</v>
      </c>
      <c r="I95" s="5">
        <v>146</v>
      </c>
      <c r="J95" s="5">
        <v>94</v>
      </c>
      <c r="K95" s="5">
        <v>44</v>
      </c>
      <c r="L95" s="5">
        <v>13</v>
      </c>
      <c r="M95" s="5">
        <v>3616445</v>
      </c>
      <c r="N95" s="5">
        <v>3616445</v>
      </c>
      <c r="O95" s="5">
        <v>3616445</v>
      </c>
      <c r="P95" s="5">
        <v>3342150</v>
      </c>
      <c r="Q95" s="5">
        <v>2981054</v>
      </c>
      <c r="R95" s="5">
        <v>2211501</v>
      </c>
      <c r="S95" s="5">
        <v>1146919</v>
      </c>
      <c r="T95" s="5">
        <v>144754</v>
      </c>
      <c r="U95" s="5">
        <v>60.01</v>
      </c>
      <c r="V95" s="5">
        <v>34017</v>
      </c>
      <c r="W95" s="5">
        <v>13995</v>
      </c>
      <c r="X95" s="5">
        <v>30</v>
      </c>
      <c r="Y95" s="5">
        <v>72</v>
      </c>
      <c r="Z95" s="5">
        <v>0</v>
      </c>
      <c r="AA95" s="5">
        <v>20.370999999999999</v>
      </c>
      <c r="AB95" s="5">
        <v>383.99400000000003</v>
      </c>
      <c r="AC95" s="5">
        <v>0.83299999999999996</v>
      </c>
      <c r="AD95" s="5" t="s">
        <v>576</v>
      </c>
      <c r="AE95" s="5">
        <v>84</v>
      </c>
      <c r="AF95" s="5">
        <v>568</v>
      </c>
      <c r="AG95" s="5">
        <v>330</v>
      </c>
      <c r="AH95" s="5">
        <v>54</v>
      </c>
      <c r="AI95" s="5">
        <v>511</v>
      </c>
      <c r="AJ95" s="5">
        <v>3</v>
      </c>
      <c r="AK95" s="5">
        <v>0</v>
      </c>
      <c r="AL95" s="5">
        <v>0</v>
      </c>
      <c r="AM95" s="5">
        <v>0</v>
      </c>
      <c r="AN95" s="5">
        <v>95.53</v>
      </c>
      <c r="AO95" s="5">
        <v>0.91</v>
      </c>
      <c r="AP95" s="5">
        <v>66.67</v>
      </c>
      <c r="AQ95" s="5" t="str">
        <f t="shared" si="1"/>
        <v>HIGH</v>
      </c>
    </row>
    <row r="96" spans="1:43" s="5" customFormat="1" x14ac:dyDescent="0.2">
      <c r="A96" s="4" t="s">
        <v>614</v>
      </c>
      <c r="B96" t="s">
        <v>57</v>
      </c>
      <c r="C96" t="s">
        <v>57</v>
      </c>
      <c r="D96" t="s">
        <v>57</v>
      </c>
      <c r="E96" t="s">
        <v>57</v>
      </c>
      <c r="F96" s="5">
        <v>3499</v>
      </c>
      <c r="G96" s="5">
        <v>3499</v>
      </c>
      <c r="H96" s="5">
        <v>3499</v>
      </c>
      <c r="I96" s="5">
        <v>480</v>
      </c>
      <c r="J96" s="5">
        <v>138</v>
      </c>
      <c r="K96" s="5">
        <v>8</v>
      </c>
      <c r="L96" s="5">
        <v>0</v>
      </c>
      <c r="M96" s="5">
        <v>11848335</v>
      </c>
      <c r="N96" s="5">
        <v>11848335</v>
      </c>
      <c r="O96" s="5">
        <v>11848335</v>
      </c>
      <c r="P96" s="5">
        <v>4322519</v>
      </c>
      <c r="Q96" s="5">
        <v>2002880</v>
      </c>
      <c r="R96" s="5">
        <v>229888</v>
      </c>
      <c r="S96" s="5">
        <v>0</v>
      </c>
      <c r="T96" s="5">
        <v>37336</v>
      </c>
      <c r="U96" s="5">
        <v>63.15</v>
      </c>
      <c r="V96" s="5">
        <v>3636</v>
      </c>
      <c r="W96" s="5">
        <v>2316</v>
      </c>
      <c r="X96" s="5">
        <v>859</v>
      </c>
      <c r="Y96" s="5">
        <v>1895</v>
      </c>
      <c r="Z96" s="5">
        <v>0</v>
      </c>
      <c r="AA96" s="5">
        <v>47.552</v>
      </c>
      <c r="AB96" s="5">
        <v>330.608</v>
      </c>
      <c r="AC96" s="5">
        <v>5.9340000000000002</v>
      </c>
      <c r="AD96" s="5" t="s">
        <v>549</v>
      </c>
      <c r="AE96" s="5">
        <v>5449</v>
      </c>
      <c r="AF96" s="5">
        <v>104</v>
      </c>
      <c r="AG96" s="5">
        <v>58</v>
      </c>
      <c r="AH96" s="5">
        <v>46</v>
      </c>
      <c r="AI96" s="5">
        <v>20</v>
      </c>
      <c r="AJ96" s="5">
        <v>17</v>
      </c>
      <c r="AK96" s="5">
        <v>12</v>
      </c>
      <c r="AL96" s="5">
        <v>7</v>
      </c>
      <c r="AM96" s="5">
        <v>2</v>
      </c>
      <c r="AN96" s="5">
        <v>76.290000000000006</v>
      </c>
      <c r="AO96" s="5">
        <v>102.82</v>
      </c>
      <c r="AP96" s="5">
        <v>24.35</v>
      </c>
      <c r="AQ96" s="5" t="str">
        <f t="shared" si="1"/>
        <v>NONE</v>
      </c>
    </row>
    <row r="97" spans="1:43" s="5" customFormat="1" x14ac:dyDescent="0.2">
      <c r="A97" s="4" t="s">
        <v>151</v>
      </c>
      <c r="B97" t="s">
        <v>396</v>
      </c>
      <c r="C97" t="s">
        <v>774</v>
      </c>
      <c r="D97" t="s">
        <v>396</v>
      </c>
      <c r="E97" t="s">
        <v>774</v>
      </c>
      <c r="F97" s="5">
        <v>457</v>
      </c>
      <c r="G97" s="5">
        <v>457</v>
      </c>
      <c r="H97" s="5">
        <v>457</v>
      </c>
      <c r="I97" s="5">
        <v>222</v>
      </c>
      <c r="J97" s="5">
        <v>103</v>
      </c>
      <c r="K97" s="5">
        <v>12</v>
      </c>
      <c r="L97" s="5">
        <v>0</v>
      </c>
      <c r="M97" s="5">
        <v>3328584</v>
      </c>
      <c r="N97" s="5">
        <v>3328584</v>
      </c>
      <c r="O97" s="5">
        <v>3328584</v>
      </c>
      <c r="P97" s="5">
        <v>2631090</v>
      </c>
      <c r="Q97" s="5">
        <v>1773584</v>
      </c>
      <c r="R97" s="5">
        <v>424618</v>
      </c>
      <c r="S97" s="5">
        <v>0</v>
      </c>
      <c r="T97" s="5">
        <v>46205</v>
      </c>
      <c r="U97" s="5">
        <v>61.8</v>
      </c>
      <c r="V97" s="5">
        <v>10852</v>
      </c>
      <c r="W97" s="5">
        <v>5772</v>
      </c>
      <c r="X97" s="5">
        <v>93</v>
      </c>
      <c r="Y97" s="5">
        <v>197</v>
      </c>
      <c r="Z97" s="5">
        <v>0</v>
      </c>
      <c r="AA97" s="5">
        <v>32.881999999999998</v>
      </c>
      <c r="AB97" s="5">
        <v>191.17099999999999</v>
      </c>
      <c r="AC97" s="5">
        <v>1.1930000000000001</v>
      </c>
      <c r="AD97" s="5" t="s">
        <v>570</v>
      </c>
      <c r="AE97" s="5">
        <v>235</v>
      </c>
      <c r="AF97" s="5">
        <v>419</v>
      </c>
      <c r="AG97" s="5">
        <v>211</v>
      </c>
      <c r="AH97" s="5">
        <v>56</v>
      </c>
      <c r="AI97" s="5">
        <v>349</v>
      </c>
      <c r="AJ97" s="5">
        <v>11</v>
      </c>
      <c r="AK97" s="5">
        <v>3</v>
      </c>
      <c r="AL97" s="5">
        <v>0</v>
      </c>
      <c r="AM97" s="5">
        <v>0</v>
      </c>
      <c r="AN97" s="5">
        <v>91.35</v>
      </c>
      <c r="AO97" s="5">
        <v>4.45</v>
      </c>
      <c r="AP97" s="5">
        <v>50</v>
      </c>
      <c r="AQ97" s="5" t="str">
        <f t="shared" si="1"/>
        <v>HIGH</v>
      </c>
    </row>
    <row r="98" spans="1:43" s="5" customFormat="1" x14ac:dyDescent="0.2">
      <c r="A98" s="4" t="s">
        <v>397</v>
      </c>
      <c r="B98" t="s">
        <v>684</v>
      </c>
      <c r="C98" t="s">
        <v>775</v>
      </c>
      <c r="D98" t="s">
        <v>398</v>
      </c>
      <c r="E98" t="s">
        <v>784</v>
      </c>
      <c r="F98" s="5">
        <v>168</v>
      </c>
      <c r="G98" s="5">
        <v>168</v>
      </c>
      <c r="H98" s="5">
        <v>168</v>
      </c>
      <c r="I98" s="5">
        <v>2</v>
      </c>
      <c r="J98" s="5">
        <v>0</v>
      </c>
      <c r="K98" s="5">
        <v>0</v>
      </c>
      <c r="L98" s="5">
        <v>0</v>
      </c>
      <c r="M98" s="5">
        <v>411412</v>
      </c>
      <c r="N98" s="5">
        <v>411412</v>
      </c>
      <c r="O98" s="5">
        <v>411412</v>
      </c>
      <c r="P98" s="5">
        <v>12881</v>
      </c>
      <c r="Q98" s="5">
        <v>0</v>
      </c>
      <c r="R98" s="5">
        <v>0</v>
      </c>
      <c r="S98" s="5">
        <v>0</v>
      </c>
      <c r="T98" s="5">
        <v>6916</v>
      </c>
      <c r="U98" s="5">
        <v>57.09</v>
      </c>
      <c r="V98" s="5">
        <v>2441</v>
      </c>
      <c r="W98" s="5">
        <v>1985</v>
      </c>
      <c r="X98" s="5">
        <v>63</v>
      </c>
      <c r="Y98" s="5">
        <v>110</v>
      </c>
      <c r="Z98" s="5">
        <v>0</v>
      </c>
      <c r="AA98" s="5">
        <v>36.392000000000003</v>
      </c>
      <c r="AB98" s="5">
        <v>881.30799999999999</v>
      </c>
      <c r="AC98" s="5">
        <v>0.20599999999999999</v>
      </c>
      <c r="AD98" s="5" t="s">
        <v>559</v>
      </c>
      <c r="AE98" s="5">
        <v>5656</v>
      </c>
      <c r="AF98" s="5">
        <v>56</v>
      </c>
      <c r="AG98" s="5">
        <v>24</v>
      </c>
      <c r="AH98" s="5">
        <v>54</v>
      </c>
      <c r="AI98" s="5">
        <v>2</v>
      </c>
      <c r="AJ98" s="5">
        <v>0</v>
      </c>
      <c r="AK98" s="5">
        <v>0</v>
      </c>
      <c r="AL98" s="5">
        <v>0</v>
      </c>
      <c r="AM98" s="5">
        <v>0</v>
      </c>
      <c r="AN98" s="5">
        <v>8.33</v>
      </c>
      <c r="AO98" s="5">
        <v>0</v>
      </c>
      <c r="AP98" s="5">
        <v>0</v>
      </c>
      <c r="AQ98" s="5" t="str">
        <f t="shared" si="1"/>
        <v>LOW</v>
      </c>
    </row>
    <row r="99" spans="1:43" s="5" customFormat="1" x14ac:dyDescent="0.2">
      <c r="A99" s="4" t="s">
        <v>399</v>
      </c>
      <c r="B99" t="s">
        <v>689</v>
      </c>
      <c r="C99" t="s">
        <v>779</v>
      </c>
      <c r="D99" t="s">
        <v>400</v>
      </c>
      <c r="E99" t="s">
        <v>832</v>
      </c>
      <c r="F99" s="5">
        <v>36</v>
      </c>
      <c r="G99" s="5">
        <v>36</v>
      </c>
      <c r="H99" s="5">
        <v>36</v>
      </c>
      <c r="I99" s="5">
        <v>15</v>
      </c>
      <c r="J99" s="5">
        <v>7</v>
      </c>
      <c r="K99" s="5">
        <v>0</v>
      </c>
      <c r="L99" s="5">
        <v>0</v>
      </c>
      <c r="M99" s="5">
        <v>243534</v>
      </c>
      <c r="N99" s="5">
        <v>243534</v>
      </c>
      <c r="O99" s="5">
        <v>243534</v>
      </c>
      <c r="P99" s="5">
        <v>177880</v>
      </c>
      <c r="Q99" s="5">
        <v>119430</v>
      </c>
      <c r="R99" s="5">
        <v>0</v>
      </c>
      <c r="S99" s="5">
        <v>0</v>
      </c>
      <c r="T99" s="5">
        <v>23814</v>
      </c>
      <c r="U99" s="5">
        <v>47.71</v>
      </c>
      <c r="V99" s="5">
        <v>9281</v>
      </c>
      <c r="W99" s="5">
        <v>4923</v>
      </c>
      <c r="X99" s="5">
        <v>8</v>
      </c>
      <c r="Y99" s="5">
        <v>16</v>
      </c>
      <c r="Z99" s="5">
        <v>0</v>
      </c>
      <c r="AA99" s="5">
        <v>53.076999999999998</v>
      </c>
      <c r="AB99" s="5">
        <v>1158.5650000000001</v>
      </c>
      <c r="AC99" s="5">
        <v>0.185</v>
      </c>
      <c r="AD99" s="5" t="s">
        <v>559</v>
      </c>
      <c r="AE99" s="5">
        <v>5656</v>
      </c>
      <c r="AF99" s="5">
        <v>56</v>
      </c>
      <c r="AG99" s="5">
        <v>24</v>
      </c>
      <c r="AH99" s="5">
        <v>56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 t="str">
        <f t="shared" si="1"/>
        <v>LOW</v>
      </c>
    </row>
    <row r="100" spans="1:43" s="5" customFormat="1" x14ac:dyDescent="0.2">
      <c r="A100" s="4" t="s">
        <v>615</v>
      </c>
      <c r="B100" t="s">
        <v>57</v>
      </c>
      <c r="C100" t="s">
        <v>57</v>
      </c>
      <c r="D100" t="s">
        <v>57</v>
      </c>
      <c r="E100" t="s">
        <v>57</v>
      </c>
      <c r="F100" s="5">
        <v>956</v>
      </c>
      <c r="G100" s="5">
        <v>956</v>
      </c>
      <c r="H100" s="5">
        <v>956</v>
      </c>
      <c r="I100" s="5">
        <v>365</v>
      </c>
      <c r="J100" s="5">
        <v>151</v>
      </c>
      <c r="K100" s="5">
        <v>9</v>
      </c>
      <c r="L100" s="5">
        <v>1</v>
      </c>
      <c r="M100" s="5">
        <v>5465304</v>
      </c>
      <c r="N100" s="5">
        <v>5465304</v>
      </c>
      <c r="O100" s="5">
        <v>5465304</v>
      </c>
      <c r="P100" s="5">
        <v>3805492</v>
      </c>
      <c r="Q100" s="5">
        <v>2326666</v>
      </c>
      <c r="R100" s="5">
        <v>305787</v>
      </c>
      <c r="S100" s="5">
        <v>54782</v>
      </c>
      <c r="T100" s="5">
        <v>54782</v>
      </c>
      <c r="U100" s="5">
        <v>64.03</v>
      </c>
      <c r="V100" s="5">
        <v>8103</v>
      </c>
      <c r="W100" s="5">
        <v>4278</v>
      </c>
      <c r="X100" s="5">
        <v>197</v>
      </c>
      <c r="Y100" s="5">
        <v>429</v>
      </c>
      <c r="Z100" s="5">
        <v>0</v>
      </c>
      <c r="AA100" s="5">
        <v>38.640999999999998</v>
      </c>
      <c r="AB100" s="5">
        <v>166.84700000000001</v>
      </c>
      <c r="AC100" s="5">
        <v>2.242</v>
      </c>
      <c r="AD100" s="5" t="s">
        <v>587</v>
      </c>
      <c r="AE100" s="5">
        <v>30</v>
      </c>
      <c r="AF100" s="5">
        <v>540</v>
      </c>
      <c r="AG100" s="5">
        <v>241</v>
      </c>
      <c r="AH100" s="5">
        <v>13</v>
      </c>
      <c r="AI100" s="5">
        <v>444</v>
      </c>
      <c r="AJ100" s="5">
        <v>77</v>
      </c>
      <c r="AK100" s="5">
        <v>5</v>
      </c>
      <c r="AL100" s="5">
        <v>1</v>
      </c>
      <c r="AM100" s="5">
        <v>0</v>
      </c>
      <c r="AN100" s="5">
        <v>97.41</v>
      </c>
      <c r="AO100" s="5">
        <v>14.55</v>
      </c>
      <c r="AP100" s="5">
        <v>31.63</v>
      </c>
      <c r="AQ100" s="5" t="str">
        <f t="shared" si="1"/>
        <v>NONE</v>
      </c>
    </row>
    <row r="101" spans="1:43" s="5" customFormat="1" x14ac:dyDescent="0.2">
      <c r="A101" s="4" t="s">
        <v>158</v>
      </c>
      <c r="B101" t="s">
        <v>401</v>
      </c>
      <c r="C101" t="s">
        <v>776</v>
      </c>
      <c r="D101" t="s">
        <v>401</v>
      </c>
      <c r="E101" t="s">
        <v>776</v>
      </c>
      <c r="F101" s="5">
        <v>226</v>
      </c>
      <c r="G101" s="5">
        <v>226</v>
      </c>
      <c r="H101" s="5">
        <v>226</v>
      </c>
      <c r="I101" s="5">
        <v>161</v>
      </c>
      <c r="J101" s="5">
        <v>123</v>
      </c>
      <c r="K101" s="5">
        <v>65</v>
      </c>
      <c r="L101" s="5">
        <v>16</v>
      </c>
      <c r="M101" s="5">
        <v>4253164</v>
      </c>
      <c r="N101" s="5">
        <v>4253164</v>
      </c>
      <c r="O101" s="5">
        <v>4253164</v>
      </c>
      <c r="P101" s="5">
        <v>4059893</v>
      </c>
      <c r="Q101" s="5">
        <v>3798935</v>
      </c>
      <c r="R101" s="5">
        <v>2800703</v>
      </c>
      <c r="S101" s="5">
        <v>1067181</v>
      </c>
      <c r="T101" s="5">
        <v>97913</v>
      </c>
      <c r="U101" s="5">
        <v>40.11</v>
      </c>
      <c r="V101" s="5">
        <v>34401</v>
      </c>
      <c r="W101" s="5">
        <v>20579</v>
      </c>
      <c r="X101" s="5">
        <v>43</v>
      </c>
      <c r="Y101" s="5">
        <v>83</v>
      </c>
      <c r="Z101" s="5">
        <v>0</v>
      </c>
      <c r="AA101" s="5">
        <v>24.829000000000001</v>
      </c>
      <c r="AB101" s="5">
        <v>222.24199999999999</v>
      </c>
      <c r="AC101" s="5">
        <v>1.147</v>
      </c>
      <c r="AD101" s="5" t="s">
        <v>577</v>
      </c>
      <c r="AE101" s="5">
        <v>899</v>
      </c>
      <c r="AF101" s="5">
        <v>312</v>
      </c>
      <c r="AG101" s="5">
        <v>185</v>
      </c>
      <c r="AH101" s="5">
        <v>10</v>
      </c>
      <c r="AI101" s="5">
        <v>296</v>
      </c>
      <c r="AJ101" s="5">
        <v>6</v>
      </c>
      <c r="AK101" s="5">
        <v>0</v>
      </c>
      <c r="AL101" s="5">
        <v>0</v>
      </c>
      <c r="AM101" s="5">
        <v>0</v>
      </c>
      <c r="AN101" s="5">
        <v>97.3</v>
      </c>
      <c r="AO101" s="5">
        <v>2.88</v>
      </c>
      <c r="AP101" s="5">
        <v>83.33</v>
      </c>
      <c r="AQ101" s="5" t="str">
        <f t="shared" si="1"/>
        <v>HIGH</v>
      </c>
    </row>
    <row r="102" spans="1:43" s="5" customFormat="1" x14ac:dyDescent="0.2">
      <c r="A102" s="4" t="s">
        <v>176</v>
      </c>
      <c r="B102" t="s">
        <v>685</v>
      </c>
      <c r="C102" t="s">
        <v>762</v>
      </c>
      <c r="D102" t="s">
        <v>402</v>
      </c>
      <c r="E102" t="s">
        <v>762</v>
      </c>
      <c r="F102" s="5">
        <v>74</v>
      </c>
      <c r="G102" s="5">
        <v>74</v>
      </c>
      <c r="H102" s="5">
        <v>74</v>
      </c>
      <c r="I102" s="5">
        <v>66</v>
      </c>
      <c r="J102" s="5">
        <v>56</v>
      </c>
      <c r="K102" s="5">
        <v>42</v>
      </c>
      <c r="L102" s="5">
        <v>26</v>
      </c>
      <c r="M102" s="5">
        <v>3151319</v>
      </c>
      <c r="N102" s="5">
        <v>3151319</v>
      </c>
      <c r="O102" s="5">
        <v>3151319</v>
      </c>
      <c r="P102" s="5">
        <v>3130643</v>
      </c>
      <c r="Q102" s="5">
        <v>3053016</v>
      </c>
      <c r="R102" s="5">
        <v>2782490</v>
      </c>
      <c r="S102" s="5">
        <v>2180511</v>
      </c>
      <c r="T102" s="5">
        <v>224570</v>
      </c>
      <c r="U102" s="5">
        <v>42.7</v>
      </c>
      <c r="V102" s="5">
        <v>59650</v>
      </c>
      <c r="W102" s="5">
        <v>45012</v>
      </c>
      <c r="X102" s="5">
        <v>15</v>
      </c>
      <c r="Y102" s="5">
        <v>30</v>
      </c>
      <c r="Z102" s="5">
        <v>0</v>
      </c>
      <c r="AA102" s="5">
        <v>130.25800000000001</v>
      </c>
      <c r="AB102" s="5">
        <v>144.82900000000001</v>
      </c>
      <c r="AC102" s="5">
        <v>4.2060000000000004</v>
      </c>
      <c r="AD102" s="5" t="s">
        <v>578</v>
      </c>
      <c r="AE102" s="5">
        <v>86</v>
      </c>
      <c r="AF102" s="5">
        <v>689</v>
      </c>
      <c r="AG102" s="5">
        <v>365</v>
      </c>
      <c r="AH102" s="5">
        <v>26</v>
      </c>
      <c r="AI102" s="5">
        <v>656</v>
      </c>
      <c r="AJ102" s="5">
        <v>7</v>
      </c>
      <c r="AK102" s="5">
        <v>0</v>
      </c>
      <c r="AL102" s="5">
        <v>0</v>
      </c>
      <c r="AM102" s="5">
        <v>0</v>
      </c>
      <c r="AN102" s="5">
        <v>99.51</v>
      </c>
      <c r="AO102" s="5">
        <v>0.78</v>
      </c>
      <c r="AP102" s="5">
        <v>57.14</v>
      </c>
      <c r="AQ102" s="5" t="str">
        <f t="shared" si="1"/>
        <v>HIGH</v>
      </c>
    </row>
    <row r="103" spans="1:43" s="5" customFormat="1" x14ac:dyDescent="0.2">
      <c r="A103" s="4" t="s">
        <v>403</v>
      </c>
      <c r="B103" t="s">
        <v>404</v>
      </c>
      <c r="C103" t="s">
        <v>777</v>
      </c>
      <c r="D103" t="s">
        <v>404</v>
      </c>
      <c r="E103" t="s">
        <v>777</v>
      </c>
      <c r="F103" s="5">
        <v>34</v>
      </c>
      <c r="G103" s="5">
        <v>34</v>
      </c>
      <c r="H103" s="5">
        <v>34</v>
      </c>
      <c r="I103" s="5">
        <v>12</v>
      </c>
      <c r="J103" s="5">
        <v>6</v>
      </c>
      <c r="K103" s="5">
        <v>0</v>
      </c>
      <c r="L103" s="5">
        <v>0</v>
      </c>
      <c r="M103" s="5">
        <v>200652</v>
      </c>
      <c r="N103" s="5">
        <v>200652</v>
      </c>
      <c r="O103" s="5">
        <v>200652</v>
      </c>
      <c r="P103" s="5">
        <v>127730</v>
      </c>
      <c r="Q103" s="5">
        <v>79432</v>
      </c>
      <c r="R103" s="5">
        <v>0</v>
      </c>
      <c r="S103" s="5">
        <v>0</v>
      </c>
      <c r="T103" s="5">
        <v>16947</v>
      </c>
      <c r="U103" s="5">
        <v>42.71</v>
      </c>
      <c r="V103" s="5">
        <v>8726</v>
      </c>
      <c r="W103" s="5">
        <v>4428</v>
      </c>
      <c r="X103" s="5">
        <v>9</v>
      </c>
      <c r="Y103" s="5">
        <v>17</v>
      </c>
      <c r="Z103" s="5">
        <v>0</v>
      </c>
      <c r="AA103" s="5">
        <v>35.459000000000003</v>
      </c>
      <c r="AB103" s="5">
        <v>99.125</v>
      </c>
      <c r="AC103" s="5">
        <v>7.2999999999999995E-2</v>
      </c>
      <c r="AD103" s="5" t="s">
        <v>559</v>
      </c>
      <c r="AE103" s="5">
        <v>5656</v>
      </c>
      <c r="AF103" s="5">
        <v>56</v>
      </c>
      <c r="AG103" s="5">
        <v>24</v>
      </c>
      <c r="AH103" s="5">
        <v>56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 t="str">
        <f t="shared" si="1"/>
        <v>LOW</v>
      </c>
    </row>
    <row r="104" spans="1:43" s="5" customFormat="1" x14ac:dyDescent="0.2">
      <c r="A104" s="4" t="s">
        <v>616</v>
      </c>
      <c r="B104" t="s">
        <v>57</v>
      </c>
      <c r="C104" t="s">
        <v>57</v>
      </c>
      <c r="D104" t="s">
        <v>57</v>
      </c>
      <c r="E104" t="s">
        <v>57</v>
      </c>
      <c r="F104" s="5">
        <v>1058</v>
      </c>
      <c r="G104" s="5">
        <v>1058</v>
      </c>
      <c r="H104" s="5">
        <v>1058</v>
      </c>
      <c r="I104" s="5">
        <v>285</v>
      </c>
      <c r="J104" s="5">
        <v>119</v>
      </c>
      <c r="K104" s="5">
        <v>14</v>
      </c>
      <c r="L104" s="5">
        <v>1</v>
      </c>
      <c r="M104" s="5">
        <v>5119143</v>
      </c>
      <c r="N104" s="5">
        <v>5119143</v>
      </c>
      <c r="O104" s="5">
        <v>5119143</v>
      </c>
      <c r="P104" s="5">
        <v>3170952</v>
      </c>
      <c r="Q104" s="5">
        <v>2044743</v>
      </c>
      <c r="R104" s="5">
        <v>478320</v>
      </c>
      <c r="S104" s="5">
        <v>54907</v>
      </c>
      <c r="T104" s="5">
        <v>54907</v>
      </c>
      <c r="U104" s="5">
        <v>57.2</v>
      </c>
      <c r="V104" s="5">
        <v>7045</v>
      </c>
      <c r="W104" s="5">
        <v>3108</v>
      </c>
      <c r="X104" s="5">
        <v>181</v>
      </c>
      <c r="Y104" s="5">
        <v>458</v>
      </c>
      <c r="Z104" s="5">
        <v>0</v>
      </c>
      <c r="AA104" s="5">
        <v>25.957000000000001</v>
      </c>
      <c r="AB104" s="5">
        <v>144.66200000000001</v>
      </c>
      <c r="AC104" s="5">
        <v>1.4390000000000001</v>
      </c>
      <c r="AD104" s="5" t="s">
        <v>570</v>
      </c>
      <c r="AE104" s="5">
        <v>235</v>
      </c>
      <c r="AF104" s="5">
        <v>419</v>
      </c>
      <c r="AG104" s="5">
        <v>211</v>
      </c>
      <c r="AH104" s="5">
        <v>87</v>
      </c>
      <c r="AI104" s="5">
        <v>238</v>
      </c>
      <c r="AJ104" s="5">
        <v>86</v>
      </c>
      <c r="AK104" s="5">
        <v>8</v>
      </c>
      <c r="AL104" s="5">
        <v>0</v>
      </c>
      <c r="AM104" s="5">
        <v>0</v>
      </c>
      <c r="AN104" s="5">
        <v>88.23</v>
      </c>
      <c r="AO104" s="5">
        <v>32.32</v>
      </c>
      <c r="AP104" s="5">
        <v>78.180000000000007</v>
      </c>
      <c r="AQ104" s="5" t="str">
        <f t="shared" si="1"/>
        <v>NONE</v>
      </c>
    </row>
    <row r="105" spans="1:43" s="5" customFormat="1" x14ac:dyDescent="0.2">
      <c r="A105" s="4" t="s">
        <v>617</v>
      </c>
      <c r="B105" t="s">
        <v>57</v>
      </c>
      <c r="C105" t="s">
        <v>57</v>
      </c>
      <c r="D105" t="s">
        <v>57</v>
      </c>
      <c r="E105" t="s">
        <v>57</v>
      </c>
      <c r="F105" s="5">
        <v>1123</v>
      </c>
      <c r="G105" s="5">
        <v>1123</v>
      </c>
      <c r="H105" s="5">
        <v>1123</v>
      </c>
      <c r="I105" s="5">
        <v>448</v>
      </c>
      <c r="J105" s="5">
        <v>195</v>
      </c>
      <c r="K105" s="5">
        <v>25</v>
      </c>
      <c r="L105" s="5">
        <v>3</v>
      </c>
      <c r="M105" s="5">
        <v>7147834</v>
      </c>
      <c r="N105" s="5">
        <v>7147834</v>
      </c>
      <c r="O105" s="5">
        <v>7147834</v>
      </c>
      <c r="P105" s="5">
        <v>5251797</v>
      </c>
      <c r="Q105" s="5">
        <v>3449399</v>
      </c>
      <c r="R105" s="5">
        <v>897675</v>
      </c>
      <c r="S105" s="5">
        <v>219874</v>
      </c>
      <c r="T105" s="5">
        <v>103899</v>
      </c>
      <c r="U105" s="5">
        <v>35.869999999999997</v>
      </c>
      <c r="V105" s="5">
        <v>9617</v>
      </c>
      <c r="W105" s="5">
        <v>4789</v>
      </c>
      <c r="X105" s="5">
        <v>208</v>
      </c>
      <c r="Y105" s="5">
        <v>471</v>
      </c>
      <c r="Z105" s="5">
        <v>0</v>
      </c>
      <c r="AA105" s="5">
        <v>26.995000000000001</v>
      </c>
      <c r="AB105" s="5">
        <v>317.23700000000002</v>
      </c>
      <c r="AC105" s="5">
        <v>2.0950000000000002</v>
      </c>
      <c r="AD105" s="5" t="s">
        <v>549</v>
      </c>
      <c r="AE105" s="5">
        <v>5449</v>
      </c>
      <c r="AF105" s="5">
        <v>104</v>
      </c>
      <c r="AG105" s="5">
        <v>58</v>
      </c>
      <c r="AH105" s="5">
        <v>41</v>
      </c>
      <c r="AI105" s="5">
        <v>17</v>
      </c>
      <c r="AJ105" s="5">
        <v>39</v>
      </c>
      <c r="AK105" s="5">
        <v>7</v>
      </c>
      <c r="AL105" s="5">
        <v>0</v>
      </c>
      <c r="AM105" s="5">
        <v>0</v>
      </c>
      <c r="AN105" s="5">
        <v>83.68</v>
      </c>
      <c r="AO105" s="5">
        <v>70.959999999999994</v>
      </c>
      <c r="AP105" s="5">
        <v>51.67</v>
      </c>
      <c r="AQ105" s="5" t="str">
        <f t="shared" si="1"/>
        <v>NONE</v>
      </c>
    </row>
    <row r="106" spans="1:43" s="5" customFormat="1" x14ac:dyDescent="0.2">
      <c r="A106" s="4" t="s">
        <v>405</v>
      </c>
      <c r="B106" t="s">
        <v>686</v>
      </c>
      <c r="C106" t="s">
        <v>742</v>
      </c>
      <c r="D106" t="s">
        <v>406</v>
      </c>
      <c r="E106" t="s">
        <v>742</v>
      </c>
      <c r="F106" s="5">
        <v>639</v>
      </c>
      <c r="G106" s="5">
        <v>639</v>
      </c>
      <c r="H106" s="5">
        <v>639</v>
      </c>
      <c r="I106" s="5">
        <v>8</v>
      </c>
      <c r="J106" s="5">
        <v>0</v>
      </c>
      <c r="K106" s="5">
        <v>0</v>
      </c>
      <c r="L106" s="5">
        <v>0</v>
      </c>
      <c r="M106" s="5">
        <v>1434077</v>
      </c>
      <c r="N106" s="5">
        <v>1434077</v>
      </c>
      <c r="O106" s="5">
        <v>1434077</v>
      </c>
      <c r="P106" s="5">
        <v>50088</v>
      </c>
      <c r="Q106" s="5">
        <v>0</v>
      </c>
      <c r="R106" s="5">
        <v>0</v>
      </c>
      <c r="S106" s="5">
        <v>0</v>
      </c>
      <c r="T106" s="5">
        <v>8156</v>
      </c>
      <c r="U106" s="5">
        <v>69.03</v>
      </c>
      <c r="V106" s="5">
        <v>2222</v>
      </c>
      <c r="W106" s="5">
        <v>1795</v>
      </c>
      <c r="X106" s="5">
        <v>240</v>
      </c>
      <c r="Y106" s="5">
        <v>419</v>
      </c>
      <c r="Z106" s="5">
        <v>0</v>
      </c>
      <c r="AA106" s="5">
        <v>38.322000000000003</v>
      </c>
      <c r="AB106" s="5">
        <v>335.67599999999999</v>
      </c>
      <c r="AC106" s="5">
        <v>0.626</v>
      </c>
      <c r="AD106" s="5" t="s">
        <v>549</v>
      </c>
      <c r="AE106" s="5">
        <v>5449</v>
      </c>
      <c r="AF106" s="5">
        <v>104</v>
      </c>
      <c r="AG106" s="5">
        <v>58</v>
      </c>
      <c r="AH106" s="5">
        <v>92</v>
      </c>
      <c r="AI106" s="5">
        <v>12</v>
      </c>
      <c r="AJ106" s="5">
        <v>0</v>
      </c>
      <c r="AK106" s="5">
        <v>0</v>
      </c>
      <c r="AL106" s="5">
        <v>0</v>
      </c>
      <c r="AM106" s="5">
        <v>0</v>
      </c>
      <c r="AN106" s="5">
        <v>18.97</v>
      </c>
      <c r="AO106" s="5">
        <v>0</v>
      </c>
      <c r="AP106" s="5">
        <v>0</v>
      </c>
      <c r="AQ106" s="5" t="str">
        <f t="shared" si="1"/>
        <v>LOW</v>
      </c>
    </row>
    <row r="107" spans="1:43" s="5" customFormat="1" x14ac:dyDescent="0.2">
      <c r="A107" s="4" t="s">
        <v>407</v>
      </c>
      <c r="B107" t="s">
        <v>687</v>
      </c>
      <c r="C107" t="s">
        <v>778</v>
      </c>
      <c r="D107" t="s">
        <v>408</v>
      </c>
      <c r="E107" t="s">
        <v>833</v>
      </c>
      <c r="F107" s="5">
        <v>187</v>
      </c>
      <c r="G107" s="5">
        <v>187</v>
      </c>
      <c r="H107" s="5">
        <v>187</v>
      </c>
      <c r="I107" s="5">
        <v>4</v>
      </c>
      <c r="J107" s="5">
        <v>0</v>
      </c>
      <c r="K107" s="5">
        <v>0</v>
      </c>
      <c r="L107" s="5">
        <v>0</v>
      </c>
      <c r="M107" s="5">
        <v>425494</v>
      </c>
      <c r="N107" s="5">
        <v>425494</v>
      </c>
      <c r="O107" s="5">
        <v>425494</v>
      </c>
      <c r="P107" s="5">
        <v>23406</v>
      </c>
      <c r="Q107" s="5">
        <v>0</v>
      </c>
      <c r="R107" s="5">
        <v>0</v>
      </c>
      <c r="S107" s="5">
        <v>0</v>
      </c>
      <c r="T107" s="5">
        <v>7067</v>
      </c>
      <c r="U107" s="5">
        <v>56.26</v>
      </c>
      <c r="V107" s="5">
        <v>2239</v>
      </c>
      <c r="W107" s="5">
        <v>1851</v>
      </c>
      <c r="X107" s="5">
        <v>71</v>
      </c>
      <c r="Y107" s="5">
        <v>124</v>
      </c>
      <c r="Z107" s="5">
        <v>0</v>
      </c>
      <c r="AA107" s="5">
        <v>43.642000000000003</v>
      </c>
      <c r="AB107" s="5">
        <v>835.30100000000004</v>
      </c>
      <c r="AC107" s="5">
        <v>0.23799999999999999</v>
      </c>
      <c r="AD107" s="5" t="s">
        <v>559</v>
      </c>
      <c r="AE107" s="5">
        <v>5656</v>
      </c>
      <c r="AF107" s="5">
        <v>56</v>
      </c>
      <c r="AG107" s="5">
        <v>24</v>
      </c>
      <c r="AH107" s="5">
        <v>56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 t="str">
        <f t="shared" si="1"/>
        <v>LOW</v>
      </c>
    </row>
    <row r="108" spans="1:43" s="5" customFormat="1" x14ac:dyDescent="0.2">
      <c r="A108" s="4" t="s">
        <v>409</v>
      </c>
      <c r="B108" t="s">
        <v>688</v>
      </c>
      <c r="C108" t="s">
        <v>736</v>
      </c>
      <c r="D108" t="s">
        <v>410</v>
      </c>
      <c r="E108" t="s">
        <v>834</v>
      </c>
      <c r="F108" s="5">
        <v>109</v>
      </c>
      <c r="G108" s="5">
        <v>109</v>
      </c>
      <c r="H108" s="5">
        <v>109</v>
      </c>
      <c r="I108" s="5">
        <v>78</v>
      </c>
      <c r="J108" s="5">
        <v>54</v>
      </c>
      <c r="K108" s="5">
        <v>16</v>
      </c>
      <c r="L108" s="5">
        <v>0</v>
      </c>
      <c r="M108" s="5">
        <v>1398256</v>
      </c>
      <c r="N108" s="5">
        <v>1398256</v>
      </c>
      <c r="O108" s="5">
        <v>1398256</v>
      </c>
      <c r="P108" s="5">
        <v>1301273</v>
      </c>
      <c r="Q108" s="5">
        <v>1129943</v>
      </c>
      <c r="R108" s="5">
        <v>554217</v>
      </c>
      <c r="S108" s="5">
        <v>0</v>
      </c>
      <c r="T108" s="5">
        <v>49306</v>
      </c>
      <c r="U108" s="5">
        <v>37.270000000000003</v>
      </c>
      <c r="V108" s="5">
        <v>20001</v>
      </c>
      <c r="W108" s="5">
        <v>11607</v>
      </c>
      <c r="X108" s="5">
        <v>23</v>
      </c>
      <c r="Y108" s="5">
        <v>47</v>
      </c>
      <c r="Z108" s="5">
        <v>0</v>
      </c>
      <c r="AA108" s="5">
        <v>21.468</v>
      </c>
      <c r="AB108" s="5">
        <v>421.84199999999998</v>
      </c>
      <c r="AC108" s="5">
        <v>0.35899999999999999</v>
      </c>
      <c r="AD108" s="5" t="s">
        <v>557</v>
      </c>
      <c r="AE108" s="5">
        <v>131</v>
      </c>
      <c r="AF108" s="5">
        <v>177</v>
      </c>
      <c r="AG108" s="5">
        <v>106</v>
      </c>
      <c r="AH108" s="5">
        <v>47</v>
      </c>
      <c r="AI108" s="5">
        <v>126</v>
      </c>
      <c r="AJ108" s="5">
        <v>3</v>
      </c>
      <c r="AK108" s="5">
        <v>1</v>
      </c>
      <c r="AL108" s="5">
        <v>0</v>
      </c>
      <c r="AM108" s="5">
        <v>0</v>
      </c>
      <c r="AN108" s="5">
        <v>86.79</v>
      </c>
      <c r="AO108" s="5">
        <v>3.46</v>
      </c>
      <c r="AP108" s="5">
        <v>16.670000000000002</v>
      </c>
      <c r="AQ108" s="5" t="str">
        <f t="shared" si="1"/>
        <v>MEDIUM</v>
      </c>
    </row>
    <row r="109" spans="1:43" s="5" customFormat="1" x14ac:dyDescent="0.2">
      <c r="A109" s="4" t="s">
        <v>618</v>
      </c>
      <c r="B109" t="s">
        <v>57</v>
      </c>
      <c r="C109" t="s">
        <v>57</v>
      </c>
      <c r="D109" t="s">
        <v>57</v>
      </c>
      <c r="E109" t="s">
        <v>57</v>
      </c>
      <c r="F109" s="5">
        <v>154</v>
      </c>
      <c r="G109" s="5">
        <v>154</v>
      </c>
      <c r="H109" s="5">
        <v>154</v>
      </c>
      <c r="I109" s="5">
        <v>85</v>
      </c>
      <c r="J109" s="5">
        <v>52</v>
      </c>
      <c r="K109" s="5">
        <v>10</v>
      </c>
      <c r="L109" s="5">
        <v>1</v>
      </c>
      <c r="M109" s="5">
        <v>1439773</v>
      </c>
      <c r="N109" s="5">
        <v>1439773</v>
      </c>
      <c r="O109" s="5">
        <v>1439773</v>
      </c>
      <c r="P109" s="5">
        <v>1238969</v>
      </c>
      <c r="Q109" s="5">
        <v>994187</v>
      </c>
      <c r="R109" s="5">
        <v>342843</v>
      </c>
      <c r="S109" s="5">
        <v>65441</v>
      </c>
      <c r="T109" s="5">
        <v>65441</v>
      </c>
      <c r="U109" s="5">
        <v>35.659999999999997</v>
      </c>
      <c r="V109" s="5">
        <v>15317</v>
      </c>
      <c r="W109" s="5">
        <v>8208</v>
      </c>
      <c r="X109" s="5">
        <v>30</v>
      </c>
      <c r="Y109" s="5">
        <v>62</v>
      </c>
      <c r="Z109" s="5">
        <v>0</v>
      </c>
      <c r="AA109" s="5">
        <v>39.469000000000001</v>
      </c>
      <c r="AB109" s="5">
        <v>1037.732</v>
      </c>
      <c r="AC109" s="5">
        <v>0.69499999999999995</v>
      </c>
      <c r="AD109" s="5" t="s">
        <v>549</v>
      </c>
      <c r="AE109" s="5">
        <v>5449</v>
      </c>
      <c r="AF109" s="5">
        <v>103</v>
      </c>
      <c r="AG109" s="5">
        <v>58</v>
      </c>
      <c r="AH109" s="5">
        <v>6</v>
      </c>
      <c r="AI109" s="5">
        <v>58</v>
      </c>
      <c r="AJ109" s="5">
        <v>35</v>
      </c>
      <c r="AK109" s="5">
        <v>4</v>
      </c>
      <c r="AL109" s="5">
        <v>0</v>
      </c>
      <c r="AM109" s="5">
        <v>0</v>
      </c>
      <c r="AN109" s="5">
        <v>92.24</v>
      </c>
      <c r="AO109" s="5">
        <v>10.17</v>
      </c>
      <c r="AP109" s="5">
        <v>14.89</v>
      </c>
      <c r="AQ109" s="5" t="str">
        <f t="shared" si="1"/>
        <v>NONE</v>
      </c>
    </row>
    <row r="110" spans="1:43" s="5" customFormat="1" x14ac:dyDescent="0.2">
      <c r="A110" s="4" t="s">
        <v>619</v>
      </c>
      <c r="B110" t="s">
        <v>57</v>
      </c>
      <c r="C110" t="s">
        <v>57</v>
      </c>
      <c r="D110" t="s">
        <v>57</v>
      </c>
      <c r="E110" t="s">
        <v>57</v>
      </c>
      <c r="F110" s="5">
        <v>983</v>
      </c>
      <c r="G110" s="5">
        <v>983</v>
      </c>
      <c r="H110" s="5">
        <v>983</v>
      </c>
      <c r="I110" s="5">
        <v>341</v>
      </c>
      <c r="J110" s="5">
        <v>115</v>
      </c>
      <c r="K110" s="5">
        <v>22</v>
      </c>
      <c r="L110" s="5">
        <v>2</v>
      </c>
      <c r="M110" s="5">
        <v>5480859</v>
      </c>
      <c r="N110" s="5">
        <v>5480859</v>
      </c>
      <c r="O110" s="5">
        <v>5480859</v>
      </c>
      <c r="P110" s="5">
        <v>3594613</v>
      </c>
      <c r="Q110" s="5">
        <v>2071103</v>
      </c>
      <c r="R110" s="5">
        <v>721051</v>
      </c>
      <c r="S110" s="5">
        <v>107464</v>
      </c>
      <c r="T110" s="5">
        <v>53803</v>
      </c>
      <c r="U110" s="5">
        <v>48.38</v>
      </c>
      <c r="V110" s="5">
        <v>7007</v>
      </c>
      <c r="W110" s="5">
        <v>3888</v>
      </c>
      <c r="X110" s="5">
        <v>196</v>
      </c>
      <c r="Y110" s="5">
        <v>460</v>
      </c>
      <c r="Z110" s="5">
        <v>0</v>
      </c>
      <c r="AA110" s="5">
        <v>41.374000000000002</v>
      </c>
      <c r="AB110" s="5">
        <v>461.30700000000002</v>
      </c>
      <c r="AC110" s="5">
        <v>2.4769999999999999</v>
      </c>
      <c r="AD110" s="5" t="s">
        <v>572</v>
      </c>
      <c r="AE110" s="5">
        <v>263</v>
      </c>
      <c r="AF110" s="5">
        <v>507</v>
      </c>
      <c r="AG110" s="5">
        <v>232</v>
      </c>
      <c r="AH110" s="5">
        <v>43</v>
      </c>
      <c r="AI110" s="5">
        <v>211</v>
      </c>
      <c r="AJ110" s="5">
        <v>241</v>
      </c>
      <c r="AK110" s="5">
        <v>11</v>
      </c>
      <c r="AL110" s="5">
        <v>1</v>
      </c>
      <c r="AM110" s="5">
        <v>0</v>
      </c>
      <c r="AN110" s="5">
        <v>95.53</v>
      </c>
      <c r="AO110" s="5">
        <v>58.22</v>
      </c>
      <c r="AP110" s="5">
        <v>50.71</v>
      </c>
      <c r="AQ110" s="5" t="str">
        <f t="shared" si="1"/>
        <v>NONE</v>
      </c>
    </row>
    <row r="111" spans="1:43" s="5" customFormat="1" x14ac:dyDescent="0.2">
      <c r="A111" s="4" t="s">
        <v>411</v>
      </c>
      <c r="B111" t="s">
        <v>690</v>
      </c>
      <c r="C111" t="s">
        <v>780</v>
      </c>
      <c r="D111" t="s">
        <v>412</v>
      </c>
      <c r="E111" t="s">
        <v>830</v>
      </c>
      <c r="F111" s="5">
        <v>4</v>
      </c>
      <c r="G111" s="5">
        <v>4</v>
      </c>
      <c r="H111" s="5">
        <v>4</v>
      </c>
      <c r="I111" s="5">
        <v>4</v>
      </c>
      <c r="J111" s="5">
        <v>3</v>
      </c>
      <c r="K111" s="5">
        <v>2</v>
      </c>
      <c r="L111" s="5">
        <v>2</v>
      </c>
      <c r="M111" s="5">
        <v>202789</v>
      </c>
      <c r="N111" s="5">
        <v>202789</v>
      </c>
      <c r="O111" s="5">
        <v>202789</v>
      </c>
      <c r="P111" s="5">
        <v>202789</v>
      </c>
      <c r="Q111" s="5">
        <v>196632</v>
      </c>
      <c r="R111" s="5">
        <v>179819</v>
      </c>
      <c r="S111" s="5">
        <v>179819</v>
      </c>
      <c r="T111" s="5">
        <v>117255</v>
      </c>
      <c r="U111" s="5">
        <v>40.65</v>
      </c>
      <c r="V111" s="5">
        <v>117255</v>
      </c>
      <c r="W111" s="5">
        <v>62564</v>
      </c>
      <c r="X111" s="5">
        <v>1</v>
      </c>
      <c r="Y111" s="5">
        <v>2</v>
      </c>
      <c r="Z111" s="5">
        <v>0</v>
      </c>
      <c r="AA111" s="5">
        <v>31.643999999999998</v>
      </c>
      <c r="AB111" s="5">
        <v>789.16300000000001</v>
      </c>
      <c r="AC111" s="5">
        <v>8.8999999999999996E-2</v>
      </c>
      <c r="AD111" s="5" t="s">
        <v>549</v>
      </c>
      <c r="AE111" s="5">
        <v>5449</v>
      </c>
      <c r="AF111" s="5">
        <v>104</v>
      </c>
      <c r="AG111" s="5">
        <v>58</v>
      </c>
      <c r="AH111" s="5">
        <v>102</v>
      </c>
      <c r="AI111" s="5">
        <v>2</v>
      </c>
      <c r="AJ111" s="5">
        <v>0</v>
      </c>
      <c r="AK111" s="5">
        <v>0</v>
      </c>
      <c r="AL111" s="5">
        <v>0</v>
      </c>
      <c r="AM111" s="5">
        <v>0</v>
      </c>
      <c r="AN111" s="5">
        <v>0.31</v>
      </c>
      <c r="AO111" s="5">
        <v>0</v>
      </c>
      <c r="AP111" s="5">
        <v>0</v>
      </c>
      <c r="AQ111" s="5" t="str">
        <f t="shared" si="1"/>
        <v>LOW</v>
      </c>
    </row>
    <row r="112" spans="1:43" s="5" customFormat="1" x14ac:dyDescent="0.2">
      <c r="A112" s="4" t="s">
        <v>283</v>
      </c>
      <c r="B112" t="s">
        <v>413</v>
      </c>
      <c r="C112" t="s">
        <v>781</v>
      </c>
      <c r="D112" t="s">
        <v>413</v>
      </c>
      <c r="E112" t="s">
        <v>781</v>
      </c>
      <c r="F112" s="5">
        <v>811</v>
      </c>
      <c r="G112" s="5">
        <v>811</v>
      </c>
      <c r="H112" s="5">
        <v>811</v>
      </c>
      <c r="I112" s="5">
        <v>223</v>
      </c>
      <c r="J112" s="5">
        <v>44</v>
      </c>
      <c r="K112" s="5">
        <v>0</v>
      </c>
      <c r="L112" s="5">
        <v>0</v>
      </c>
      <c r="M112" s="5">
        <v>3555815</v>
      </c>
      <c r="N112" s="5">
        <v>3555815</v>
      </c>
      <c r="O112" s="5">
        <v>3555815</v>
      </c>
      <c r="P112" s="5">
        <v>1838017</v>
      </c>
      <c r="Q112" s="5">
        <v>587522</v>
      </c>
      <c r="R112" s="5">
        <v>0</v>
      </c>
      <c r="S112" s="5">
        <v>0</v>
      </c>
      <c r="T112" s="5">
        <v>24323</v>
      </c>
      <c r="U112" s="5">
        <v>62.55</v>
      </c>
      <c r="V112" s="5">
        <v>5160</v>
      </c>
      <c r="W112" s="5">
        <v>3249</v>
      </c>
      <c r="X112" s="5">
        <v>212</v>
      </c>
      <c r="Y112" s="5">
        <v>426</v>
      </c>
      <c r="Z112" s="5">
        <v>0</v>
      </c>
      <c r="AA112" s="5">
        <v>20.225999999999999</v>
      </c>
      <c r="AB112" s="5">
        <v>165.52500000000001</v>
      </c>
      <c r="AC112" s="5">
        <v>0.80600000000000005</v>
      </c>
      <c r="AD112" s="5" t="s">
        <v>549</v>
      </c>
      <c r="AE112" s="5">
        <v>5449</v>
      </c>
      <c r="AF112" s="5">
        <v>104</v>
      </c>
      <c r="AG112" s="5">
        <v>58</v>
      </c>
      <c r="AH112" s="5">
        <v>56</v>
      </c>
      <c r="AI112" s="5">
        <v>48</v>
      </c>
      <c r="AJ112" s="5">
        <v>0</v>
      </c>
      <c r="AK112" s="5">
        <v>0</v>
      </c>
      <c r="AL112" s="5">
        <v>0</v>
      </c>
      <c r="AM112" s="5">
        <v>0</v>
      </c>
      <c r="AN112" s="5">
        <v>70.69</v>
      </c>
      <c r="AO112" s="5">
        <v>0</v>
      </c>
      <c r="AP112" s="5">
        <v>0</v>
      </c>
      <c r="AQ112" s="5" t="str">
        <f t="shared" si="1"/>
        <v>MEDIUM</v>
      </c>
    </row>
    <row r="113" spans="1:43" s="5" customFormat="1" x14ac:dyDescent="0.2">
      <c r="A113" s="4" t="s">
        <v>414</v>
      </c>
      <c r="B113" t="s">
        <v>415</v>
      </c>
      <c r="C113" t="s">
        <v>782</v>
      </c>
      <c r="D113" t="s">
        <v>415</v>
      </c>
      <c r="E113" t="s">
        <v>782</v>
      </c>
      <c r="F113" s="5">
        <v>289</v>
      </c>
      <c r="G113" s="5">
        <v>289</v>
      </c>
      <c r="H113" s="5">
        <v>289</v>
      </c>
      <c r="I113" s="5">
        <v>1</v>
      </c>
      <c r="J113" s="5">
        <v>0</v>
      </c>
      <c r="K113" s="5">
        <v>0</v>
      </c>
      <c r="L113" s="5">
        <v>0</v>
      </c>
      <c r="M113" s="5">
        <v>640416</v>
      </c>
      <c r="N113" s="5">
        <v>640416</v>
      </c>
      <c r="O113" s="5">
        <v>640416</v>
      </c>
      <c r="P113" s="5">
        <v>5096</v>
      </c>
      <c r="Q113" s="5">
        <v>0</v>
      </c>
      <c r="R113" s="5">
        <v>0</v>
      </c>
      <c r="S113" s="5">
        <v>0</v>
      </c>
      <c r="T113" s="5">
        <v>5096</v>
      </c>
      <c r="U113" s="5">
        <v>50.37</v>
      </c>
      <c r="V113" s="5">
        <v>2236</v>
      </c>
      <c r="W113" s="5">
        <v>1829</v>
      </c>
      <c r="X113" s="5">
        <v>113</v>
      </c>
      <c r="Y113" s="5">
        <v>192</v>
      </c>
      <c r="Z113" s="5">
        <v>0</v>
      </c>
      <c r="AA113" s="5">
        <v>21.478999999999999</v>
      </c>
      <c r="AB113" s="5">
        <v>529.97299999999996</v>
      </c>
      <c r="AC113" s="5">
        <v>0.18</v>
      </c>
      <c r="AD113" s="5" t="s">
        <v>549</v>
      </c>
      <c r="AE113" s="5">
        <v>5449</v>
      </c>
      <c r="AF113" s="5">
        <v>104</v>
      </c>
      <c r="AG113" s="5">
        <v>58</v>
      </c>
      <c r="AH113" s="5">
        <v>92</v>
      </c>
      <c r="AI113" s="5">
        <v>12</v>
      </c>
      <c r="AJ113" s="5">
        <v>0</v>
      </c>
      <c r="AK113" s="5">
        <v>0</v>
      </c>
      <c r="AL113" s="5">
        <v>0</v>
      </c>
      <c r="AM113" s="5">
        <v>0</v>
      </c>
      <c r="AN113" s="5">
        <v>15.52</v>
      </c>
      <c r="AO113" s="5">
        <v>0</v>
      </c>
      <c r="AP113" s="5">
        <v>0</v>
      </c>
      <c r="AQ113" s="5" t="str">
        <f t="shared" si="1"/>
        <v>LOW</v>
      </c>
    </row>
    <row r="114" spans="1:43" s="5" customFormat="1" x14ac:dyDescent="0.2">
      <c r="A114" s="4" t="s">
        <v>620</v>
      </c>
      <c r="B114" t="s">
        <v>57</v>
      </c>
      <c r="C114" t="s">
        <v>57</v>
      </c>
      <c r="D114" t="s">
        <v>57</v>
      </c>
      <c r="E114" t="s">
        <v>57</v>
      </c>
      <c r="F114" s="5">
        <v>1074</v>
      </c>
      <c r="G114" s="5">
        <v>1074</v>
      </c>
      <c r="H114" s="5">
        <v>1074</v>
      </c>
      <c r="I114" s="5">
        <v>172</v>
      </c>
      <c r="J114" s="5">
        <v>46</v>
      </c>
      <c r="K114" s="5">
        <v>1</v>
      </c>
      <c r="L114" s="5">
        <v>0</v>
      </c>
      <c r="M114" s="5">
        <v>3885286</v>
      </c>
      <c r="N114" s="5">
        <v>3885286</v>
      </c>
      <c r="O114" s="5">
        <v>3885286</v>
      </c>
      <c r="P114" s="5">
        <v>1563332</v>
      </c>
      <c r="Q114" s="5">
        <v>694480</v>
      </c>
      <c r="R114" s="5">
        <v>26124</v>
      </c>
      <c r="S114" s="5">
        <v>0</v>
      </c>
      <c r="T114" s="5">
        <v>26124</v>
      </c>
      <c r="U114" s="5">
        <v>27.79</v>
      </c>
      <c r="V114" s="5">
        <v>4151</v>
      </c>
      <c r="W114" s="5">
        <v>2469</v>
      </c>
      <c r="X114" s="5">
        <v>256</v>
      </c>
      <c r="Y114" s="5">
        <v>567</v>
      </c>
      <c r="Z114" s="5">
        <v>0</v>
      </c>
      <c r="AA114" s="5">
        <v>110.753</v>
      </c>
      <c r="AB114" s="5">
        <v>458.76499999999999</v>
      </c>
      <c r="AC114" s="5">
        <v>4.5149999999999997</v>
      </c>
      <c r="AD114" s="5" t="s">
        <v>549</v>
      </c>
      <c r="AE114" s="5">
        <v>5449</v>
      </c>
      <c r="AF114" s="5">
        <v>104</v>
      </c>
      <c r="AG114" s="5">
        <v>58</v>
      </c>
      <c r="AH114" s="5">
        <v>34</v>
      </c>
      <c r="AI114" s="5">
        <v>40</v>
      </c>
      <c r="AJ114" s="5">
        <v>29</v>
      </c>
      <c r="AK114" s="5">
        <v>1</v>
      </c>
      <c r="AL114" s="5">
        <v>0</v>
      </c>
      <c r="AM114" s="5">
        <v>0</v>
      </c>
      <c r="AN114" s="5">
        <v>85.91</v>
      </c>
      <c r="AO114" s="5">
        <v>37.85</v>
      </c>
      <c r="AP114" s="5">
        <v>31.25</v>
      </c>
      <c r="AQ114" s="5" t="str">
        <f t="shared" si="1"/>
        <v>NONE</v>
      </c>
    </row>
    <row r="115" spans="1:43" s="5" customFormat="1" x14ac:dyDescent="0.2">
      <c r="A115" s="4" t="s">
        <v>416</v>
      </c>
      <c r="B115" t="s">
        <v>370</v>
      </c>
      <c r="C115" t="s">
        <v>759</v>
      </c>
      <c r="D115" t="s">
        <v>370</v>
      </c>
      <c r="E115" t="s">
        <v>759</v>
      </c>
      <c r="F115" s="5">
        <v>559</v>
      </c>
      <c r="G115" s="5">
        <v>559</v>
      </c>
      <c r="H115" s="5">
        <v>559</v>
      </c>
      <c r="I115" s="5">
        <v>173</v>
      </c>
      <c r="J115" s="5">
        <v>35</v>
      </c>
      <c r="K115" s="5">
        <v>1</v>
      </c>
      <c r="L115" s="5">
        <v>0</v>
      </c>
      <c r="M115" s="5">
        <v>2509991</v>
      </c>
      <c r="N115" s="5">
        <v>2509991</v>
      </c>
      <c r="O115" s="5">
        <v>2509991</v>
      </c>
      <c r="P115" s="5">
        <v>1379283</v>
      </c>
      <c r="Q115" s="5">
        <v>448796</v>
      </c>
      <c r="R115" s="5">
        <v>27154</v>
      </c>
      <c r="S115" s="5">
        <v>0</v>
      </c>
      <c r="T115" s="5">
        <v>27154</v>
      </c>
      <c r="U115" s="5">
        <v>46.43</v>
      </c>
      <c r="V115" s="5">
        <v>5329</v>
      </c>
      <c r="W115" s="5">
        <v>3393</v>
      </c>
      <c r="X115" s="5">
        <v>150</v>
      </c>
      <c r="Y115" s="5">
        <v>298</v>
      </c>
      <c r="Z115" s="5">
        <v>0</v>
      </c>
      <c r="AA115" s="5">
        <v>15.541</v>
      </c>
      <c r="AB115" s="5">
        <v>274.221</v>
      </c>
      <c r="AC115" s="5">
        <v>0.46899999999999997</v>
      </c>
      <c r="AD115" s="5" t="s">
        <v>579</v>
      </c>
      <c r="AE115" s="5">
        <v>433</v>
      </c>
      <c r="AF115" s="5">
        <v>273</v>
      </c>
      <c r="AG115" s="5">
        <v>183</v>
      </c>
      <c r="AH115" s="5">
        <v>59</v>
      </c>
      <c r="AI115" s="5">
        <v>207</v>
      </c>
      <c r="AJ115" s="5">
        <v>7</v>
      </c>
      <c r="AK115" s="5">
        <v>0</v>
      </c>
      <c r="AL115" s="5">
        <v>0</v>
      </c>
      <c r="AM115" s="5">
        <v>0</v>
      </c>
      <c r="AN115" s="5">
        <v>85.26</v>
      </c>
      <c r="AO115" s="5">
        <v>3.46</v>
      </c>
      <c r="AP115" s="5">
        <v>0</v>
      </c>
      <c r="AQ115" s="5" t="str">
        <f t="shared" si="1"/>
        <v>MEDIUM</v>
      </c>
    </row>
    <row r="116" spans="1:43" s="5" customFormat="1" x14ac:dyDescent="0.2">
      <c r="A116" s="4" t="s">
        <v>284</v>
      </c>
      <c r="B116" t="s">
        <v>691</v>
      </c>
      <c r="C116" t="s">
        <v>762</v>
      </c>
      <c r="D116" t="s">
        <v>417</v>
      </c>
      <c r="E116" t="s">
        <v>762</v>
      </c>
      <c r="F116" s="5">
        <v>429</v>
      </c>
      <c r="G116" s="5">
        <v>429</v>
      </c>
      <c r="H116" s="5">
        <v>429</v>
      </c>
      <c r="I116" s="5">
        <v>33</v>
      </c>
      <c r="J116" s="5">
        <v>0</v>
      </c>
      <c r="K116" s="5">
        <v>0</v>
      </c>
      <c r="L116" s="5">
        <v>0</v>
      </c>
      <c r="M116" s="5">
        <v>1236387</v>
      </c>
      <c r="N116" s="5">
        <v>1236387</v>
      </c>
      <c r="O116" s="5">
        <v>1236387</v>
      </c>
      <c r="P116" s="5">
        <v>196417</v>
      </c>
      <c r="Q116" s="5">
        <v>0</v>
      </c>
      <c r="R116" s="5">
        <v>0</v>
      </c>
      <c r="S116" s="5">
        <v>0</v>
      </c>
      <c r="T116" s="5">
        <v>7722</v>
      </c>
      <c r="U116" s="5">
        <v>44.58</v>
      </c>
      <c r="V116" s="5">
        <v>3025</v>
      </c>
      <c r="W116" s="5">
        <v>2219</v>
      </c>
      <c r="X116" s="5">
        <v>144</v>
      </c>
      <c r="Y116" s="5">
        <v>265</v>
      </c>
      <c r="Z116" s="5">
        <v>0</v>
      </c>
      <c r="AA116" s="5">
        <v>84.084999999999994</v>
      </c>
      <c r="AB116" s="5">
        <v>388.90499999999997</v>
      </c>
      <c r="AC116" s="5">
        <v>1.1339999999999999</v>
      </c>
      <c r="AD116" s="5" t="s">
        <v>549</v>
      </c>
      <c r="AE116" s="5">
        <v>5449</v>
      </c>
      <c r="AF116" s="5">
        <v>104</v>
      </c>
      <c r="AG116" s="5">
        <v>58</v>
      </c>
      <c r="AH116" s="5">
        <v>87</v>
      </c>
      <c r="AI116" s="5">
        <v>16</v>
      </c>
      <c r="AJ116" s="5">
        <v>1</v>
      </c>
      <c r="AK116" s="5">
        <v>0</v>
      </c>
      <c r="AL116" s="5">
        <v>0</v>
      </c>
      <c r="AM116" s="5">
        <v>0</v>
      </c>
      <c r="AN116" s="5">
        <v>29.31</v>
      </c>
      <c r="AO116" s="5">
        <v>1.72</v>
      </c>
      <c r="AP116" s="5">
        <v>0</v>
      </c>
      <c r="AQ116" s="5" t="str">
        <f t="shared" si="1"/>
        <v>LOW</v>
      </c>
    </row>
    <row r="117" spans="1:43" s="5" customFormat="1" x14ac:dyDescent="0.2">
      <c r="A117" s="4" t="s">
        <v>285</v>
      </c>
      <c r="B117" t="s">
        <v>418</v>
      </c>
      <c r="C117" t="s">
        <v>783</v>
      </c>
      <c r="D117" t="s">
        <v>418</v>
      </c>
      <c r="E117" t="s">
        <v>783</v>
      </c>
      <c r="F117" s="5">
        <v>383</v>
      </c>
      <c r="G117" s="5">
        <v>383</v>
      </c>
      <c r="H117" s="5">
        <v>383</v>
      </c>
      <c r="I117" s="5">
        <v>19</v>
      </c>
      <c r="J117" s="5">
        <v>2</v>
      </c>
      <c r="K117" s="5">
        <v>0</v>
      </c>
      <c r="L117" s="5">
        <v>0</v>
      </c>
      <c r="M117" s="5">
        <v>977312</v>
      </c>
      <c r="N117" s="5">
        <v>977312</v>
      </c>
      <c r="O117" s="5">
        <v>977312</v>
      </c>
      <c r="P117" s="5">
        <v>131164</v>
      </c>
      <c r="Q117" s="5">
        <v>21950</v>
      </c>
      <c r="R117" s="5">
        <v>0</v>
      </c>
      <c r="S117" s="5">
        <v>0</v>
      </c>
      <c r="T117" s="5">
        <v>11153</v>
      </c>
      <c r="U117" s="5">
        <v>27.5</v>
      </c>
      <c r="V117" s="5">
        <v>2545</v>
      </c>
      <c r="W117" s="5">
        <v>1958</v>
      </c>
      <c r="X117" s="5">
        <v>130</v>
      </c>
      <c r="Y117" s="5">
        <v>240</v>
      </c>
      <c r="Z117" s="5">
        <v>0</v>
      </c>
      <c r="AA117" s="5">
        <v>276.53800000000001</v>
      </c>
      <c r="AB117" s="5">
        <v>598.21100000000001</v>
      </c>
      <c r="AC117" s="5">
        <v>2.8210000000000002</v>
      </c>
      <c r="AD117" s="5" t="s">
        <v>580</v>
      </c>
      <c r="AE117" s="5">
        <v>138</v>
      </c>
      <c r="AF117" s="5">
        <v>338</v>
      </c>
      <c r="AG117" s="5">
        <v>246</v>
      </c>
      <c r="AH117" s="5">
        <v>128</v>
      </c>
      <c r="AI117" s="5">
        <v>208</v>
      </c>
      <c r="AJ117" s="5">
        <v>2</v>
      </c>
      <c r="AK117" s="5">
        <v>0</v>
      </c>
      <c r="AL117" s="5">
        <v>0</v>
      </c>
      <c r="AM117" s="5">
        <v>0</v>
      </c>
      <c r="AN117" s="5">
        <v>56.09</v>
      </c>
      <c r="AO117" s="5">
        <v>0.61</v>
      </c>
      <c r="AP117" s="5">
        <v>100</v>
      </c>
      <c r="AQ117" s="5" t="str">
        <f t="shared" si="1"/>
        <v>MEDIUM</v>
      </c>
    </row>
    <row r="118" spans="1:43" s="5" customFormat="1" x14ac:dyDescent="0.2">
      <c r="A118" s="4" t="s">
        <v>621</v>
      </c>
      <c r="B118" t="s">
        <v>57</v>
      </c>
      <c r="C118" t="s">
        <v>57</v>
      </c>
      <c r="D118" t="s">
        <v>57</v>
      </c>
      <c r="E118" t="s">
        <v>57</v>
      </c>
      <c r="F118" s="5">
        <v>1165</v>
      </c>
      <c r="G118" s="5">
        <v>1165</v>
      </c>
      <c r="H118" s="5">
        <v>1165</v>
      </c>
      <c r="I118" s="5">
        <v>251</v>
      </c>
      <c r="J118" s="5">
        <v>81</v>
      </c>
      <c r="K118" s="5">
        <v>42</v>
      </c>
      <c r="L118" s="5">
        <v>23</v>
      </c>
      <c r="M118" s="5">
        <v>6692988</v>
      </c>
      <c r="N118" s="5">
        <v>6692988</v>
      </c>
      <c r="O118" s="5">
        <v>6692988</v>
      </c>
      <c r="P118" s="5">
        <v>4325157</v>
      </c>
      <c r="Q118" s="5">
        <v>3193479</v>
      </c>
      <c r="R118" s="5">
        <v>2570796</v>
      </c>
      <c r="S118" s="5">
        <v>1891385</v>
      </c>
      <c r="T118" s="5">
        <v>188396</v>
      </c>
      <c r="U118" s="5">
        <v>32.630000000000003</v>
      </c>
      <c r="V118" s="5">
        <v>8945</v>
      </c>
      <c r="W118" s="5">
        <v>3483</v>
      </c>
      <c r="X118" s="5">
        <v>98</v>
      </c>
      <c r="Y118" s="5">
        <v>418</v>
      </c>
      <c r="Z118" s="5">
        <v>0</v>
      </c>
      <c r="AA118" s="5">
        <v>104.136</v>
      </c>
      <c r="AB118" s="5">
        <v>213.78200000000001</v>
      </c>
      <c r="AC118" s="5">
        <v>7.2030000000000003</v>
      </c>
      <c r="AD118" s="5" t="s">
        <v>549</v>
      </c>
      <c r="AE118" s="5">
        <v>5449</v>
      </c>
      <c r="AF118" s="5">
        <v>104</v>
      </c>
      <c r="AG118" s="5">
        <v>58</v>
      </c>
      <c r="AH118" s="5">
        <v>2</v>
      </c>
      <c r="AI118" s="5">
        <v>52</v>
      </c>
      <c r="AJ118" s="5">
        <v>38</v>
      </c>
      <c r="AK118" s="5">
        <v>11</v>
      </c>
      <c r="AL118" s="5">
        <v>1</v>
      </c>
      <c r="AM118" s="5">
        <v>0</v>
      </c>
      <c r="AN118" s="5">
        <v>97.41</v>
      </c>
      <c r="AO118" s="5">
        <v>67.319999999999993</v>
      </c>
      <c r="AP118" s="5">
        <v>29.87</v>
      </c>
      <c r="AQ118" s="5" t="str">
        <f t="shared" si="1"/>
        <v>NONE</v>
      </c>
    </row>
    <row r="119" spans="1:43" s="5" customFormat="1" x14ac:dyDescent="0.2">
      <c r="A119" s="4" t="s">
        <v>622</v>
      </c>
      <c r="B119" t="s">
        <v>57</v>
      </c>
      <c r="C119" t="s">
        <v>57</v>
      </c>
      <c r="D119" t="s">
        <v>57</v>
      </c>
      <c r="E119" t="s">
        <v>57</v>
      </c>
      <c r="F119" s="5">
        <v>1258</v>
      </c>
      <c r="G119" s="5">
        <v>1258</v>
      </c>
      <c r="H119" s="5">
        <v>1258</v>
      </c>
      <c r="I119" s="5">
        <v>67</v>
      </c>
      <c r="J119" s="5">
        <v>12</v>
      </c>
      <c r="K119" s="5">
        <v>1</v>
      </c>
      <c r="L119" s="5">
        <v>0</v>
      </c>
      <c r="M119" s="5">
        <v>3310101</v>
      </c>
      <c r="N119" s="5">
        <v>3310101</v>
      </c>
      <c r="O119" s="5">
        <v>3310101</v>
      </c>
      <c r="P119" s="5">
        <v>535733</v>
      </c>
      <c r="Q119" s="5">
        <v>174748</v>
      </c>
      <c r="R119" s="5">
        <v>42148</v>
      </c>
      <c r="S119" s="5">
        <v>0</v>
      </c>
      <c r="T119" s="5">
        <v>42148</v>
      </c>
      <c r="U119" s="5">
        <v>64.040000000000006</v>
      </c>
      <c r="V119" s="5">
        <v>2626</v>
      </c>
      <c r="W119" s="5">
        <v>1920</v>
      </c>
      <c r="X119" s="5">
        <v>393</v>
      </c>
      <c r="Y119" s="5">
        <v>766</v>
      </c>
      <c r="Z119" s="5">
        <v>0</v>
      </c>
      <c r="AA119" s="5">
        <v>94.230999999999995</v>
      </c>
      <c r="AB119" s="5">
        <v>188.70500000000001</v>
      </c>
      <c r="AC119" s="5">
        <v>3.2839999999999998</v>
      </c>
      <c r="AD119" s="5" t="s">
        <v>549</v>
      </c>
      <c r="AE119" s="5">
        <v>5449</v>
      </c>
      <c r="AF119" s="5">
        <v>104</v>
      </c>
      <c r="AG119" s="5">
        <v>58</v>
      </c>
      <c r="AH119" s="5">
        <v>79</v>
      </c>
      <c r="AI119" s="5">
        <v>20</v>
      </c>
      <c r="AJ119" s="5">
        <v>4</v>
      </c>
      <c r="AK119" s="5">
        <v>1</v>
      </c>
      <c r="AL119" s="5">
        <v>0</v>
      </c>
      <c r="AM119" s="5">
        <v>0</v>
      </c>
      <c r="AN119" s="5">
        <v>37.54</v>
      </c>
      <c r="AO119" s="5">
        <v>10.34</v>
      </c>
      <c r="AP119" s="5">
        <v>14.29</v>
      </c>
      <c r="AQ119" s="5" t="str">
        <f t="shared" si="1"/>
        <v>NONE</v>
      </c>
    </row>
    <row r="120" spans="1:43" s="5" customFormat="1" x14ac:dyDescent="0.2">
      <c r="A120" s="4" t="s">
        <v>419</v>
      </c>
      <c r="B120" t="s">
        <v>692</v>
      </c>
      <c r="C120" t="s">
        <v>784</v>
      </c>
      <c r="D120" t="s">
        <v>398</v>
      </c>
      <c r="E120" t="s">
        <v>784</v>
      </c>
      <c r="F120" s="5">
        <v>677</v>
      </c>
      <c r="G120" s="5">
        <v>677</v>
      </c>
      <c r="H120" s="5">
        <v>677</v>
      </c>
      <c r="I120" s="5">
        <v>136</v>
      </c>
      <c r="J120" s="5">
        <v>19</v>
      </c>
      <c r="K120" s="5">
        <v>0</v>
      </c>
      <c r="L120" s="5">
        <v>0</v>
      </c>
      <c r="M120" s="5">
        <v>2531433</v>
      </c>
      <c r="N120" s="5">
        <v>2531433</v>
      </c>
      <c r="O120" s="5">
        <v>2531433</v>
      </c>
      <c r="P120" s="5">
        <v>1022272</v>
      </c>
      <c r="Q120" s="5">
        <v>249334</v>
      </c>
      <c r="R120" s="5">
        <v>0</v>
      </c>
      <c r="S120" s="5">
        <v>0</v>
      </c>
      <c r="T120" s="5">
        <v>21213</v>
      </c>
      <c r="U120" s="5">
        <v>57.5</v>
      </c>
      <c r="V120" s="5">
        <v>4211</v>
      </c>
      <c r="W120" s="5">
        <v>2763</v>
      </c>
      <c r="X120" s="5">
        <v>190</v>
      </c>
      <c r="Y120" s="5">
        <v>376</v>
      </c>
      <c r="Z120" s="5">
        <v>0</v>
      </c>
      <c r="AA120" s="5">
        <v>25.472999999999999</v>
      </c>
      <c r="AB120" s="5">
        <v>239.34299999999999</v>
      </c>
      <c r="AC120" s="5">
        <v>0.73099999999999998</v>
      </c>
      <c r="AD120" s="5" t="s">
        <v>549</v>
      </c>
      <c r="AE120" s="5">
        <v>5449</v>
      </c>
      <c r="AF120" s="5">
        <v>104</v>
      </c>
      <c r="AG120" s="5">
        <v>58</v>
      </c>
      <c r="AH120" s="5">
        <v>14</v>
      </c>
      <c r="AI120" s="5">
        <v>69</v>
      </c>
      <c r="AJ120" s="5">
        <v>20</v>
      </c>
      <c r="AK120" s="5">
        <v>1</v>
      </c>
      <c r="AL120" s="5">
        <v>0</v>
      </c>
      <c r="AM120" s="5">
        <v>0</v>
      </c>
      <c r="AN120" s="5">
        <v>88.32</v>
      </c>
      <c r="AO120" s="5">
        <v>7.88</v>
      </c>
      <c r="AP120" s="5">
        <v>78.260000000000005</v>
      </c>
      <c r="AQ120" s="5" t="str">
        <f t="shared" si="1"/>
        <v>MEDIUM</v>
      </c>
    </row>
    <row r="121" spans="1:43" s="5" customFormat="1" x14ac:dyDescent="0.2">
      <c r="A121" s="4" t="s">
        <v>180</v>
      </c>
      <c r="B121" t="s">
        <v>420</v>
      </c>
      <c r="C121" t="s">
        <v>770</v>
      </c>
      <c r="D121" t="s">
        <v>420</v>
      </c>
      <c r="E121" t="s">
        <v>770</v>
      </c>
      <c r="F121" s="5">
        <v>510</v>
      </c>
      <c r="G121" s="5">
        <v>510</v>
      </c>
      <c r="H121" s="5">
        <v>510</v>
      </c>
      <c r="I121" s="5">
        <v>239</v>
      </c>
      <c r="J121" s="5">
        <v>142</v>
      </c>
      <c r="K121" s="5">
        <v>49</v>
      </c>
      <c r="L121" s="5">
        <v>8</v>
      </c>
      <c r="M121" s="5">
        <v>4768380</v>
      </c>
      <c r="N121" s="5">
        <v>4768380</v>
      </c>
      <c r="O121" s="5">
        <v>4768380</v>
      </c>
      <c r="P121" s="5">
        <v>4028261</v>
      </c>
      <c r="Q121" s="5">
        <v>3358968</v>
      </c>
      <c r="R121" s="5">
        <v>1897699</v>
      </c>
      <c r="S121" s="5">
        <v>529831</v>
      </c>
      <c r="T121" s="5">
        <v>91368</v>
      </c>
      <c r="U121" s="5">
        <v>58.53</v>
      </c>
      <c r="V121" s="5">
        <v>18307</v>
      </c>
      <c r="W121" s="5">
        <v>8109</v>
      </c>
      <c r="X121" s="5">
        <v>73</v>
      </c>
      <c r="Y121" s="5">
        <v>167</v>
      </c>
      <c r="Z121" s="5">
        <v>0</v>
      </c>
      <c r="AA121" s="5">
        <v>89.730999999999995</v>
      </c>
      <c r="AB121" s="5">
        <v>370.952</v>
      </c>
      <c r="AC121" s="5">
        <v>4.4809999999999999</v>
      </c>
      <c r="AD121" s="5" t="s">
        <v>581</v>
      </c>
      <c r="AE121" s="5">
        <v>39</v>
      </c>
      <c r="AF121" s="5">
        <v>693</v>
      </c>
      <c r="AG121" s="5">
        <v>323</v>
      </c>
      <c r="AH121" s="5">
        <v>161</v>
      </c>
      <c r="AI121" s="5">
        <v>470</v>
      </c>
      <c r="AJ121" s="5">
        <v>55</v>
      </c>
      <c r="AK121" s="5">
        <v>5</v>
      </c>
      <c r="AL121" s="5">
        <v>2</v>
      </c>
      <c r="AM121" s="5">
        <v>0</v>
      </c>
      <c r="AN121" s="5">
        <v>83.56</v>
      </c>
      <c r="AO121" s="5">
        <v>9.2899999999999991</v>
      </c>
      <c r="AP121" s="5">
        <v>29.27</v>
      </c>
      <c r="AQ121" s="5" t="str">
        <f t="shared" si="1"/>
        <v>MEDIUM</v>
      </c>
    </row>
    <row r="122" spans="1:43" s="5" customFormat="1" x14ac:dyDescent="0.2">
      <c r="A122" s="4" t="s">
        <v>421</v>
      </c>
      <c r="B122" t="s">
        <v>422</v>
      </c>
      <c r="C122" t="s">
        <v>785</v>
      </c>
      <c r="D122" t="s">
        <v>422</v>
      </c>
      <c r="E122" t="s">
        <v>785</v>
      </c>
      <c r="F122" s="5">
        <v>60</v>
      </c>
      <c r="G122" s="5">
        <v>60</v>
      </c>
      <c r="H122" s="5">
        <v>60</v>
      </c>
      <c r="I122" s="5">
        <v>18</v>
      </c>
      <c r="J122" s="5">
        <v>6</v>
      </c>
      <c r="K122" s="5">
        <v>0</v>
      </c>
      <c r="L122" s="5">
        <v>0</v>
      </c>
      <c r="M122" s="5">
        <v>269271</v>
      </c>
      <c r="N122" s="5">
        <v>269271</v>
      </c>
      <c r="O122" s="5">
        <v>269271</v>
      </c>
      <c r="P122" s="5">
        <v>161086</v>
      </c>
      <c r="Q122" s="5">
        <v>76100</v>
      </c>
      <c r="R122" s="5">
        <v>0</v>
      </c>
      <c r="S122" s="5">
        <v>0</v>
      </c>
      <c r="T122" s="5">
        <v>17617</v>
      </c>
      <c r="U122" s="5">
        <v>57.9</v>
      </c>
      <c r="V122" s="5">
        <v>6623</v>
      </c>
      <c r="W122" s="5">
        <v>3014</v>
      </c>
      <c r="X122" s="5">
        <v>14</v>
      </c>
      <c r="Y122" s="5">
        <v>29</v>
      </c>
      <c r="Z122" s="5">
        <v>0</v>
      </c>
      <c r="AA122" s="5">
        <v>129.24199999999999</v>
      </c>
      <c r="AB122" s="5">
        <v>536.20899999999995</v>
      </c>
      <c r="AC122" s="5">
        <v>0.378</v>
      </c>
      <c r="AD122" s="5" t="s">
        <v>549</v>
      </c>
      <c r="AE122" s="5">
        <v>5449</v>
      </c>
      <c r="AF122" s="5">
        <v>104</v>
      </c>
      <c r="AG122" s="5">
        <v>58</v>
      </c>
      <c r="AH122" s="5">
        <v>82</v>
      </c>
      <c r="AI122" s="5">
        <v>20</v>
      </c>
      <c r="AJ122" s="5">
        <v>2</v>
      </c>
      <c r="AK122" s="5">
        <v>0</v>
      </c>
      <c r="AL122" s="5">
        <v>0</v>
      </c>
      <c r="AM122" s="5">
        <v>0</v>
      </c>
      <c r="AN122" s="5">
        <v>11.21</v>
      </c>
      <c r="AO122" s="5">
        <v>1.72</v>
      </c>
      <c r="AP122" s="5">
        <v>50</v>
      </c>
      <c r="AQ122" s="5" t="str">
        <f t="shared" si="1"/>
        <v>LOW</v>
      </c>
    </row>
    <row r="123" spans="1:43" s="5" customFormat="1" x14ac:dyDescent="0.2">
      <c r="A123" s="4" t="s">
        <v>423</v>
      </c>
      <c r="B123" t="s">
        <v>424</v>
      </c>
      <c r="C123" t="s">
        <v>786</v>
      </c>
      <c r="D123" t="s">
        <v>424</v>
      </c>
      <c r="E123" t="s">
        <v>786</v>
      </c>
      <c r="F123" s="5">
        <v>2</v>
      </c>
      <c r="G123" s="5">
        <v>2</v>
      </c>
      <c r="H123" s="5">
        <v>2</v>
      </c>
      <c r="I123" s="5">
        <v>2</v>
      </c>
      <c r="J123" s="5">
        <v>2</v>
      </c>
      <c r="K123" s="5">
        <v>1</v>
      </c>
      <c r="L123" s="5">
        <v>1</v>
      </c>
      <c r="M123" s="5">
        <v>285643</v>
      </c>
      <c r="N123" s="5">
        <v>285643</v>
      </c>
      <c r="O123" s="5">
        <v>285643</v>
      </c>
      <c r="P123" s="5">
        <v>285643</v>
      </c>
      <c r="Q123" s="5">
        <v>285643</v>
      </c>
      <c r="R123" s="5">
        <v>274270</v>
      </c>
      <c r="S123" s="5">
        <v>274270</v>
      </c>
      <c r="T123" s="5">
        <v>274270</v>
      </c>
      <c r="U123" s="5">
        <v>58.25</v>
      </c>
      <c r="V123" s="5">
        <v>274270</v>
      </c>
      <c r="W123" s="5">
        <v>274270</v>
      </c>
      <c r="X123" s="5">
        <v>1</v>
      </c>
      <c r="Y123" s="5">
        <v>1</v>
      </c>
      <c r="Z123" s="5">
        <v>0</v>
      </c>
      <c r="AA123" s="5">
        <v>25.298999999999999</v>
      </c>
      <c r="AB123" s="5">
        <v>7.0060000000000002</v>
      </c>
      <c r="AC123" s="5">
        <v>7.3999999999999996E-2</v>
      </c>
      <c r="AD123" s="5" t="s">
        <v>559</v>
      </c>
      <c r="AE123" s="5">
        <v>5656</v>
      </c>
      <c r="AF123" s="5">
        <v>56</v>
      </c>
      <c r="AG123" s="5">
        <v>24</v>
      </c>
      <c r="AH123" s="5">
        <v>56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 t="str">
        <f t="shared" si="1"/>
        <v>LOW</v>
      </c>
    </row>
    <row r="124" spans="1:43" s="5" customFormat="1" x14ac:dyDescent="0.2">
      <c r="A124" s="4" t="s">
        <v>181</v>
      </c>
      <c r="B124" t="s">
        <v>425</v>
      </c>
      <c r="C124" t="s">
        <v>758</v>
      </c>
      <c r="D124" t="s">
        <v>425</v>
      </c>
      <c r="E124" t="s">
        <v>758</v>
      </c>
      <c r="F124" s="5">
        <v>576</v>
      </c>
      <c r="G124" s="5">
        <v>576</v>
      </c>
      <c r="H124" s="5">
        <v>576</v>
      </c>
      <c r="I124" s="5">
        <v>206</v>
      </c>
      <c r="J124" s="5">
        <v>64</v>
      </c>
      <c r="K124" s="5">
        <v>5</v>
      </c>
      <c r="L124" s="5">
        <v>0</v>
      </c>
      <c r="M124" s="5">
        <v>3035283</v>
      </c>
      <c r="N124" s="5">
        <v>3035283</v>
      </c>
      <c r="O124" s="5">
        <v>3035283</v>
      </c>
      <c r="P124" s="5">
        <v>1993527</v>
      </c>
      <c r="Q124" s="5">
        <v>998759</v>
      </c>
      <c r="R124" s="5">
        <v>155747</v>
      </c>
      <c r="S124" s="5">
        <v>0</v>
      </c>
      <c r="T124" s="5">
        <v>38615</v>
      </c>
      <c r="U124" s="5">
        <v>66.47</v>
      </c>
      <c r="V124" s="5">
        <v>7068</v>
      </c>
      <c r="W124" s="5">
        <v>3902</v>
      </c>
      <c r="X124" s="5">
        <v>127</v>
      </c>
      <c r="Y124" s="5">
        <v>271</v>
      </c>
      <c r="Z124" s="5">
        <v>0</v>
      </c>
      <c r="AA124" s="5">
        <v>53.27</v>
      </c>
      <c r="AB124" s="5">
        <v>516.173</v>
      </c>
      <c r="AC124" s="5">
        <v>1.8180000000000001</v>
      </c>
      <c r="AD124" s="5" t="s">
        <v>571</v>
      </c>
      <c r="AE124" s="5">
        <v>55</v>
      </c>
      <c r="AF124" s="5">
        <v>659</v>
      </c>
      <c r="AG124" s="5">
        <v>290</v>
      </c>
      <c r="AH124" s="5">
        <v>156</v>
      </c>
      <c r="AI124" s="5">
        <v>471</v>
      </c>
      <c r="AJ124" s="5">
        <v>32</v>
      </c>
      <c r="AK124" s="5">
        <v>0</v>
      </c>
      <c r="AL124" s="5">
        <v>0</v>
      </c>
      <c r="AM124" s="5">
        <v>0</v>
      </c>
      <c r="AN124" s="5">
        <v>83.16</v>
      </c>
      <c r="AO124" s="5">
        <v>6.16</v>
      </c>
      <c r="AP124" s="5">
        <v>21.88</v>
      </c>
      <c r="AQ124" s="5" t="str">
        <f t="shared" si="1"/>
        <v>MEDIUM</v>
      </c>
    </row>
    <row r="125" spans="1:43" s="5" customFormat="1" x14ac:dyDescent="0.2">
      <c r="A125" s="4" t="s">
        <v>182</v>
      </c>
      <c r="B125" t="s">
        <v>426</v>
      </c>
      <c r="C125" t="s">
        <v>787</v>
      </c>
      <c r="D125" t="s">
        <v>426</v>
      </c>
      <c r="E125" t="s">
        <v>787</v>
      </c>
      <c r="F125" s="5">
        <v>464</v>
      </c>
      <c r="G125" s="5">
        <v>464</v>
      </c>
      <c r="H125" s="5">
        <v>464</v>
      </c>
      <c r="I125" s="5">
        <v>238</v>
      </c>
      <c r="J125" s="5">
        <v>108</v>
      </c>
      <c r="K125" s="5">
        <v>17</v>
      </c>
      <c r="L125" s="5">
        <v>1</v>
      </c>
      <c r="M125" s="5">
        <v>3450669</v>
      </c>
      <c r="N125" s="5">
        <v>3450669</v>
      </c>
      <c r="O125" s="5">
        <v>3450669</v>
      </c>
      <c r="P125" s="5">
        <v>2782607</v>
      </c>
      <c r="Q125" s="5">
        <v>1869585</v>
      </c>
      <c r="R125" s="5">
        <v>580965</v>
      </c>
      <c r="S125" s="5">
        <v>60633</v>
      </c>
      <c r="T125" s="5">
        <v>60633</v>
      </c>
      <c r="U125" s="5">
        <v>42.47</v>
      </c>
      <c r="V125" s="5">
        <v>10637</v>
      </c>
      <c r="W125" s="5">
        <v>5694</v>
      </c>
      <c r="X125" s="5">
        <v>94</v>
      </c>
      <c r="Y125" s="5">
        <v>202</v>
      </c>
      <c r="Z125" s="5">
        <v>0</v>
      </c>
      <c r="AA125" s="5">
        <v>30.963999999999999</v>
      </c>
      <c r="AB125" s="5">
        <v>478.76299999999998</v>
      </c>
      <c r="AC125" s="5">
        <v>1.2330000000000001</v>
      </c>
      <c r="AD125" s="5" t="s">
        <v>582</v>
      </c>
      <c r="AE125" s="5">
        <v>198</v>
      </c>
      <c r="AF125" s="5">
        <v>427</v>
      </c>
      <c r="AG125" s="5">
        <v>260</v>
      </c>
      <c r="AH125" s="5">
        <v>21</v>
      </c>
      <c r="AI125" s="5">
        <v>398</v>
      </c>
      <c r="AJ125" s="5">
        <v>8</v>
      </c>
      <c r="AK125" s="5">
        <v>0</v>
      </c>
      <c r="AL125" s="5">
        <v>0</v>
      </c>
      <c r="AM125" s="5">
        <v>0</v>
      </c>
      <c r="AN125" s="5">
        <v>94.08</v>
      </c>
      <c r="AO125" s="5">
        <v>1.89</v>
      </c>
      <c r="AP125" s="5">
        <v>87.5</v>
      </c>
      <c r="AQ125" s="5" t="str">
        <f t="shared" si="1"/>
        <v>HIGH</v>
      </c>
    </row>
    <row r="126" spans="1:43" s="5" customFormat="1" x14ac:dyDescent="0.2">
      <c r="A126" s="4" t="s">
        <v>427</v>
      </c>
      <c r="B126" t="s">
        <v>693</v>
      </c>
      <c r="C126" t="s">
        <v>770</v>
      </c>
      <c r="D126" t="s">
        <v>428</v>
      </c>
      <c r="E126" t="s">
        <v>770</v>
      </c>
      <c r="F126" s="5">
        <v>1164</v>
      </c>
      <c r="G126" s="5">
        <v>1164</v>
      </c>
      <c r="H126" s="5">
        <v>1164</v>
      </c>
      <c r="I126" s="5">
        <v>15</v>
      </c>
      <c r="J126" s="5">
        <v>0</v>
      </c>
      <c r="K126" s="5">
        <v>0</v>
      </c>
      <c r="L126" s="5">
        <v>0</v>
      </c>
      <c r="M126" s="5">
        <v>2570322</v>
      </c>
      <c r="N126" s="5">
        <v>2570322</v>
      </c>
      <c r="O126" s="5">
        <v>2570322</v>
      </c>
      <c r="P126" s="5">
        <v>89513</v>
      </c>
      <c r="Q126" s="5">
        <v>0</v>
      </c>
      <c r="R126" s="5">
        <v>0</v>
      </c>
      <c r="S126" s="5">
        <v>0</v>
      </c>
      <c r="T126" s="5">
        <v>8290</v>
      </c>
      <c r="U126" s="5">
        <v>67.62</v>
      </c>
      <c r="V126" s="5">
        <v>2158</v>
      </c>
      <c r="W126" s="5">
        <v>1770</v>
      </c>
      <c r="X126" s="5">
        <v>438</v>
      </c>
      <c r="Y126" s="5">
        <v>770</v>
      </c>
      <c r="Z126" s="5">
        <v>0</v>
      </c>
      <c r="AA126" s="5">
        <v>51.594999999999999</v>
      </c>
      <c r="AB126" s="5">
        <v>376.93599999999998</v>
      </c>
      <c r="AC126" s="5">
        <v>1.4350000000000001</v>
      </c>
      <c r="AD126" s="5" t="s">
        <v>549</v>
      </c>
      <c r="AE126" s="5">
        <v>5449</v>
      </c>
      <c r="AF126" s="5">
        <v>104</v>
      </c>
      <c r="AG126" s="5">
        <v>58</v>
      </c>
      <c r="AH126" s="5">
        <v>87</v>
      </c>
      <c r="AI126" s="5">
        <v>14</v>
      </c>
      <c r="AJ126" s="5">
        <v>3</v>
      </c>
      <c r="AK126" s="5">
        <v>0</v>
      </c>
      <c r="AL126" s="5">
        <v>0</v>
      </c>
      <c r="AM126" s="5">
        <v>0</v>
      </c>
      <c r="AN126" s="5">
        <v>24.29</v>
      </c>
      <c r="AO126" s="5">
        <v>5.17</v>
      </c>
      <c r="AP126" s="5">
        <v>33.33</v>
      </c>
      <c r="AQ126" s="5" t="str">
        <f t="shared" si="1"/>
        <v>LOW</v>
      </c>
    </row>
    <row r="127" spans="1:43" s="5" customFormat="1" x14ac:dyDescent="0.2">
      <c r="A127" s="4" t="s">
        <v>429</v>
      </c>
      <c r="B127" t="s">
        <v>693</v>
      </c>
      <c r="C127" t="s">
        <v>770</v>
      </c>
      <c r="D127" t="s">
        <v>430</v>
      </c>
      <c r="E127" t="s">
        <v>770</v>
      </c>
      <c r="F127" s="5">
        <v>593</v>
      </c>
      <c r="G127" s="5">
        <v>593</v>
      </c>
      <c r="H127" s="5">
        <v>593</v>
      </c>
      <c r="I127" s="5">
        <v>118</v>
      </c>
      <c r="J127" s="5">
        <v>17</v>
      </c>
      <c r="K127" s="5">
        <v>0</v>
      </c>
      <c r="L127" s="5">
        <v>0</v>
      </c>
      <c r="M127" s="5">
        <v>2214873</v>
      </c>
      <c r="N127" s="5">
        <v>2214873</v>
      </c>
      <c r="O127" s="5">
        <v>2214873</v>
      </c>
      <c r="P127" s="5">
        <v>881458</v>
      </c>
      <c r="Q127" s="5">
        <v>220719</v>
      </c>
      <c r="R127" s="5">
        <v>0</v>
      </c>
      <c r="S127" s="5">
        <v>0</v>
      </c>
      <c r="T127" s="5">
        <v>20596</v>
      </c>
      <c r="U127" s="5">
        <v>58.5</v>
      </c>
      <c r="V127" s="5">
        <v>4326</v>
      </c>
      <c r="W127" s="5">
        <v>2774</v>
      </c>
      <c r="X127" s="5">
        <v>167</v>
      </c>
      <c r="Y127" s="5">
        <v>329</v>
      </c>
      <c r="Z127" s="5">
        <v>0</v>
      </c>
      <c r="AA127" s="5">
        <v>102.458</v>
      </c>
      <c r="AB127" s="5">
        <v>334.54599999999999</v>
      </c>
      <c r="AC127" s="5">
        <v>2.3929999999999998</v>
      </c>
      <c r="AD127" s="5" t="s">
        <v>581</v>
      </c>
      <c r="AE127" s="5">
        <v>39</v>
      </c>
      <c r="AF127" s="5">
        <v>693</v>
      </c>
      <c r="AG127" s="5">
        <v>323</v>
      </c>
      <c r="AH127" s="5">
        <v>330</v>
      </c>
      <c r="AI127" s="5">
        <v>317</v>
      </c>
      <c r="AJ127" s="5">
        <v>41</v>
      </c>
      <c r="AK127" s="5">
        <v>5</v>
      </c>
      <c r="AL127" s="5">
        <v>0</v>
      </c>
      <c r="AM127" s="5">
        <v>0</v>
      </c>
      <c r="AN127" s="5">
        <v>54.54</v>
      </c>
      <c r="AO127" s="5">
        <v>7.01</v>
      </c>
      <c r="AP127" s="5">
        <v>46.43</v>
      </c>
      <c r="AQ127" s="5" t="str">
        <f t="shared" si="1"/>
        <v>MEDIUM</v>
      </c>
    </row>
    <row r="128" spans="1:43" s="5" customFormat="1" x14ac:dyDescent="0.2">
      <c r="A128" s="4" t="s">
        <v>431</v>
      </c>
      <c r="B128" t="s">
        <v>432</v>
      </c>
      <c r="C128" t="s">
        <v>770</v>
      </c>
      <c r="D128" t="s">
        <v>432</v>
      </c>
      <c r="E128" t="s">
        <v>770</v>
      </c>
      <c r="F128" s="5">
        <v>62</v>
      </c>
      <c r="G128" s="5">
        <v>62</v>
      </c>
      <c r="H128" s="5">
        <v>62</v>
      </c>
      <c r="I128" s="5">
        <v>26</v>
      </c>
      <c r="J128" s="5">
        <v>7</v>
      </c>
      <c r="K128" s="5">
        <v>1</v>
      </c>
      <c r="L128" s="5">
        <v>0</v>
      </c>
      <c r="M128" s="5">
        <v>362905</v>
      </c>
      <c r="N128" s="5">
        <v>362905</v>
      </c>
      <c r="O128" s="5">
        <v>362905</v>
      </c>
      <c r="P128" s="5">
        <v>257469</v>
      </c>
      <c r="Q128" s="5">
        <v>135825</v>
      </c>
      <c r="R128" s="5">
        <v>35391</v>
      </c>
      <c r="S128" s="5">
        <v>0</v>
      </c>
      <c r="T128" s="5">
        <v>35391</v>
      </c>
      <c r="U128" s="5">
        <v>54.18</v>
      </c>
      <c r="V128" s="5">
        <v>7403</v>
      </c>
      <c r="W128" s="5">
        <v>4577</v>
      </c>
      <c r="X128" s="5">
        <v>13</v>
      </c>
      <c r="Y128" s="5">
        <v>30</v>
      </c>
      <c r="Z128" s="5">
        <v>0</v>
      </c>
      <c r="AA128" s="5">
        <v>68.254000000000005</v>
      </c>
      <c r="AB128" s="5">
        <v>119.38200000000001</v>
      </c>
      <c r="AC128" s="5">
        <v>0.255</v>
      </c>
      <c r="AD128" s="5" t="s">
        <v>559</v>
      </c>
      <c r="AE128" s="5">
        <v>5656</v>
      </c>
      <c r="AF128" s="5">
        <v>56</v>
      </c>
      <c r="AG128" s="5">
        <v>24</v>
      </c>
      <c r="AH128" s="5">
        <v>56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 t="str">
        <f t="shared" si="1"/>
        <v>LOW</v>
      </c>
    </row>
    <row r="129" spans="1:43" s="5" customFormat="1" x14ac:dyDescent="0.2">
      <c r="A129" s="4" t="s">
        <v>433</v>
      </c>
      <c r="B129" t="s">
        <v>698</v>
      </c>
      <c r="C129" t="s">
        <v>769</v>
      </c>
      <c r="D129" t="s">
        <v>391</v>
      </c>
      <c r="E129" t="s">
        <v>770</v>
      </c>
      <c r="F129" s="5">
        <v>531</v>
      </c>
      <c r="G129" s="5">
        <v>531</v>
      </c>
      <c r="H129" s="5">
        <v>531</v>
      </c>
      <c r="I129" s="5">
        <v>21</v>
      </c>
      <c r="J129" s="5">
        <v>1</v>
      </c>
      <c r="K129" s="5">
        <v>0</v>
      </c>
      <c r="L129" s="5">
        <v>0</v>
      </c>
      <c r="M129" s="5">
        <v>1390425</v>
      </c>
      <c r="N129" s="5">
        <v>1390425</v>
      </c>
      <c r="O129" s="5">
        <v>1390425</v>
      </c>
      <c r="P129" s="5">
        <v>150110</v>
      </c>
      <c r="Q129" s="5">
        <v>17157</v>
      </c>
      <c r="R129" s="5">
        <v>0</v>
      </c>
      <c r="S129" s="5">
        <v>0</v>
      </c>
      <c r="T129" s="5">
        <v>17157</v>
      </c>
      <c r="U129" s="5">
        <v>61.62</v>
      </c>
      <c r="V129" s="5">
        <v>2629</v>
      </c>
      <c r="W129" s="5">
        <v>2013</v>
      </c>
      <c r="X129" s="5">
        <v>181</v>
      </c>
      <c r="Y129" s="5">
        <v>331</v>
      </c>
      <c r="Z129" s="5">
        <v>0</v>
      </c>
      <c r="AA129" s="5">
        <v>97.906999999999996</v>
      </c>
      <c r="AB129" s="5">
        <v>147.37700000000001</v>
      </c>
      <c r="AC129" s="5">
        <v>3.169</v>
      </c>
      <c r="AD129" s="5" t="s">
        <v>549</v>
      </c>
      <c r="AE129" s="5">
        <v>5449</v>
      </c>
      <c r="AF129" s="5">
        <v>104</v>
      </c>
      <c r="AG129" s="5">
        <v>58</v>
      </c>
      <c r="AH129" s="5">
        <v>69</v>
      </c>
      <c r="AI129" s="5">
        <v>35</v>
      </c>
      <c r="AJ129" s="5">
        <v>0</v>
      </c>
      <c r="AK129" s="5">
        <v>0</v>
      </c>
      <c r="AL129" s="5">
        <v>0</v>
      </c>
      <c r="AM129" s="5">
        <v>0</v>
      </c>
      <c r="AN129" s="5">
        <v>51.02</v>
      </c>
      <c r="AO129" s="5">
        <v>0</v>
      </c>
      <c r="AP129" s="5">
        <v>0</v>
      </c>
      <c r="AQ129" s="5" t="str">
        <f t="shared" si="1"/>
        <v>MEDIUM</v>
      </c>
    </row>
    <row r="130" spans="1:43" s="5" customFormat="1" x14ac:dyDescent="0.2">
      <c r="A130" s="4" t="s">
        <v>198</v>
      </c>
      <c r="B130" t="s">
        <v>434</v>
      </c>
      <c r="C130" t="s">
        <v>788</v>
      </c>
      <c r="D130" t="s">
        <v>434</v>
      </c>
      <c r="E130" t="s">
        <v>788</v>
      </c>
      <c r="F130" s="5">
        <v>24</v>
      </c>
      <c r="G130" s="5">
        <v>24</v>
      </c>
      <c r="H130" s="5">
        <v>24</v>
      </c>
      <c r="I130" s="5">
        <v>19</v>
      </c>
      <c r="J130" s="5">
        <v>17</v>
      </c>
      <c r="K130" s="5">
        <v>17</v>
      </c>
      <c r="L130" s="5">
        <v>14</v>
      </c>
      <c r="M130" s="5">
        <v>2351487</v>
      </c>
      <c r="N130" s="5">
        <v>2351487</v>
      </c>
      <c r="O130" s="5">
        <v>2351487</v>
      </c>
      <c r="P130" s="5">
        <v>2339360</v>
      </c>
      <c r="Q130" s="5">
        <v>2328010</v>
      </c>
      <c r="R130" s="5">
        <v>2328010</v>
      </c>
      <c r="S130" s="5">
        <v>2227060</v>
      </c>
      <c r="T130" s="5">
        <v>351495</v>
      </c>
      <c r="U130" s="5">
        <v>39.32</v>
      </c>
      <c r="V130" s="5">
        <v>210810</v>
      </c>
      <c r="W130" s="5">
        <v>85660</v>
      </c>
      <c r="X130" s="5">
        <v>4</v>
      </c>
      <c r="Y130" s="5">
        <v>8</v>
      </c>
      <c r="Z130" s="5">
        <v>0</v>
      </c>
      <c r="AA130" s="5">
        <v>30.608000000000001</v>
      </c>
      <c r="AB130" s="5">
        <v>18.669</v>
      </c>
      <c r="AC130" s="5">
        <v>1.6559999999999999</v>
      </c>
      <c r="AD130" s="5" t="s">
        <v>563</v>
      </c>
      <c r="AE130" s="5">
        <v>123</v>
      </c>
      <c r="AF130" s="5">
        <v>324</v>
      </c>
      <c r="AG130" s="5">
        <v>204</v>
      </c>
      <c r="AH130" s="5">
        <v>0</v>
      </c>
      <c r="AI130" s="5">
        <v>318</v>
      </c>
      <c r="AJ130" s="5">
        <v>6</v>
      </c>
      <c r="AK130" s="5">
        <v>0</v>
      </c>
      <c r="AL130" s="5">
        <v>0</v>
      </c>
      <c r="AM130" s="5">
        <v>0</v>
      </c>
      <c r="AN130" s="5">
        <v>100</v>
      </c>
      <c r="AO130" s="5">
        <v>1.96</v>
      </c>
      <c r="AP130" s="5">
        <v>33.33</v>
      </c>
      <c r="AQ130" s="5" t="str">
        <f t="shared" si="1"/>
        <v>HIGH</v>
      </c>
    </row>
    <row r="131" spans="1:43" s="5" customFormat="1" x14ac:dyDescent="0.2">
      <c r="A131" s="4" t="s">
        <v>201</v>
      </c>
      <c r="B131" t="s">
        <v>435</v>
      </c>
      <c r="C131" t="s">
        <v>789</v>
      </c>
      <c r="D131" t="s">
        <v>435</v>
      </c>
      <c r="E131" t="s">
        <v>789</v>
      </c>
      <c r="F131" s="5">
        <v>150</v>
      </c>
      <c r="G131" s="5">
        <v>150</v>
      </c>
      <c r="H131" s="5">
        <v>150</v>
      </c>
      <c r="I131" s="5">
        <v>118</v>
      </c>
      <c r="J131" s="5">
        <v>80</v>
      </c>
      <c r="K131" s="5">
        <v>24</v>
      </c>
      <c r="L131" s="5">
        <v>5</v>
      </c>
      <c r="M131" s="5">
        <v>2300926</v>
      </c>
      <c r="N131" s="5">
        <v>2300926</v>
      </c>
      <c r="O131" s="5">
        <v>2300926</v>
      </c>
      <c r="P131" s="5">
        <v>2202319</v>
      </c>
      <c r="Q131" s="5">
        <v>1927849</v>
      </c>
      <c r="R131" s="5">
        <v>1024664</v>
      </c>
      <c r="S131" s="5">
        <v>364012</v>
      </c>
      <c r="T131" s="5">
        <v>114082</v>
      </c>
      <c r="U131" s="5">
        <v>36.090000000000003</v>
      </c>
      <c r="V131" s="5">
        <v>22111</v>
      </c>
      <c r="W131" s="5">
        <v>14329</v>
      </c>
      <c r="X131" s="5">
        <v>30</v>
      </c>
      <c r="Y131" s="5">
        <v>64</v>
      </c>
      <c r="Z131" s="5">
        <v>0</v>
      </c>
      <c r="AA131" s="5">
        <v>11.677</v>
      </c>
      <c r="AB131" s="5">
        <v>139.417</v>
      </c>
      <c r="AC131" s="5">
        <v>0.63500000000000001</v>
      </c>
      <c r="AD131" s="5" t="s">
        <v>554</v>
      </c>
      <c r="AE131" s="5">
        <v>434</v>
      </c>
      <c r="AF131" s="5">
        <v>277</v>
      </c>
      <c r="AG131" s="5">
        <v>185</v>
      </c>
      <c r="AH131" s="5">
        <v>54</v>
      </c>
      <c r="AI131" s="5">
        <v>222</v>
      </c>
      <c r="AJ131" s="5">
        <v>1</v>
      </c>
      <c r="AK131" s="5">
        <v>0</v>
      </c>
      <c r="AL131" s="5">
        <v>0</v>
      </c>
      <c r="AM131" s="5">
        <v>0</v>
      </c>
      <c r="AN131" s="5">
        <v>87.93</v>
      </c>
      <c r="AO131" s="5">
        <v>0.54</v>
      </c>
      <c r="AP131" s="5">
        <v>0</v>
      </c>
      <c r="AQ131" s="5" t="str">
        <f t="shared" si="1"/>
        <v>MEDIUM</v>
      </c>
    </row>
    <row r="132" spans="1:43" s="5" customFormat="1" x14ac:dyDescent="0.2">
      <c r="A132" s="4" t="s">
        <v>436</v>
      </c>
      <c r="B132" t="s">
        <v>694</v>
      </c>
      <c r="C132" t="s">
        <v>790</v>
      </c>
      <c r="D132" t="s">
        <v>437</v>
      </c>
      <c r="E132" t="s">
        <v>835</v>
      </c>
      <c r="F132" s="5">
        <v>102</v>
      </c>
      <c r="G132" s="5">
        <v>102</v>
      </c>
      <c r="H132" s="5">
        <v>102</v>
      </c>
      <c r="I132" s="5">
        <v>55</v>
      </c>
      <c r="J132" s="5">
        <v>23</v>
      </c>
      <c r="K132" s="5">
        <v>4</v>
      </c>
      <c r="L132" s="5">
        <v>0</v>
      </c>
      <c r="M132" s="5">
        <v>768450</v>
      </c>
      <c r="N132" s="5">
        <v>768450</v>
      </c>
      <c r="O132" s="5">
        <v>768450</v>
      </c>
      <c r="P132" s="5">
        <v>611546</v>
      </c>
      <c r="Q132" s="5">
        <v>380458</v>
      </c>
      <c r="R132" s="5">
        <v>129868</v>
      </c>
      <c r="S132" s="5">
        <v>0</v>
      </c>
      <c r="T132" s="5">
        <v>39613</v>
      </c>
      <c r="U132" s="5">
        <v>54.03</v>
      </c>
      <c r="V132" s="5">
        <v>9949</v>
      </c>
      <c r="W132" s="5">
        <v>6059</v>
      </c>
      <c r="X132" s="5">
        <v>24</v>
      </c>
      <c r="Y132" s="5">
        <v>49</v>
      </c>
      <c r="Z132" s="5">
        <v>0</v>
      </c>
      <c r="AA132" s="5">
        <v>8.7929999999999993</v>
      </c>
      <c r="AB132" s="5">
        <v>9.1639999999999997</v>
      </c>
      <c r="AC132" s="5">
        <v>0.156</v>
      </c>
      <c r="AD132" s="5" t="s">
        <v>559</v>
      </c>
      <c r="AE132" s="5">
        <v>5656</v>
      </c>
      <c r="AF132" s="5">
        <v>56</v>
      </c>
      <c r="AG132" s="5">
        <v>24</v>
      </c>
      <c r="AH132" s="5">
        <v>56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 t="str">
        <f t="shared" ref="AQ132:AQ195" si="2">IF((AND(AN132&gt;90,AO132&lt;5)),"HIGH",IF((AND(AN132&gt;=50,AO132&lt;10)),"MEDIUM",IF((AND(AN132&lt;50,AO132&lt;10)),"LOW","NONE")))</f>
        <v>LOW</v>
      </c>
    </row>
    <row r="133" spans="1:43" s="5" customFormat="1" x14ac:dyDescent="0.2">
      <c r="A133" s="4" t="s">
        <v>623</v>
      </c>
      <c r="B133" t="s">
        <v>57</v>
      </c>
      <c r="C133" t="s">
        <v>57</v>
      </c>
      <c r="D133" t="s">
        <v>57</v>
      </c>
      <c r="E133" t="s">
        <v>57</v>
      </c>
      <c r="F133" s="5">
        <v>566</v>
      </c>
      <c r="G133" s="5">
        <v>566</v>
      </c>
      <c r="H133" s="5">
        <v>566</v>
      </c>
      <c r="I133" s="5">
        <v>161</v>
      </c>
      <c r="J133" s="5">
        <v>40</v>
      </c>
      <c r="K133" s="5">
        <v>4</v>
      </c>
      <c r="L133" s="5">
        <v>0</v>
      </c>
      <c r="M133" s="5">
        <v>2618847</v>
      </c>
      <c r="N133" s="5">
        <v>2618847</v>
      </c>
      <c r="O133" s="5">
        <v>2618847</v>
      </c>
      <c r="P133" s="5">
        <v>1475005</v>
      </c>
      <c r="Q133" s="5">
        <v>643047</v>
      </c>
      <c r="R133" s="5">
        <v>142305</v>
      </c>
      <c r="S133" s="5">
        <v>0</v>
      </c>
      <c r="T133" s="5">
        <v>46893</v>
      </c>
      <c r="U133" s="5">
        <v>39.28</v>
      </c>
      <c r="V133" s="5">
        <v>5614</v>
      </c>
      <c r="W133" s="5">
        <v>3348</v>
      </c>
      <c r="X133" s="5">
        <v>130</v>
      </c>
      <c r="Y133" s="5">
        <v>282</v>
      </c>
      <c r="Z133" s="5">
        <v>0</v>
      </c>
      <c r="AA133" s="5">
        <v>20.53</v>
      </c>
      <c r="AB133" s="5">
        <v>143.91200000000001</v>
      </c>
      <c r="AC133" s="5">
        <v>1.2709999999999999</v>
      </c>
      <c r="AD133" s="5" t="s">
        <v>563</v>
      </c>
      <c r="AE133" s="5">
        <v>123</v>
      </c>
      <c r="AF133" s="5">
        <v>323</v>
      </c>
      <c r="AG133" s="5">
        <v>204</v>
      </c>
      <c r="AH133" s="5">
        <v>37</v>
      </c>
      <c r="AI133" s="5">
        <v>250</v>
      </c>
      <c r="AJ133" s="5">
        <v>36</v>
      </c>
      <c r="AK133" s="5">
        <v>0</v>
      </c>
      <c r="AL133" s="5">
        <v>0</v>
      </c>
      <c r="AM133" s="5">
        <v>0</v>
      </c>
      <c r="AN133" s="5">
        <v>90.24</v>
      </c>
      <c r="AO133" s="5">
        <v>13.13</v>
      </c>
      <c r="AP133" s="5">
        <v>72.22</v>
      </c>
      <c r="AQ133" s="5" t="str">
        <f t="shared" si="2"/>
        <v>NONE</v>
      </c>
    </row>
    <row r="134" spans="1:43" s="5" customFormat="1" x14ac:dyDescent="0.2">
      <c r="A134" s="4" t="s">
        <v>438</v>
      </c>
      <c r="B134" t="s">
        <v>695</v>
      </c>
      <c r="C134" t="s">
        <v>791</v>
      </c>
      <c r="D134" t="s">
        <v>439</v>
      </c>
      <c r="E134" t="s">
        <v>791</v>
      </c>
      <c r="F134" s="5">
        <v>613</v>
      </c>
      <c r="G134" s="5">
        <v>613</v>
      </c>
      <c r="H134" s="5">
        <v>613</v>
      </c>
      <c r="I134" s="5">
        <v>140</v>
      </c>
      <c r="J134" s="5">
        <v>39</v>
      </c>
      <c r="K134" s="5">
        <v>1</v>
      </c>
      <c r="L134" s="5">
        <v>0</v>
      </c>
      <c r="M134" s="5">
        <v>2480447</v>
      </c>
      <c r="N134" s="5">
        <v>2480447</v>
      </c>
      <c r="O134" s="5">
        <v>2480447</v>
      </c>
      <c r="P134" s="5">
        <v>1213534</v>
      </c>
      <c r="Q134" s="5">
        <v>523126</v>
      </c>
      <c r="R134" s="5">
        <v>26312</v>
      </c>
      <c r="S134" s="5">
        <v>0</v>
      </c>
      <c r="T134" s="5">
        <v>26312</v>
      </c>
      <c r="U134" s="5">
        <v>69.83</v>
      </c>
      <c r="V134" s="5">
        <v>4861</v>
      </c>
      <c r="W134" s="5">
        <v>2883</v>
      </c>
      <c r="X134" s="5">
        <v>146</v>
      </c>
      <c r="Y134" s="5">
        <v>313</v>
      </c>
      <c r="Z134" s="5">
        <v>0</v>
      </c>
      <c r="AA134" s="5">
        <v>50.899000000000001</v>
      </c>
      <c r="AB134" s="5">
        <v>117.10299999999999</v>
      </c>
      <c r="AC134" s="5">
        <v>2.948</v>
      </c>
      <c r="AD134" s="5" t="s">
        <v>571</v>
      </c>
      <c r="AE134" s="5">
        <v>55</v>
      </c>
      <c r="AF134" s="5">
        <v>659</v>
      </c>
      <c r="AG134" s="5">
        <v>290</v>
      </c>
      <c r="AH134" s="5">
        <v>79</v>
      </c>
      <c r="AI134" s="5">
        <v>541</v>
      </c>
      <c r="AJ134" s="5">
        <v>37</v>
      </c>
      <c r="AK134" s="5">
        <v>2</v>
      </c>
      <c r="AL134" s="5">
        <v>0</v>
      </c>
      <c r="AM134" s="5">
        <v>0</v>
      </c>
      <c r="AN134" s="5">
        <v>86.8</v>
      </c>
      <c r="AO134" s="5">
        <v>8.1300000000000008</v>
      </c>
      <c r="AP134" s="5">
        <v>74.42</v>
      </c>
      <c r="AQ134" s="5" t="str">
        <f t="shared" si="2"/>
        <v>MEDIUM</v>
      </c>
    </row>
    <row r="135" spans="1:43" s="5" customFormat="1" x14ac:dyDescent="0.2">
      <c r="A135" s="4" t="s">
        <v>624</v>
      </c>
      <c r="B135" t="s">
        <v>57</v>
      </c>
      <c r="C135" t="s">
        <v>57</v>
      </c>
      <c r="D135" t="s">
        <v>57</v>
      </c>
      <c r="E135" t="s">
        <v>57</v>
      </c>
      <c r="F135" s="5">
        <v>1441</v>
      </c>
      <c r="G135" s="5">
        <v>1441</v>
      </c>
      <c r="H135" s="5">
        <v>1441</v>
      </c>
      <c r="I135" s="5">
        <v>220</v>
      </c>
      <c r="J135" s="5">
        <v>32</v>
      </c>
      <c r="K135" s="5">
        <v>4</v>
      </c>
      <c r="L135" s="5">
        <v>0</v>
      </c>
      <c r="M135" s="5">
        <v>4926035</v>
      </c>
      <c r="N135" s="5">
        <v>4926035</v>
      </c>
      <c r="O135" s="5">
        <v>4926035</v>
      </c>
      <c r="P135" s="5">
        <v>1736346</v>
      </c>
      <c r="Q135" s="5">
        <v>506483</v>
      </c>
      <c r="R135" s="5">
        <v>135822</v>
      </c>
      <c r="S135" s="5">
        <v>0</v>
      </c>
      <c r="T135" s="5">
        <v>36899</v>
      </c>
      <c r="U135" s="5">
        <v>40.94</v>
      </c>
      <c r="V135" s="5">
        <v>3767</v>
      </c>
      <c r="W135" s="5">
        <v>2441</v>
      </c>
      <c r="X135" s="5">
        <v>389</v>
      </c>
      <c r="Y135" s="5">
        <v>802</v>
      </c>
      <c r="Z135" s="5">
        <v>0</v>
      </c>
      <c r="AA135" s="5">
        <v>34.076000000000001</v>
      </c>
      <c r="AB135" s="5">
        <v>68.927000000000007</v>
      </c>
      <c r="AC135" s="5">
        <v>3.8839999999999999</v>
      </c>
      <c r="AD135" s="5" t="s">
        <v>578</v>
      </c>
      <c r="AE135" s="5">
        <v>86</v>
      </c>
      <c r="AF135" s="5">
        <v>689</v>
      </c>
      <c r="AG135" s="5">
        <v>365</v>
      </c>
      <c r="AH135" s="5">
        <v>138</v>
      </c>
      <c r="AI135" s="5">
        <v>383</v>
      </c>
      <c r="AJ135" s="5">
        <v>139</v>
      </c>
      <c r="AK135" s="5">
        <v>29</v>
      </c>
      <c r="AL135" s="5">
        <v>0</v>
      </c>
      <c r="AM135" s="5">
        <v>0</v>
      </c>
      <c r="AN135" s="5">
        <v>87.1</v>
      </c>
      <c r="AO135" s="5">
        <v>35.130000000000003</v>
      </c>
      <c r="AP135" s="5">
        <v>57.08</v>
      </c>
      <c r="AQ135" s="5" t="str">
        <f t="shared" si="2"/>
        <v>NONE</v>
      </c>
    </row>
    <row r="136" spans="1:43" s="5" customFormat="1" x14ac:dyDescent="0.2">
      <c r="A136" s="4" t="s">
        <v>440</v>
      </c>
      <c r="B136" t="s">
        <v>432</v>
      </c>
      <c r="C136" t="s">
        <v>770</v>
      </c>
      <c r="D136" t="s">
        <v>441</v>
      </c>
      <c r="E136" t="s">
        <v>785</v>
      </c>
      <c r="F136" s="5">
        <v>262</v>
      </c>
      <c r="G136" s="5">
        <v>262</v>
      </c>
      <c r="H136" s="5">
        <v>262</v>
      </c>
      <c r="I136" s="5">
        <v>3</v>
      </c>
      <c r="J136" s="5">
        <v>0</v>
      </c>
      <c r="K136" s="5">
        <v>0</v>
      </c>
      <c r="L136" s="5">
        <v>0</v>
      </c>
      <c r="M136" s="5">
        <v>554014</v>
      </c>
      <c r="N136" s="5">
        <v>554014</v>
      </c>
      <c r="O136" s="5">
        <v>554014</v>
      </c>
      <c r="P136" s="5">
        <v>21455</v>
      </c>
      <c r="Q136" s="5">
        <v>0</v>
      </c>
      <c r="R136" s="5">
        <v>0</v>
      </c>
      <c r="S136" s="5">
        <v>0</v>
      </c>
      <c r="T136" s="5">
        <v>8844</v>
      </c>
      <c r="U136" s="5">
        <v>65.92</v>
      </c>
      <c r="V136" s="5">
        <v>2025</v>
      </c>
      <c r="W136" s="5">
        <v>1745</v>
      </c>
      <c r="X136" s="5">
        <v>102</v>
      </c>
      <c r="Y136" s="5">
        <v>177</v>
      </c>
      <c r="Z136" s="5">
        <v>0</v>
      </c>
      <c r="AA136" s="5">
        <v>22.472000000000001</v>
      </c>
      <c r="AB136" s="5">
        <v>240.42699999999999</v>
      </c>
      <c r="AC136" s="5">
        <v>0.30399999999999999</v>
      </c>
      <c r="AD136" s="5" t="s">
        <v>559</v>
      </c>
      <c r="AE136" s="5">
        <v>5656</v>
      </c>
      <c r="AF136" s="5">
        <v>56</v>
      </c>
      <c r="AG136" s="5">
        <v>24</v>
      </c>
      <c r="AH136" s="5">
        <v>56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 t="str">
        <f t="shared" si="2"/>
        <v>LOW</v>
      </c>
    </row>
    <row r="137" spans="1:43" s="5" customFormat="1" x14ac:dyDescent="0.2">
      <c r="A137" s="4" t="s">
        <v>442</v>
      </c>
      <c r="B137" t="s">
        <v>696</v>
      </c>
      <c r="C137" t="s">
        <v>792</v>
      </c>
      <c r="D137" t="s">
        <v>443</v>
      </c>
      <c r="E137" t="s">
        <v>836</v>
      </c>
      <c r="F137" s="5">
        <v>420</v>
      </c>
      <c r="G137" s="5">
        <v>420</v>
      </c>
      <c r="H137" s="5">
        <v>420</v>
      </c>
      <c r="I137" s="5">
        <v>1</v>
      </c>
      <c r="J137" s="5">
        <v>0</v>
      </c>
      <c r="K137" s="5">
        <v>0</v>
      </c>
      <c r="L137" s="5">
        <v>0</v>
      </c>
      <c r="M137" s="5">
        <v>830291</v>
      </c>
      <c r="N137" s="5">
        <v>830291</v>
      </c>
      <c r="O137" s="5">
        <v>830291</v>
      </c>
      <c r="P137" s="5">
        <v>5386</v>
      </c>
      <c r="Q137" s="5">
        <v>0</v>
      </c>
      <c r="R137" s="5">
        <v>0</v>
      </c>
      <c r="S137" s="5">
        <v>0</v>
      </c>
      <c r="T137" s="5">
        <v>5386</v>
      </c>
      <c r="U137" s="5">
        <v>68.98</v>
      </c>
      <c r="V137" s="5">
        <v>1908</v>
      </c>
      <c r="W137" s="5">
        <v>1670</v>
      </c>
      <c r="X137" s="5">
        <v>173</v>
      </c>
      <c r="Y137" s="5">
        <v>290</v>
      </c>
      <c r="Z137" s="5">
        <v>0</v>
      </c>
      <c r="AA137" s="5">
        <v>22.942</v>
      </c>
      <c r="AB137" s="5">
        <v>247.143</v>
      </c>
      <c r="AC137" s="5">
        <v>0.47699999999999998</v>
      </c>
      <c r="AD137" s="5" t="s">
        <v>549</v>
      </c>
      <c r="AE137" s="5">
        <v>5449</v>
      </c>
      <c r="AF137" s="5">
        <v>104</v>
      </c>
      <c r="AG137" s="5">
        <v>58</v>
      </c>
      <c r="AH137" s="5">
        <v>89</v>
      </c>
      <c r="AI137" s="5">
        <v>13</v>
      </c>
      <c r="AJ137" s="5">
        <v>2</v>
      </c>
      <c r="AK137" s="5">
        <v>0</v>
      </c>
      <c r="AL137" s="5">
        <v>0</v>
      </c>
      <c r="AM137" s="5">
        <v>0</v>
      </c>
      <c r="AN137" s="5">
        <v>19.440000000000001</v>
      </c>
      <c r="AO137" s="5">
        <v>3.45</v>
      </c>
      <c r="AP137" s="5">
        <v>0</v>
      </c>
      <c r="AQ137" s="5" t="str">
        <f t="shared" si="2"/>
        <v>LOW</v>
      </c>
    </row>
    <row r="138" spans="1:43" s="5" customFormat="1" x14ac:dyDescent="0.2">
      <c r="A138" s="4" t="s">
        <v>286</v>
      </c>
      <c r="B138" t="s">
        <v>697</v>
      </c>
      <c r="C138" t="s">
        <v>762</v>
      </c>
      <c r="D138" t="s">
        <v>444</v>
      </c>
      <c r="E138" t="s">
        <v>762</v>
      </c>
      <c r="F138" s="5">
        <v>118</v>
      </c>
      <c r="G138" s="5">
        <v>118</v>
      </c>
      <c r="H138" s="5">
        <v>118</v>
      </c>
      <c r="I138" s="5">
        <v>36</v>
      </c>
      <c r="J138" s="5">
        <v>13</v>
      </c>
      <c r="K138" s="5">
        <v>0</v>
      </c>
      <c r="L138" s="5">
        <v>0</v>
      </c>
      <c r="M138" s="5">
        <v>562187</v>
      </c>
      <c r="N138" s="5">
        <v>562187</v>
      </c>
      <c r="O138" s="5">
        <v>562187</v>
      </c>
      <c r="P138" s="5">
        <v>328272</v>
      </c>
      <c r="Q138" s="5">
        <v>163266</v>
      </c>
      <c r="R138" s="5">
        <v>0</v>
      </c>
      <c r="S138" s="5">
        <v>0</v>
      </c>
      <c r="T138" s="5">
        <v>17880</v>
      </c>
      <c r="U138" s="5">
        <v>36.44</v>
      </c>
      <c r="V138" s="5">
        <v>6384</v>
      </c>
      <c r="W138" s="5">
        <v>3321</v>
      </c>
      <c r="X138" s="5">
        <v>28</v>
      </c>
      <c r="Y138" s="5">
        <v>59</v>
      </c>
      <c r="Z138" s="5">
        <v>0</v>
      </c>
      <c r="AA138" s="5">
        <v>49.238</v>
      </c>
      <c r="AB138" s="5">
        <v>65.662000000000006</v>
      </c>
      <c r="AC138" s="5">
        <v>0.63500000000000001</v>
      </c>
      <c r="AD138" s="5" t="s">
        <v>549</v>
      </c>
      <c r="AE138" s="5">
        <v>5449</v>
      </c>
      <c r="AF138" s="5">
        <v>104</v>
      </c>
      <c r="AG138" s="5">
        <v>58</v>
      </c>
      <c r="AH138" s="5">
        <v>104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 t="str">
        <f t="shared" si="2"/>
        <v>LOW</v>
      </c>
    </row>
    <row r="139" spans="1:43" s="5" customFormat="1" x14ac:dyDescent="0.2">
      <c r="A139" s="4" t="s">
        <v>445</v>
      </c>
      <c r="B139" t="s">
        <v>446</v>
      </c>
      <c r="C139" t="s">
        <v>793</v>
      </c>
      <c r="D139" t="s">
        <v>446</v>
      </c>
      <c r="E139" t="s">
        <v>793</v>
      </c>
      <c r="F139" s="5">
        <v>111</v>
      </c>
      <c r="G139" s="5">
        <v>111</v>
      </c>
      <c r="H139" s="5">
        <v>111</v>
      </c>
      <c r="I139" s="5">
        <v>83</v>
      </c>
      <c r="J139" s="5">
        <v>76</v>
      </c>
      <c r="K139" s="5">
        <v>53</v>
      </c>
      <c r="L139" s="5">
        <v>27</v>
      </c>
      <c r="M139" s="5">
        <v>4095382</v>
      </c>
      <c r="N139" s="5">
        <v>4095382</v>
      </c>
      <c r="O139" s="5">
        <v>4095382</v>
      </c>
      <c r="P139" s="5">
        <v>4026321</v>
      </c>
      <c r="Q139" s="5">
        <v>3974722</v>
      </c>
      <c r="R139" s="5">
        <v>3591328</v>
      </c>
      <c r="S139" s="5">
        <v>2671003</v>
      </c>
      <c r="T139" s="5">
        <v>185495</v>
      </c>
      <c r="U139" s="5">
        <v>67.72</v>
      </c>
      <c r="V139" s="5">
        <v>79590</v>
      </c>
      <c r="W139" s="5">
        <v>38267</v>
      </c>
      <c r="X139" s="5">
        <v>18</v>
      </c>
      <c r="Y139" s="5">
        <v>37</v>
      </c>
      <c r="Z139" s="5">
        <v>0</v>
      </c>
      <c r="AA139" s="5">
        <v>28.009</v>
      </c>
      <c r="AB139" s="5">
        <v>113.48</v>
      </c>
      <c r="AC139" s="5">
        <v>2.6859999999999999</v>
      </c>
      <c r="AD139" s="5" t="s">
        <v>576</v>
      </c>
      <c r="AE139" s="5">
        <v>84</v>
      </c>
      <c r="AF139" s="5">
        <v>568</v>
      </c>
      <c r="AG139" s="5">
        <v>330</v>
      </c>
      <c r="AH139" s="5">
        <v>57</v>
      </c>
      <c r="AI139" s="5">
        <v>498</v>
      </c>
      <c r="AJ139" s="5">
        <v>12</v>
      </c>
      <c r="AK139" s="5">
        <v>1</v>
      </c>
      <c r="AL139" s="5">
        <v>0</v>
      </c>
      <c r="AM139" s="5">
        <v>0</v>
      </c>
      <c r="AN139" s="5">
        <v>95.23</v>
      </c>
      <c r="AO139" s="5">
        <v>2.78</v>
      </c>
      <c r="AP139" s="5">
        <v>40</v>
      </c>
      <c r="AQ139" s="5" t="str">
        <f t="shared" si="2"/>
        <v>HIGH</v>
      </c>
    </row>
    <row r="140" spans="1:43" s="5" customFormat="1" x14ac:dyDescent="0.2">
      <c r="A140" s="4" t="s">
        <v>447</v>
      </c>
      <c r="B140" t="s">
        <v>701</v>
      </c>
      <c r="C140" t="s">
        <v>796</v>
      </c>
      <c r="D140" t="s">
        <v>318</v>
      </c>
      <c r="E140" t="s">
        <v>847</v>
      </c>
      <c r="F140" s="5">
        <v>115</v>
      </c>
      <c r="G140" s="5">
        <v>115</v>
      </c>
      <c r="H140" s="5">
        <v>115</v>
      </c>
      <c r="I140" s="5">
        <v>66</v>
      </c>
      <c r="J140" s="5">
        <v>40</v>
      </c>
      <c r="K140" s="5">
        <v>8</v>
      </c>
      <c r="L140" s="5">
        <v>0</v>
      </c>
      <c r="M140" s="5">
        <v>1083227</v>
      </c>
      <c r="N140" s="5">
        <v>1083227</v>
      </c>
      <c r="O140" s="5">
        <v>1083227</v>
      </c>
      <c r="P140" s="5">
        <v>938577</v>
      </c>
      <c r="Q140" s="5">
        <v>753647</v>
      </c>
      <c r="R140" s="5">
        <v>272540</v>
      </c>
      <c r="S140" s="5">
        <v>0</v>
      </c>
      <c r="T140" s="5">
        <v>44400</v>
      </c>
      <c r="U140" s="5">
        <v>26.07</v>
      </c>
      <c r="V140" s="5">
        <v>14657</v>
      </c>
      <c r="W140" s="5">
        <v>8054</v>
      </c>
      <c r="X140" s="5">
        <v>23</v>
      </c>
      <c r="Y140" s="5">
        <v>47</v>
      </c>
      <c r="Z140" s="5">
        <v>0</v>
      </c>
      <c r="AA140" s="5">
        <v>28.015999999999998</v>
      </c>
      <c r="AB140" s="5">
        <v>12.452999999999999</v>
      </c>
      <c r="AC140" s="5">
        <v>0.69799999999999995</v>
      </c>
      <c r="AD140" s="5" t="s">
        <v>583</v>
      </c>
      <c r="AE140" s="5">
        <v>174</v>
      </c>
      <c r="AF140" s="5">
        <v>149</v>
      </c>
      <c r="AG140" s="5">
        <v>89</v>
      </c>
      <c r="AH140" s="5">
        <v>64</v>
      </c>
      <c r="AI140" s="5">
        <v>84</v>
      </c>
      <c r="AJ140" s="5">
        <v>1</v>
      </c>
      <c r="AK140" s="5">
        <v>0</v>
      </c>
      <c r="AL140" s="5">
        <v>0</v>
      </c>
      <c r="AM140" s="5">
        <v>0</v>
      </c>
      <c r="AN140" s="5">
        <v>65.900000000000006</v>
      </c>
      <c r="AO140" s="5">
        <v>1.1200000000000001</v>
      </c>
      <c r="AP140" s="5">
        <v>0</v>
      </c>
      <c r="AQ140" s="5" t="str">
        <f t="shared" si="2"/>
        <v>MEDIUM</v>
      </c>
    </row>
    <row r="141" spans="1:43" s="5" customFormat="1" x14ac:dyDescent="0.2">
      <c r="A141" s="4" t="s">
        <v>287</v>
      </c>
      <c r="B141" t="s">
        <v>333</v>
      </c>
      <c r="C141" t="s">
        <v>742</v>
      </c>
      <c r="D141" t="s">
        <v>333</v>
      </c>
      <c r="E141" t="s">
        <v>742</v>
      </c>
      <c r="F141" s="5">
        <v>301</v>
      </c>
      <c r="G141" s="5">
        <v>301</v>
      </c>
      <c r="H141" s="5">
        <v>301</v>
      </c>
      <c r="I141" s="5">
        <v>193</v>
      </c>
      <c r="J141" s="5">
        <v>107</v>
      </c>
      <c r="K141" s="5">
        <v>20</v>
      </c>
      <c r="L141" s="5">
        <v>0</v>
      </c>
      <c r="M141" s="5">
        <v>2878903</v>
      </c>
      <c r="N141" s="5">
        <v>2878903</v>
      </c>
      <c r="O141" s="5">
        <v>2878903</v>
      </c>
      <c r="P141" s="5">
        <v>2558380</v>
      </c>
      <c r="Q141" s="5">
        <v>1939231</v>
      </c>
      <c r="R141" s="5">
        <v>599207</v>
      </c>
      <c r="S141" s="5">
        <v>0</v>
      </c>
      <c r="T141" s="5">
        <v>36891</v>
      </c>
      <c r="U141" s="5">
        <v>63.48</v>
      </c>
      <c r="V141" s="5">
        <v>14743</v>
      </c>
      <c r="W141" s="5">
        <v>7994</v>
      </c>
      <c r="X141" s="5">
        <v>66</v>
      </c>
      <c r="Y141" s="5">
        <v>132</v>
      </c>
      <c r="Z141" s="5">
        <v>0</v>
      </c>
      <c r="AA141" s="5">
        <v>20.28</v>
      </c>
      <c r="AB141" s="5">
        <v>321.55700000000002</v>
      </c>
      <c r="AC141" s="5">
        <v>1.4039999999999999</v>
      </c>
      <c r="AD141" s="5" t="s">
        <v>549</v>
      </c>
      <c r="AE141" s="5">
        <v>5449</v>
      </c>
      <c r="AF141" s="5">
        <v>104</v>
      </c>
      <c r="AG141" s="5">
        <v>58</v>
      </c>
      <c r="AH141" s="5">
        <v>55</v>
      </c>
      <c r="AI141" s="5">
        <v>49</v>
      </c>
      <c r="AJ141" s="5">
        <v>0</v>
      </c>
      <c r="AK141" s="5">
        <v>0</v>
      </c>
      <c r="AL141" s="5">
        <v>0</v>
      </c>
      <c r="AM141" s="5">
        <v>0</v>
      </c>
      <c r="AN141" s="5">
        <v>70</v>
      </c>
      <c r="AO141" s="5">
        <v>0</v>
      </c>
      <c r="AP141" s="5">
        <v>0</v>
      </c>
      <c r="AQ141" s="5" t="str">
        <f t="shared" si="2"/>
        <v>MEDIUM</v>
      </c>
    </row>
    <row r="142" spans="1:43" s="5" customFormat="1" x14ac:dyDescent="0.2">
      <c r="A142" s="4" t="s">
        <v>448</v>
      </c>
      <c r="B142" t="s">
        <v>699</v>
      </c>
      <c r="C142" t="s">
        <v>735</v>
      </c>
      <c r="D142" t="s">
        <v>418</v>
      </c>
      <c r="E142" t="s">
        <v>783</v>
      </c>
      <c r="F142" s="5">
        <v>173</v>
      </c>
      <c r="G142" s="5">
        <v>173</v>
      </c>
      <c r="H142" s="5">
        <v>173</v>
      </c>
      <c r="I142" s="5">
        <v>87</v>
      </c>
      <c r="J142" s="5">
        <v>35</v>
      </c>
      <c r="K142" s="5">
        <v>8</v>
      </c>
      <c r="L142" s="5">
        <v>0</v>
      </c>
      <c r="M142" s="5">
        <v>1296392</v>
      </c>
      <c r="N142" s="5">
        <v>1296392</v>
      </c>
      <c r="O142" s="5">
        <v>1296392</v>
      </c>
      <c r="P142" s="5">
        <v>1038493</v>
      </c>
      <c r="Q142" s="5">
        <v>651348</v>
      </c>
      <c r="R142" s="5">
        <v>271554</v>
      </c>
      <c r="S142" s="5">
        <v>0</v>
      </c>
      <c r="T142" s="5">
        <v>45027</v>
      </c>
      <c r="U142" s="5">
        <v>25.86</v>
      </c>
      <c r="V142" s="5">
        <v>10049</v>
      </c>
      <c r="W142" s="5">
        <v>5899</v>
      </c>
      <c r="X142" s="5">
        <v>35</v>
      </c>
      <c r="Y142" s="5">
        <v>76</v>
      </c>
      <c r="Z142" s="5">
        <v>0</v>
      </c>
      <c r="AA142" s="5">
        <v>24.695</v>
      </c>
      <c r="AB142" s="5">
        <v>20.46</v>
      </c>
      <c r="AC142" s="5">
        <v>0.73599999999999999</v>
      </c>
      <c r="AD142" s="5" t="s">
        <v>559</v>
      </c>
      <c r="AE142" s="5">
        <v>5656</v>
      </c>
      <c r="AF142" s="5">
        <v>56</v>
      </c>
      <c r="AG142" s="5">
        <v>24</v>
      </c>
      <c r="AH142" s="5">
        <v>56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 t="str">
        <f t="shared" si="2"/>
        <v>LOW</v>
      </c>
    </row>
    <row r="143" spans="1:43" s="5" customFormat="1" x14ac:dyDescent="0.2">
      <c r="A143" s="4" t="s">
        <v>449</v>
      </c>
      <c r="B143" t="s">
        <v>700</v>
      </c>
      <c r="C143" t="s">
        <v>722</v>
      </c>
      <c r="D143" t="s">
        <v>450</v>
      </c>
      <c r="E143" t="s">
        <v>846</v>
      </c>
      <c r="F143" s="5">
        <v>221</v>
      </c>
      <c r="G143" s="5">
        <v>221</v>
      </c>
      <c r="H143" s="5">
        <v>221</v>
      </c>
      <c r="I143" s="5">
        <v>62</v>
      </c>
      <c r="J143" s="5">
        <v>8</v>
      </c>
      <c r="K143" s="5">
        <v>0</v>
      </c>
      <c r="L143" s="5">
        <v>0</v>
      </c>
      <c r="M143" s="5">
        <v>922218</v>
      </c>
      <c r="N143" s="5">
        <v>922218</v>
      </c>
      <c r="O143" s="5">
        <v>922218</v>
      </c>
      <c r="P143" s="5">
        <v>477589</v>
      </c>
      <c r="Q143" s="5">
        <v>103463</v>
      </c>
      <c r="R143" s="5">
        <v>0</v>
      </c>
      <c r="S143" s="5">
        <v>0</v>
      </c>
      <c r="T143" s="5">
        <v>15872</v>
      </c>
      <c r="U143" s="5">
        <v>36.380000000000003</v>
      </c>
      <c r="V143" s="5">
        <v>5313</v>
      </c>
      <c r="W143" s="5">
        <v>3175</v>
      </c>
      <c r="X143" s="5">
        <v>59</v>
      </c>
      <c r="Y143" s="5">
        <v>116</v>
      </c>
      <c r="Z143" s="5">
        <v>0</v>
      </c>
      <c r="AA143" s="5">
        <v>9.8309999999999995</v>
      </c>
      <c r="AB143" s="5">
        <v>124.98399999999999</v>
      </c>
      <c r="AC143" s="5">
        <v>0.224</v>
      </c>
      <c r="AD143" s="5" t="s">
        <v>562</v>
      </c>
      <c r="AE143" s="5">
        <v>2993</v>
      </c>
      <c r="AF143" s="5">
        <v>143</v>
      </c>
      <c r="AG143" s="5">
        <v>89</v>
      </c>
      <c r="AH143" s="5">
        <v>30</v>
      </c>
      <c r="AI143" s="5">
        <v>110</v>
      </c>
      <c r="AJ143" s="5">
        <v>3</v>
      </c>
      <c r="AK143" s="5">
        <v>0</v>
      </c>
      <c r="AL143" s="5">
        <v>0</v>
      </c>
      <c r="AM143" s="5">
        <v>0</v>
      </c>
      <c r="AN143" s="5">
        <v>72.45</v>
      </c>
      <c r="AO143" s="5">
        <v>2.31</v>
      </c>
      <c r="AP143" s="5">
        <v>33.33</v>
      </c>
      <c r="AQ143" s="5" t="str">
        <f t="shared" si="2"/>
        <v>MEDIUM</v>
      </c>
    </row>
    <row r="144" spans="1:43" s="5" customFormat="1" x14ac:dyDescent="0.2">
      <c r="A144" s="4" t="s">
        <v>288</v>
      </c>
      <c r="B144" t="s">
        <v>451</v>
      </c>
      <c r="C144" t="s">
        <v>794</v>
      </c>
      <c r="D144" t="s">
        <v>451</v>
      </c>
      <c r="E144" t="s">
        <v>794</v>
      </c>
      <c r="F144" s="5">
        <v>23</v>
      </c>
      <c r="G144" s="5">
        <v>23</v>
      </c>
      <c r="H144" s="5">
        <v>23</v>
      </c>
      <c r="I144" s="5">
        <v>13</v>
      </c>
      <c r="J144" s="5">
        <v>3</v>
      </c>
      <c r="K144" s="5">
        <v>1</v>
      </c>
      <c r="L144" s="5">
        <v>1</v>
      </c>
      <c r="M144" s="5">
        <v>201027</v>
      </c>
      <c r="N144" s="5">
        <v>201027</v>
      </c>
      <c r="O144" s="5">
        <v>201027</v>
      </c>
      <c r="P144" s="5">
        <v>165996</v>
      </c>
      <c r="Q144" s="5">
        <v>100950</v>
      </c>
      <c r="R144" s="5">
        <v>70455</v>
      </c>
      <c r="S144" s="5">
        <v>70455</v>
      </c>
      <c r="T144" s="5">
        <v>70455</v>
      </c>
      <c r="U144" s="5">
        <v>65.31</v>
      </c>
      <c r="V144" s="5">
        <v>11436</v>
      </c>
      <c r="W144" s="5">
        <v>5473</v>
      </c>
      <c r="X144" s="5">
        <v>3</v>
      </c>
      <c r="Y144" s="5">
        <v>11</v>
      </c>
      <c r="Z144" s="5">
        <v>0</v>
      </c>
      <c r="AA144" s="5">
        <v>105.73699999999999</v>
      </c>
      <c r="AB144" s="5">
        <v>67.626999999999995</v>
      </c>
      <c r="AC144" s="5">
        <v>0.49199999999999999</v>
      </c>
      <c r="AD144" s="5" t="s">
        <v>559</v>
      </c>
      <c r="AE144" s="5">
        <v>5656</v>
      </c>
      <c r="AF144" s="5">
        <v>56</v>
      </c>
      <c r="AG144" s="5">
        <v>24</v>
      </c>
      <c r="AH144" s="5">
        <v>56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 t="str">
        <f t="shared" si="2"/>
        <v>LOW</v>
      </c>
    </row>
    <row r="145" spans="1:43" s="5" customFormat="1" x14ac:dyDescent="0.2">
      <c r="A145" s="4" t="s">
        <v>625</v>
      </c>
      <c r="B145" t="s">
        <v>57</v>
      </c>
      <c r="C145" t="s">
        <v>57</v>
      </c>
      <c r="D145" t="s">
        <v>57</v>
      </c>
      <c r="E145" t="s">
        <v>57</v>
      </c>
      <c r="F145" s="5">
        <v>2545</v>
      </c>
      <c r="G145" s="5">
        <v>2545</v>
      </c>
      <c r="H145" s="5">
        <v>2545</v>
      </c>
      <c r="I145" s="5">
        <v>463</v>
      </c>
      <c r="J145" s="5">
        <v>137</v>
      </c>
      <c r="K145" s="5">
        <v>12</v>
      </c>
      <c r="L145" s="5">
        <v>3</v>
      </c>
      <c r="M145" s="5">
        <v>9643437</v>
      </c>
      <c r="N145" s="5">
        <v>9643437</v>
      </c>
      <c r="O145" s="5">
        <v>9643437</v>
      </c>
      <c r="P145" s="5">
        <v>4481407</v>
      </c>
      <c r="Q145" s="5">
        <v>2267024</v>
      </c>
      <c r="R145" s="5">
        <v>536199</v>
      </c>
      <c r="S145" s="5">
        <v>235629</v>
      </c>
      <c r="T145" s="5">
        <v>96357</v>
      </c>
      <c r="U145" s="5">
        <v>65.010000000000005</v>
      </c>
      <c r="V145" s="5">
        <v>4595</v>
      </c>
      <c r="W145" s="5">
        <v>2443</v>
      </c>
      <c r="X145" s="5">
        <v>535</v>
      </c>
      <c r="Y145" s="5">
        <v>1269</v>
      </c>
      <c r="Z145" s="5">
        <v>0</v>
      </c>
      <c r="AA145" s="5">
        <v>17.167000000000002</v>
      </c>
      <c r="AB145" s="5">
        <v>61.787999999999997</v>
      </c>
      <c r="AC145" s="5">
        <v>3.8809999999999998</v>
      </c>
      <c r="AD145" s="5" t="s">
        <v>549</v>
      </c>
      <c r="AE145" s="5">
        <v>5449</v>
      </c>
      <c r="AF145" s="5">
        <v>104</v>
      </c>
      <c r="AG145" s="5">
        <v>58</v>
      </c>
      <c r="AH145" s="5">
        <v>4</v>
      </c>
      <c r="AI145" s="5">
        <v>30</v>
      </c>
      <c r="AJ145" s="5">
        <v>38</v>
      </c>
      <c r="AK145" s="5">
        <v>25</v>
      </c>
      <c r="AL145" s="5">
        <v>7</v>
      </c>
      <c r="AM145" s="5">
        <v>0</v>
      </c>
      <c r="AN145" s="5">
        <v>96.24</v>
      </c>
      <c r="AO145" s="5">
        <v>78.849999999999994</v>
      </c>
      <c r="AP145" s="5">
        <v>10.32</v>
      </c>
      <c r="AQ145" s="5" t="str">
        <f t="shared" si="2"/>
        <v>NONE</v>
      </c>
    </row>
    <row r="146" spans="1:43" s="5" customFormat="1" x14ac:dyDescent="0.2">
      <c r="A146" s="4" t="s">
        <v>626</v>
      </c>
      <c r="B146" t="s">
        <v>57</v>
      </c>
      <c r="C146" t="s">
        <v>57</v>
      </c>
      <c r="D146" t="s">
        <v>57</v>
      </c>
      <c r="E146" t="s">
        <v>57</v>
      </c>
      <c r="F146" s="5">
        <v>583</v>
      </c>
      <c r="G146" s="5">
        <v>583</v>
      </c>
      <c r="H146" s="5">
        <v>583</v>
      </c>
      <c r="I146" s="5">
        <v>126</v>
      </c>
      <c r="J146" s="5">
        <v>17</v>
      </c>
      <c r="K146" s="5">
        <v>0</v>
      </c>
      <c r="L146" s="5">
        <v>0</v>
      </c>
      <c r="M146" s="5">
        <v>2225483</v>
      </c>
      <c r="N146" s="5">
        <v>2225483</v>
      </c>
      <c r="O146" s="5">
        <v>2225483</v>
      </c>
      <c r="P146" s="5">
        <v>969252</v>
      </c>
      <c r="Q146" s="5">
        <v>223757</v>
      </c>
      <c r="R146" s="5">
        <v>0</v>
      </c>
      <c r="S146" s="5">
        <v>0</v>
      </c>
      <c r="T146" s="5">
        <v>20297</v>
      </c>
      <c r="U146" s="5">
        <v>61.5</v>
      </c>
      <c r="V146" s="5">
        <v>4483</v>
      </c>
      <c r="W146" s="5">
        <v>2749</v>
      </c>
      <c r="X146" s="5">
        <v>157</v>
      </c>
      <c r="Y146" s="5">
        <v>316</v>
      </c>
      <c r="Z146" s="5">
        <v>0</v>
      </c>
      <c r="AA146" s="5">
        <v>16.969000000000001</v>
      </c>
      <c r="AB146" s="5">
        <v>113.483</v>
      </c>
      <c r="AC146" s="5">
        <v>0.91200000000000003</v>
      </c>
      <c r="AD146" s="5" t="s">
        <v>549</v>
      </c>
      <c r="AE146" s="5">
        <v>5449</v>
      </c>
      <c r="AF146" s="5">
        <v>104</v>
      </c>
      <c r="AG146" s="5">
        <v>58</v>
      </c>
      <c r="AH146" s="5">
        <v>13</v>
      </c>
      <c r="AI146" s="5">
        <v>47</v>
      </c>
      <c r="AJ146" s="5">
        <v>26</v>
      </c>
      <c r="AK146" s="5">
        <v>13</v>
      </c>
      <c r="AL146" s="5">
        <v>5</v>
      </c>
      <c r="AM146" s="5">
        <v>0</v>
      </c>
      <c r="AN146" s="5">
        <v>85.17</v>
      </c>
      <c r="AO146" s="5">
        <v>20.53</v>
      </c>
      <c r="AP146" s="5">
        <v>7.37</v>
      </c>
      <c r="AQ146" s="5" t="str">
        <f t="shared" si="2"/>
        <v>NONE</v>
      </c>
    </row>
    <row r="147" spans="1:43" s="5" customFormat="1" x14ac:dyDescent="0.2">
      <c r="A147" s="4" t="s">
        <v>627</v>
      </c>
      <c r="B147" t="s">
        <v>57</v>
      </c>
      <c r="C147" t="s">
        <v>57</v>
      </c>
      <c r="D147" t="s">
        <v>57</v>
      </c>
      <c r="E147" t="s">
        <v>57</v>
      </c>
      <c r="F147" s="5">
        <v>495</v>
      </c>
      <c r="G147" s="5">
        <v>495</v>
      </c>
      <c r="H147" s="5">
        <v>495</v>
      </c>
      <c r="I147" s="5">
        <v>91</v>
      </c>
      <c r="J147" s="5">
        <v>10</v>
      </c>
      <c r="K147" s="5">
        <v>1</v>
      </c>
      <c r="L147" s="5">
        <v>0</v>
      </c>
      <c r="M147" s="5">
        <v>1766920</v>
      </c>
      <c r="N147" s="5">
        <v>1766920</v>
      </c>
      <c r="O147" s="5">
        <v>1766920</v>
      </c>
      <c r="P147" s="5">
        <v>692955</v>
      </c>
      <c r="Q147" s="5">
        <v>155350</v>
      </c>
      <c r="R147" s="5">
        <v>29807</v>
      </c>
      <c r="S147" s="5">
        <v>0</v>
      </c>
      <c r="T147" s="5">
        <v>29807</v>
      </c>
      <c r="U147" s="5">
        <v>27.42</v>
      </c>
      <c r="V147" s="5">
        <v>4166</v>
      </c>
      <c r="W147" s="5">
        <v>2553</v>
      </c>
      <c r="X147" s="5">
        <v>133</v>
      </c>
      <c r="Y147" s="5">
        <v>271</v>
      </c>
      <c r="Z147" s="5">
        <v>0</v>
      </c>
      <c r="AA147" s="5">
        <v>51.347000000000001</v>
      </c>
      <c r="AB147" s="5">
        <v>124.581</v>
      </c>
      <c r="AC147" s="5">
        <v>2.0990000000000002</v>
      </c>
      <c r="AD147" s="5" t="s">
        <v>580</v>
      </c>
      <c r="AE147" s="5">
        <v>138</v>
      </c>
      <c r="AF147" s="5">
        <v>338</v>
      </c>
      <c r="AG147" s="5">
        <v>246</v>
      </c>
      <c r="AH147" s="5">
        <v>49</v>
      </c>
      <c r="AI147" s="5">
        <v>247</v>
      </c>
      <c r="AJ147" s="5">
        <v>41</v>
      </c>
      <c r="AK147" s="5">
        <v>1</v>
      </c>
      <c r="AL147" s="5">
        <v>0</v>
      </c>
      <c r="AM147" s="5">
        <v>0</v>
      </c>
      <c r="AN147" s="5">
        <v>85.31</v>
      </c>
      <c r="AO147" s="5">
        <v>10.56</v>
      </c>
      <c r="AP147" s="5">
        <v>45.45</v>
      </c>
      <c r="AQ147" s="5" t="str">
        <f t="shared" si="2"/>
        <v>NONE</v>
      </c>
    </row>
    <row r="148" spans="1:43" s="5" customFormat="1" x14ac:dyDescent="0.2">
      <c r="A148" s="4" t="s">
        <v>203</v>
      </c>
      <c r="B148" t="s">
        <v>452</v>
      </c>
      <c r="C148" t="s">
        <v>795</v>
      </c>
      <c r="D148" t="s">
        <v>452</v>
      </c>
      <c r="E148" t="s">
        <v>795</v>
      </c>
      <c r="F148" s="5">
        <v>191</v>
      </c>
      <c r="G148" s="5">
        <v>191</v>
      </c>
      <c r="H148" s="5">
        <v>191</v>
      </c>
      <c r="I148" s="5">
        <v>137</v>
      </c>
      <c r="J148" s="5">
        <v>88</v>
      </c>
      <c r="K148" s="5">
        <v>29</v>
      </c>
      <c r="L148" s="5">
        <v>3</v>
      </c>
      <c r="M148" s="5">
        <v>2547441</v>
      </c>
      <c r="N148" s="5">
        <v>2547441</v>
      </c>
      <c r="O148" s="5">
        <v>2547441</v>
      </c>
      <c r="P148" s="5">
        <v>2394048</v>
      </c>
      <c r="Q148" s="5">
        <v>2048653</v>
      </c>
      <c r="R148" s="5">
        <v>1064288</v>
      </c>
      <c r="S148" s="5">
        <v>168566</v>
      </c>
      <c r="T148" s="5">
        <v>64038</v>
      </c>
      <c r="U148" s="5">
        <v>59.66</v>
      </c>
      <c r="V148" s="5">
        <v>22257</v>
      </c>
      <c r="W148" s="5">
        <v>12604</v>
      </c>
      <c r="X148" s="5">
        <v>38</v>
      </c>
      <c r="Y148" s="5">
        <v>76</v>
      </c>
      <c r="Z148" s="5">
        <v>0</v>
      </c>
      <c r="AA148" s="5">
        <v>30.579000000000001</v>
      </c>
      <c r="AB148" s="5">
        <v>143.928</v>
      </c>
      <c r="AC148" s="5">
        <v>1.835</v>
      </c>
      <c r="AD148" s="5" t="s">
        <v>572</v>
      </c>
      <c r="AE148" s="5">
        <v>263</v>
      </c>
      <c r="AF148" s="5">
        <v>507</v>
      </c>
      <c r="AG148" s="5">
        <v>232</v>
      </c>
      <c r="AH148" s="5">
        <v>38</v>
      </c>
      <c r="AI148" s="5">
        <v>456</v>
      </c>
      <c r="AJ148" s="5">
        <v>13</v>
      </c>
      <c r="AK148" s="5">
        <v>0</v>
      </c>
      <c r="AL148" s="5">
        <v>0</v>
      </c>
      <c r="AM148" s="5">
        <v>0</v>
      </c>
      <c r="AN148" s="5">
        <v>94.45</v>
      </c>
      <c r="AO148" s="5">
        <v>3.22</v>
      </c>
      <c r="AP148" s="5">
        <v>61.54</v>
      </c>
      <c r="AQ148" s="5" t="str">
        <f t="shared" si="2"/>
        <v>HIGH</v>
      </c>
    </row>
    <row r="149" spans="1:43" s="5" customFormat="1" x14ac:dyDescent="0.2">
      <c r="A149" s="4" t="s">
        <v>628</v>
      </c>
      <c r="B149" t="s">
        <v>57</v>
      </c>
      <c r="C149" t="s">
        <v>57</v>
      </c>
      <c r="D149" t="s">
        <v>57</v>
      </c>
      <c r="E149" t="s">
        <v>57</v>
      </c>
      <c r="F149" s="5">
        <v>3630</v>
      </c>
      <c r="G149" s="5">
        <v>3630</v>
      </c>
      <c r="H149" s="5">
        <v>3630</v>
      </c>
      <c r="I149" s="5">
        <v>476</v>
      </c>
      <c r="J149" s="5">
        <v>79</v>
      </c>
      <c r="K149" s="5">
        <v>8</v>
      </c>
      <c r="L149" s="5">
        <v>0</v>
      </c>
      <c r="M149" s="5">
        <v>11737412</v>
      </c>
      <c r="N149" s="5">
        <v>11737412</v>
      </c>
      <c r="O149" s="5">
        <v>11737412</v>
      </c>
      <c r="P149" s="5">
        <v>3893420</v>
      </c>
      <c r="Q149" s="5">
        <v>1256596</v>
      </c>
      <c r="R149" s="5">
        <v>253376</v>
      </c>
      <c r="S149" s="5">
        <v>0</v>
      </c>
      <c r="T149" s="5">
        <v>42954</v>
      </c>
      <c r="U149" s="5">
        <v>65.56</v>
      </c>
      <c r="V149" s="5">
        <v>3571</v>
      </c>
      <c r="W149" s="5">
        <v>2228</v>
      </c>
      <c r="X149" s="5">
        <v>951</v>
      </c>
      <c r="Y149" s="5">
        <v>2009</v>
      </c>
      <c r="Z149" s="5">
        <v>0</v>
      </c>
      <c r="AA149" s="5">
        <v>20.094999999999999</v>
      </c>
      <c r="AB149" s="5">
        <v>56.637999999999998</v>
      </c>
      <c r="AC149" s="5">
        <v>5.5090000000000003</v>
      </c>
      <c r="AD149" s="5" t="s">
        <v>549</v>
      </c>
      <c r="AE149" s="5">
        <v>5449</v>
      </c>
      <c r="AF149" s="5">
        <v>104</v>
      </c>
      <c r="AG149" s="5">
        <v>58</v>
      </c>
      <c r="AH149" s="5">
        <v>1</v>
      </c>
      <c r="AI149" s="5">
        <v>33</v>
      </c>
      <c r="AJ149" s="5">
        <v>31</v>
      </c>
      <c r="AK149" s="5">
        <v>23</v>
      </c>
      <c r="AL149" s="5">
        <v>12</v>
      </c>
      <c r="AM149" s="5">
        <v>4</v>
      </c>
      <c r="AN149" s="5">
        <v>98.28</v>
      </c>
      <c r="AO149" s="5">
        <v>112.82</v>
      </c>
      <c r="AP149" s="5">
        <v>12.44</v>
      </c>
      <c r="AQ149" s="5" t="str">
        <f t="shared" si="2"/>
        <v>NONE</v>
      </c>
    </row>
    <row r="150" spans="1:43" s="5" customFormat="1" x14ac:dyDescent="0.2">
      <c r="A150" s="4" t="s">
        <v>629</v>
      </c>
      <c r="B150" t="s">
        <v>57</v>
      </c>
      <c r="C150" t="s">
        <v>57</v>
      </c>
      <c r="D150" t="s">
        <v>57</v>
      </c>
      <c r="E150" t="s">
        <v>57</v>
      </c>
      <c r="F150" s="5">
        <v>724</v>
      </c>
      <c r="G150" s="5">
        <v>724</v>
      </c>
      <c r="H150" s="5">
        <v>724</v>
      </c>
      <c r="I150" s="5">
        <v>174</v>
      </c>
      <c r="J150" s="5">
        <v>35</v>
      </c>
      <c r="K150" s="5">
        <v>3</v>
      </c>
      <c r="L150" s="5">
        <v>0</v>
      </c>
      <c r="M150" s="5">
        <v>2966091</v>
      </c>
      <c r="N150" s="5">
        <v>2966091</v>
      </c>
      <c r="O150" s="5">
        <v>2966091</v>
      </c>
      <c r="P150" s="5">
        <v>1431774</v>
      </c>
      <c r="Q150" s="5">
        <v>495569</v>
      </c>
      <c r="R150" s="5">
        <v>93052</v>
      </c>
      <c r="S150" s="5">
        <v>0</v>
      </c>
      <c r="T150" s="5">
        <v>33122</v>
      </c>
      <c r="U150" s="5">
        <v>57.72</v>
      </c>
      <c r="V150" s="5">
        <v>4871</v>
      </c>
      <c r="W150" s="5">
        <v>2966</v>
      </c>
      <c r="X150" s="5">
        <v>185</v>
      </c>
      <c r="Y150" s="5">
        <v>379</v>
      </c>
      <c r="Z150" s="5">
        <v>0</v>
      </c>
      <c r="AA150" s="5">
        <v>18.114000000000001</v>
      </c>
      <c r="AB150" s="5">
        <v>91.727999999999994</v>
      </c>
      <c r="AC150" s="5">
        <v>1.2569999999999999</v>
      </c>
      <c r="AD150" s="5" t="s">
        <v>572</v>
      </c>
      <c r="AE150" s="5">
        <v>263</v>
      </c>
      <c r="AF150" s="5">
        <v>507</v>
      </c>
      <c r="AG150" s="5">
        <v>232</v>
      </c>
      <c r="AH150" s="5">
        <v>96</v>
      </c>
      <c r="AI150" s="5">
        <v>344</v>
      </c>
      <c r="AJ150" s="5">
        <v>64</v>
      </c>
      <c r="AK150" s="5">
        <v>3</v>
      </c>
      <c r="AL150" s="5">
        <v>0</v>
      </c>
      <c r="AM150" s="5">
        <v>0</v>
      </c>
      <c r="AN150" s="5">
        <v>84.28</v>
      </c>
      <c r="AO150" s="5">
        <v>14.57</v>
      </c>
      <c r="AP150" s="5">
        <v>42.47</v>
      </c>
      <c r="AQ150" s="5" t="str">
        <f t="shared" si="2"/>
        <v>NONE</v>
      </c>
    </row>
    <row r="151" spans="1:43" s="5" customFormat="1" x14ac:dyDescent="0.2">
      <c r="A151" s="4" t="s">
        <v>453</v>
      </c>
      <c r="B151" t="s">
        <v>454</v>
      </c>
      <c r="C151" t="s">
        <v>804</v>
      </c>
      <c r="D151" t="s">
        <v>454</v>
      </c>
      <c r="E151" t="s">
        <v>804</v>
      </c>
      <c r="F151" s="5">
        <v>581</v>
      </c>
      <c r="G151" s="5">
        <v>581</v>
      </c>
      <c r="H151" s="5">
        <v>581</v>
      </c>
      <c r="I151" s="5">
        <v>50</v>
      </c>
      <c r="J151" s="5">
        <v>1</v>
      </c>
      <c r="K151" s="5">
        <v>0</v>
      </c>
      <c r="L151" s="5">
        <v>0</v>
      </c>
      <c r="M151" s="5">
        <v>1686429</v>
      </c>
      <c r="N151" s="5">
        <v>1686429</v>
      </c>
      <c r="O151" s="5">
        <v>1686429</v>
      </c>
      <c r="P151" s="5">
        <v>314489</v>
      </c>
      <c r="Q151" s="5">
        <v>10311</v>
      </c>
      <c r="R151" s="5">
        <v>0</v>
      </c>
      <c r="S151" s="5">
        <v>0</v>
      </c>
      <c r="T151" s="5">
        <v>10311</v>
      </c>
      <c r="U151" s="5">
        <v>63.23</v>
      </c>
      <c r="V151" s="5">
        <v>3125</v>
      </c>
      <c r="W151" s="5">
        <v>2198</v>
      </c>
      <c r="X151" s="5">
        <v>187</v>
      </c>
      <c r="Y151" s="5">
        <v>349</v>
      </c>
      <c r="Z151" s="5">
        <v>0</v>
      </c>
      <c r="AA151" s="5">
        <v>11.975</v>
      </c>
      <c r="AB151" s="5">
        <v>102.736</v>
      </c>
      <c r="AC151" s="5">
        <v>0.48599999999999999</v>
      </c>
      <c r="AD151" s="5" t="s">
        <v>549</v>
      </c>
      <c r="AE151" s="5">
        <v>5449</v>
      </c>
      <c r="AF151" s="5">
        <v>104</v>
      </c>
      <c r="AG151" s="5">
        <v>58</v>
      </c>
      <c r="AH151" s="5">
        <v>75</v>
      </c>
      <c r="AI151" s="5">
        <v>29</v>
      </c>
      <c r="AJ151" s="5">
        <v>0</v>
      </c>
      <c r="AK151" s="5">
        <v>0</v>
      </c>
      <c r="AL151" s="5">
        <v>0</v>
      </c>
      <c r="AM151" s="5">
        <v>0</v>
      </c>
      <c r="AN151" s="5">
        <v>35.5</v>
      </c>
      <c r="AO151" s="5">
        <v>0</v>
      </c>
      <c r="AP151" s="5">
        <v>0</v>
      </c>
      <c r="AQ151" s="5" t="str">
        <f t="shared" si="2"/>
        <v>LOW</v>
      </c>
    </row>
    <row r="152" spans="1:43" s="5" customFormat="1" x14ac:dyDescent="0.2">
      <c r="A152" s="4" t="s">
        <v>210</v>
      </c>
      <c r="B152" t="s">
        <v>504</v>
      </c>
      <c r="C152" t="s">
        <v>734</v>
      </c>
      <c r="D152" t="s">
        <v>455</v>
      </c>
      <c r="E152" t="s">
        <v>734</v>
      </c>
      <c r="F152" s="5">
        <v>88</v>
      </c>
      <c r="G152" s="5">
        <v>88</v>
      </c>
      <c r="H152" s="5">
        <v>88</v>
      </c>
      <c r="I152" s="5">
        <v>47</v>
      </c>
      <c r="J152" s="5">
        <v>38</v>
      </c>
      <c r="K152" s="5">
        <v>31</v>
      </c>
      <c r="L152" s="5">
        <v>15</v>
      </c>
      <c r="M152" s="5">
        <v>2825258</v>
      </c>
      <c r="N152" s="5">
        <v>2825258</v>
      </c>
      <c r="O152" s="5">
        <v>2825258</v>
      </c>
      <c r="P152" s="5">
        <v>2717766</v>
      </c>
      <c r="Q152" s="5">
        <v>2656357</v>
      </c>
      <c r="R152" s="5">
        <v>2540034</v>
      </c>
      <c r="S152" s="5">
        <v>1884652</v>
      </c>
      <c r="T152" s="5">
        <v>278256</v>
      </c>
      <c r="U152" s="5">
        <v>32.64</v>
      </c>
      <c r="V152" s="5">
        <v>89299</v>
      </c>
      <c r="W152" s="5">
        <v>44169</v>
      </c>
      <c r="X152" s="5">
        <v>9</v>
      </c>
      <c r="Y152" s="5">
        <v>21</v>
      </c>
      <c r="Z152" s="5">
        <v>0</v>
      </c>
      <c r="AA152" s="5">
        <v>59.645000000000003</v>
      </c>
      <c r="AB152" s="5">
        <v>93.186999999999998</v>
      </c>
      <c r="AC152" s="5">
        <v>3.88</v>
      </c>
      <c r="AD152" s="5" t="s">
        <v>584</v>
      </c>
      <c r="AE152" s="5">
        <v>81</v>
      </c>
      <c r="AF152" s="5">
        <v>511</v>
      </c>
      <c r="AG152" s="5">
        <v>283</v>
      </c>
      <c r="AH152" s="5">
        <v>3</v>
      </c>
      <c r="AI152" s="5">
        <v>508</v>
      </c>
      <c r="AJ152" s="5">
        <v>0</v>
      </c>
      <c r="AK152" s="5">
        <v>0</v>
      </c>
      <c r="AL152" s="5">
        <v>0</v>
      </c>
      <c r="AM152" s="5">
        <v>0</v>
      </c>
      <c r="AN152" s="5">
        <v>98.94</v>
      </c>
      <c r="AO152" s="5">
        <v>0</v>
      </c>
      <c r="AP152" s="5">
        <v>0</v>
      </c>
      <c r="AQ152" s="5" t="str">
        <f t="shared" si="2"/>
        <v>HIGH</v>
      </c>
    </row>
    <row r="153" spans="1:43" s="5" customFormat="1" x14ac:dyDescent="0.2">
      <c r="A153" s="4" t="s">
        <v>456</v>
      </c>
      <c r="B153" t="s">
        <v>702</v>
      </c>
      <c r="C153" t="s">
        <v>733</v>
      </c>
      <c r="D153" t="s">
        <v>457</v>
      </c>
      <c r="E153" t="s">
        <v>788</v>
      </c>
      <c r="F153" s="5">
        <v>360</v>
      </c>
      <c r="G153" s="5">
        <v>360</v>
      </c>
      <c r="H153" s="5">
        <v>360</v>
      </c>
      <c r="I153" s="5">
        <v>13</v>
      </c>
      <c r="J153" s="5">
        <v>2</v>
      </c>
      <c r="K153" s="5">
        <v>0</v>
      </c>
      <c r="L153" s="5">
        <v>0</v>
      </c>
      <c r="M153" s="5">
        <v>918313</v>
      </c>
      <c r="N153" s="5">
        <v>918313</v>
      </c>
      <c r="O153" s="5">
        <v>918313</v>
      </c>
      <c r="P153" s="5">
        <v>92993</v>
      </c>
      <c r="Q153" s="5">
        <v>27259</v>
      </c>
      <c r="R153" s="5">
        <v>0</v>
      </c>
      <c r="S153" s="5">
        <v>0</v>
      </c>
      <c r="T153" s="5">
        <v>16485</v>
      </c>
      <c r="U153" s="5">
        <v>38.630000000000003</v>
      </c>
      <c r="V153" s="5">
        <v>2575</v>
      </c>
      <c r="W153" s="5">
        <v>1953</v>
      </c>
      <c r="X153" s="5">
        <v>122</v>
      </c>
      <c r="Y153" s="5">
        <v>226</v>
      </c>
      <c r="Z153" s="5">
        <v>0</v>
      </c>
      <c r="AA153" s="5">
        <v>14.797000000000001</v>
      </c>
      <c r="AB153" s="5">
        <v>257.029</v>
      </c>
      <c r="AC153" s="5">
        <v>0.34399999999999997</v>
      </c>
      <c r="AD153" s="5" t="s">
        <v>559</v>
      </c>
      <c r="AE153" s="5">
        <v>5656</v>
      </c>
      <c r="AF153" s="5">
        <v>56</v>
      </c>
      <c r="AG153" s="5">
        <v>24</v>
      </c>
      <c r="AH153" s="5">
        <v>51</v>
      </c>
      <c r="AI153" s="5">
        <v>4</v>
      </c>
      <c r="AJ153" s="5">
        <v>1</v>
      </c>
      <c r="AK153" s="5">
        <v>0</v>
      </c>
      <c r="AL153" s="5">
        <v>0</v>
      </c>
      <c r="AM153" s="5">
        <v>0</v>
      </c>
      <c r="AN153" s="5">
        <v>14.58</v>
      </c>
      <c r="AO153" s="5">
        <v>4.17</v>
      </c>
      <c r="AP153" s="5">
        <v>100</v>
      </c>
      <c r="AQ153" s="5" t="str">
        <f t="shared" si="2"/>
        <v>LOW</v>
      </c>
    </row>
    <row r="154" spans="1:43" s="5" customFormat="1" x14ac:dyDescent="0.2">
      <c r="A154" s="4" t="s">
        <v>220</v>
      </c>
      <c r="B154" t="s">
        <v>703</v>
      </c>
      <c r="C154" t="s">
        <v>797</v>
      </c>
      <c r="D154" t="s">
        <v>458</v>
      </c>
      <c r="E154" t="s">
        <v>797</v>
      </c>
      <c r="F154" s="5">
        <v>134</v>
      </c>
      <c r="G154" s="5">
        <v>134</v>
      </c>
      <c r="H154" s="5">
        <v>134</v>
      </c>
      <c r="I154" s="5">
        <v>90</v>
      </c>
      <c r="J154" s="5">
        <v>70</v>
      </c>
      <c r="K154" s="5">
        <v>28</v>
      </c>
      <c r="L154" s="5">
        <v>6</v>
      </c>
      <c r="M154" s="5">
        <v>2135472</v>
      </c>
      <c r="N154" s="5">
        <v>2135472</v>
      </c>
      <c r="O154" s="5">
        <v>2135472</v>
      </c>
      <c r="P154" s="5">
        <v>2009329</v>
      </c>
      <c r="Q154" s="5">
        <v>1860409</v>
      </c>
      <c r="R154" s="5">
        <v>1139580</v>
      </c>
      <c r="S154" s="5">
        <v>395211</v>
      </c>
      <c r="T154" s="5">
        <v>72724</v>
      </c>
      <c r="U154" s="5">
        <v>37.729999999999997</v>
      </c>
      <c r="V154" s="5">
        <v>25597</v>
      </c>
      <c r="W154" s="5">
        <v>15725</v>
      </c>
      <c r="X154" s="5">
        <v>26</v>
      </c>
      <c r="Y154" s="5">
        <v>51</v>
      </c>
      <c r="Z154" s="5">
        <v>0</v>
      </c>
      <c r="AA154" s="5">
        <v>13.028</v>
      </c>
      <c r="AB154" s="5">
        <v>25.530999999999999</v>
      </c>
      <c r="AC154" s="5">
        <v>0.63900000000000001</v>
      </c>
      <c r="AD154" s="5" t="s">
        <v>585</v>
      </c>
      <c r="AE154" s="5">
        <v>725</v>
      </c>
      <c r="AF154" s="5">
        <v>279</v>
      </c>
      <c r="AG154" s="5">
        <v>151</v>
      </c>
      <c r="AH154" s="5">
        <v>20</v>
      </c>
      <c r="AI154" s="5">
        <v>257</v>
      </c>
      <c r="AJ154" s="5">
        <v>2</v>
      </c>
      <c r="AK154" s="5">
        <v>0</v>
      </c>
      <c r="AL154" s="5">
        <v>0</v>
      </c>
      <c r="AM154" s="5">
        <v>0</v>
      </c>
      <c r="AN154" s="5">
        <v>89.9</v>
      </c>
      <c r="AO154" s="5">
        <v>0.99</v>
      </c>
      <c r="AP154" s="5">
        <v>50</v>
      </c>
      <c r="AQ154" s="5" t="str">
        <f t="shared" si="2"/>
        <v>MEDIUM</v>
      </c>
    </row>
    <row r="155" spans="1:43" s="5" customFormat="1" x14ac:dyDescent="0.2">
      <c r="A155" s="4" t="s">
        <v>459</v>
      </c>
      <c r="B155" t="s">
        <v>704</v>
      </c>
      <c r="C155" t="s">
        <v>798</v>
      </c>
      <c r="D155" t="s">
        <v>460</v>
      </c>
      <c r="E155" t="s">
        <v>767</v>
      </c>
      <c r="F155" s="5">
        <v>325</v>
      </c>
      <c r="G155" s="5">
        <v>325</v>
      </c>
      <c r="H155" s="5">
        <v>325</v>
      </c>
      <c r="I155" s="5">
        <v>55</v>
      </c>
      <c r="J155" s="5">
        <v>3</v>
      </c>
      <c r="K155" s="5">
        <v>0</v>
      </c>
      <c r="L155" s="5">
        <v>0</v>
      </c>
      <c r="M155" s="5">
        <v>1107823</v>
      </c>
      <c r="N155" s="5">
        <v>1107823</v>
      </c>
      <c r="O155" s="5">
        <v>1107823</v>
      </c>
      <c r="P155" s="5">
        <v>371204</v>
      </c>
      <c r="Q155" s="5">
        <v>35519</v>
      </c>
      <c r="R155" s="5">
        <v>0</v>
      </c>
      <c r="S155" s="5">
        <v>0</v>
      </c>
      <c r="T155" s="5">
        <v>12450</v>
      </c>
      <c r="U155" s="5">
        <v>40.68</v>
      </c>
      <c r="V155" s="5">
        <v>3666</v>
      </c>
      <c r="W155" s="5">
        <v>2589</v>
      </c>
      <c r="X155" s="5">
        <v>99</v>
      </c>
      <c r="Y155" s="5">
        <v>191</v>
      </c>
      <c r="Z155" s="5">
        <v>0</v>
      </c>
      <c r="AA155" s="5">
        <v>6.7539999999999996</v>
      </c>
      <c r="AB155" s="5">
        <v>8.1029999999999998</v>
      </c>
      <c r="AC155" s="5">
        <v>0.17199999999999999</v>
      </c>
      <c r="AD155" s="5" t="s">
        <v>574</v>
      </c>
      <c r="AE155" s="5">
        <v>490</v>
      </c>
      <c r="AF155" s="5">
        <v>326</v>
      </c>
      <c r="AG155" s="5">
        <v>181</v>
      </c>
      <c r="AH155" s="5">
        <v>81</v>
      </c>
      <c r="AI155" s="5">
        <v>241</v>
      </c>
      <c r="AJ155" s="5">
        <v>4</v>
      </c>
      <c r="AK155" s="5">
        <v>0</v>
      </c>
      <c r="AL155" s="5">
        <v>0</v>
      </c>
      <c r="AM155" s="5">
        <v>0</v>
      </c>
      <c r="AN155" s="5">
        <v>72.88</v>
      </c>
      <c r="AO155" s="5">
        <v>1.57</v>
      </c>
      <c r="AP155" s="5">
        <v>0</v>
      </c>
      <c r="AQ155" s="5" t="str">
        <f t="shared" si="2"/>
        <v>MEDIUM</v>
      </c>
    </row>
    <row r="156" spans="1:43" s="5" customFormat="1" x14ac:dyDescent="0.2">
      <c r="A156" s="4" t="s">
        <v>461</v>
      </c>
      <c r="B156" t="s">
        <v>705</v>
      </c>
      <c r="C156" t="s">
        <v>799</v>
      </c>
      <c r="D156" t="s">
        <v>462</v>
      </c>
      <c r="E156" t="s">
        <v>837</v>
      </c>
      <c r="F156" s="5">
        <v>235</v>
      </c>
      <c r="G156" s="5">
        <v>235</v>
      </c>
      <c r="H156" s="5">
        <v>235</v>
      </c>
      <c r="I156" s="5">
        <v>49</v>
      </c>
      <c r="J156" s="5">
        <v>3</v>
      </c>
      <c r="K156" s="5">
        <v>0</v>
      </c>
      <c r="L156" s="5">
        <v>0</v>
      </c>
      <c r="M156" s="5">
        <v>874072</v>
      </c>
      <c r="N156" s="5">
        <v>874072</v>
      </c>
      <c r="O156" s="5">
        <v>874072</v>
      </c>
      <c r="P156" s="5">
        <v>343490</v>
      </c>
      <c r="Q156" s="5">
        <v>36176</v>
      </c>
      <c r="R156" s="5">
        <v>0</v>
      </c>
      <c r="S156" s="5">
        <v>0</v>
      </c>
      <c r="T156" s="5">
        <v>13685</v>
      </c>
      <c r="U156" s="5">
        <v>61.15</v>
      </c>
      <c r="V156" s="5">
        <v>4348</v>
      </c>
      <c r="W156" s="5">
        <v>2821</v>
      </c>
      <c r="X156" s="5">
        <v>70</v>
      </c>
      <c r="Y156" s="5">
        <v>132</v>
      </c>
      <c r="Z156" s="5">
        <v>0</v>
      </c>
      <c r="AA156" s="5">
        <v>10.782</v>
      </c>
      <c r="AB156" s="5">
        <v>209.47300000000001</v>
      </c>
      <c r="AC156" s="5">
        <v>0.24199999999999999</v>
      </c>
      <c r="AD156" s="5" t="s">
        <v>559</v>
      </c>
      <c r="AE156" s="5">
        <v>5656</v>
      </c>
      <c r="AF156" s="5">
        <v>56</v>
      </c>
      <c r="AG156" s="5">
        <v>24</v>
      </c>
      <c r="AH156" s="5">
        <v>55</v>
      </c>
      <c r="AI156" s="5">
        <v>1</v>
      </c>
      <c r="AJ156" s="5">
        <v>0</v>
      </c>
      <c r="AK156" s="5">
        <v>0</v>
      </c>
      <c r="AL156" s="5">
        <v>0</v>
      </c>
      <c r="AM156" s="5">
        <v>0</v>
      </c>
      <c r="AN156" s="5">
        <v>4.17</v>
      </c>
      <c r="AO156" s="5">
        <v>0</v>
      </c>
      <c r="AP156" s="5">
        <v>0</v>
      </c>
      <c r="AQ156" s="5" t="str">
        <f t="shared" si="2"/>
        <v>LOW</v>
      </c>
    </row>
    <row r="157" spans="1:43" s="5" customFormat="1" x14ac:dyDescent="0.2">
      <c r="A157" s="4" t="s">
        <v>463</v>
      </c>
      <c r="B157" t="s">
        <v>464</v>
      </c>
      <c r="C157" t="s">
        <v>766</v>
      </c>
      <c r="D157" t="s">
        <v>464</v>
      </c>
      <c r="E157" t="s">
        <v>766</v>
      </c>
      <c r="F157" s="5">
        <v>264</v>
      </c>
      <c r="G157" s="5">
        <v>264</v>
      </c>
      <c r="H157" s="5">
        <v>264</v>
      </c>
      <c r="I157" s="5">
        <v>120</v>
      </c>
      <c r="J157" s="5">
        <v>51</v>
      </c>
      <c r="K157" s="5">
        <v>10</v>
      </c>
      <c r="L157" s="5">
        <v>2</v>
      </c>
      <c r="M157" s="5">
        <v>1998065</v>
      </c>
      <c r="N157" s="5">
        <v>1998065</v>
      </c>
      <c r="O157" s="5">
        <v>1998065</v>
      </c>
      <c r="P157" s="5">
        <v>1531734</v>
      </c>
      <c r="Q157" s="5">
        <v>1052520</v>
      </c>
      <c r="R157" s="5">
        <v>432571</v>
      </c>
      <c r="S157" s="5">
        <v>165625</v>
      </c>
      <c r="T157" s="5">
        <v>110609</v>
      </c>
      <c r="U157" s="5">
        <v>45.12</v>
      </c>
      <c r="V157" s="5">
        <v>11363</v>
      </c>
      <c r="W157" s="5">
        <v>5386</v>
      </c>
      <c r="X157" s="5">
        <v>46</v>
      </c>
      <c r="Y157" s="5">
        <v>114</v>
      </c>
      <c r="Z157" s="5">
        <v>0</v>
      </c>
      <c r="AA157" s="5">
        <v>78.5</v>
      </c>
      <c r="AB157" s="5">
        <v>18.297999999999998</v>
      </c>
      <c r="AC157" s="5">
        <v>3.6040000000000001</v>
      </c>
      <c r="AD157" s="5" t="s">
        <v>570</v>
      </c>
      <c r="AE157" s="5">
        <v>235</v>
      </c>
      <c r="AF157" s="5">
        <v>408</v>
      </c>
      <c r="AG157" s="5">
        <v>203</v>
      </c>
      <c r="AH157" s="5">
        <v>63</v>
      </c>
      <c r="AI157" s="5">
        <v>341</v>
      </c>
      <c r="AJ157" s="5">
        <v>4</v>
      </c>
      <c r="AK157" s="5">
        <v>0</v>
      </c>
      <c r="AL157" s="5">
        <v>0</v>
      </c>
      <c r="AM157" s="5">
        <v>0</v>
      </c>
      <c r="AN157" s="5">
        <v>83.09</v>
      </c>
      <c r="AO157" s="5">
        <v>1.29</v>
      </c>
      <c r="AP157" s="5">
        <v>50</v>
      </c>
      <c r="AQ157" s="5" t="str">
        <f t="shared" si="2"/>
        <v>MEDIUM</v>
      </c>
    </row>
    <row r="158" spans="1:43" s="5" customFormat="1" x14ac:dyDescent="0.2">
      <c r="A158" s="4" t="s">
        <v>224</v>
      </c>
      <c r="B158" t="s">
        <v>706</v>
      </c>
      <c r="C158" t="s">
        <v>800</v>
      </c>
      <c r="D158" t="s">
        <v>465</v>
      </c>
      <c r="E158" t="s">
        <v>838</v>
      </c>
      <c r="F158" s="5">
        <v>417</v>
      </c>
      <c r="G158" s="5">
        <v>417</v>
      </c>
      <c r="H158" s="5">
        <v>417</v>
      </c>
      <c r="I158" s="5">
        <v>236</v>
      </c>
      <c r="J158" s="5">
        <v>108</v>
      </c>
      <c r="K158" s="5">
        <v>20</v>
      </c>
      <c r="L158" s="5">
        <v>1</v>
      </c>
      <c r="M158" s="5">
        <v>3462337</v>
      </c>
      <c r="N158" s="5">
        <v>3462337</v>
      </c>
      <c r="O158" s="5">
        <v>3462337</v>
      </c>
      <c r="P158" s="5">
        <v>2885805</v>
      </c>
      <c r="Q158" s="5">
        <v>1952874</v>
      </c>
      <c r="R158" s="5">
        <v>656457</v>
      </c>
      <c r="S158" s="5">
        <v>51325</v>
      </c>
      <c r="T158" s="5">
        <v>51325</v>
      </c>
      <c r="U158" s="5">
        <v>60.01</v>
      </c>
      <c r="V158" s="5">
        <v>11040</v>
      </c>
      <c r="W158" s="5">
        <v>6603</v>
      </c>
      <c r="X158" s="5">
        <v>87</v>
      </c>
      <c r="Y158" s="5">
        <v>187</v>
      </c>
      <c r="Z158" s="5">
        <v>0</v>
      </c>
      <c r="AA158" s="5">
        <v>10.795</v>
      </c>
      <c r="AB158" s="5">
        <v>126.637</v>
      </c>
      <c r="AC158" s="5">
        <v>0.90100000000000002</v>
      </c>
      <c r="AD158" s="5" t="s">
        <v>586</v>
      </c>
      <c r="AE158" s="5">
        <v>732</v>
      </c>
      <c r="AF158" s="5">
        <v>205</v>
      </c>
      <c r="AG158" s="5">
        <v>119</v>
      </c>
      <c r="AH158" s="5">
        <v>3</v>
      </c>
      <c r="AI158" s="5">
        <v>199</v>
      </c>
      <c r="AJ158" s="5">
        <v>3</v>
      </c>
      <c r="AK158" s="5">
        <v>0</v>
      </c>
      <c r="AL158" s="5">
        <v>0</v>
      </c>
      <c r="AM158" s="5">
        <v>0</v>
      </c>
      <c r="AN158" s="5">
        <v>97.9</v>
      </c>
      <c r="AO158" s="5">
        <v>0.66</v>
      </c>
      <c r="AP158" s="5">
        <v>100</v>
      </c>
      <c r="AQ158" s="5" t="str">
        <f t="shared" si="2"/>
        <v>HIGH</v>
      </c>
    </row>
    <row r="159" spans="1:43" s="5" customFormat="1" x14ac:dyDescent="0.2">
      <c r="A159" s="4" t="s">
        <v>466</v>
      </c>
      <c r="B159" t="s">
        <v>467</v>
      </c>
      <c r="C159" t="s">
        <v>801</v>
      </c>
      <c r="D159" t="s">
        <v>467</v>
      </c>
      <c r="E159" t="s">
        <v>801</v>
      </c>
      <c r="F159" s="5">
        <v>317</v>
      </c>
      <c r="G159" s="5">
        <v>317</v>
      </c>
      <c r="H159" s="5">
        <v>317</v>
      </c>
      <c r="I159" s="5">
        <v>194</v>
      </c>
      <c r="J159" s="5">
        <v>126</v>
      </c>
      <c r="K159" s="5">
        <v>26</v>
      </c>
      <c r="L159" s="5">
        <v>4</v>
      </c>
      <c r="M159" s="5">
        <v>3409246</v>
      </c>
      <c r="N159" s="5">
        <v>3409246</v>
      </c>
      <c r="O159" s="5">
        <v>3409246</v>
      </c>
      <c r="P159" s="5">
        <v>3040187</v>
      </c>
      <c r="Q159" s="5">
        <v>2535883</v>
      </c>
      <c r="R159" s="5">
        <v>1042278</v>
      </c>
      <c r="S159" s="5">
        <v>279193</v>
      </c>
      <c r="T159" s="5">
        <v>92659</v>
      </c>
      <c r="U159" s="5">
        <v>70.14</v>
      </c>
      <c r="V159" s="5">
        <v>15703</v>
      </c>
      <c r="W159" s="5">
        <v>9813</v>
      </c>
      <c r="X159" s="5">
        <v>60</v>
      </c>
      <c r="Y159" s="5">
        <v>129</v>
      </c>
      <c r="Z159" s="5">
        <v>0</v>
      </c>
      <c r="AA159" s="5">
        <v>29.401</v>
      </c>
      <c r="AB159" s="5">
        <v>120.58199999999999</v>
      </c>
      <c r="AC159" s="5">
        <v>2.3650000000000002</v>
      </c>
      <c r="AD159" s="5" t="s">
        <v>587</v>
      </c>
      <c r="AE159" s="5">
        <v>30</v>
      </c>
      <c r="AF159" s="5">
        <v>540</v>
      </c>
      <c r="AG159" s="5">
        <v>241</v>
      </c>
      <c r="AH159" s="5">
        <v>42</v>
      </c>
      <c r="AI159" s="5">
        <v>491</v>
      </c>
      <c r="AJ159" s="5">
        <v>7</v>
      </c>
      <c r="AK159" s="5">
        <v>0</v>
      </c>
      <c r="AL159" s="5">
        <v>0</v>
      </c>
      <c r="AM159" s="5">
        <v>0</v>
      </c>
      <c r="AN159" s="5">
        <v>89.61</v>
      </c>
      <c r="AO159" s="5">
        <v>1.47</v>
      </c>
      <c r="AP159" s="5">
        <v>57.14</v>
      </c>
      <c r="AQ159" s="5" t="str">
        <f t="shared" si="2"/>
        <v>MEDIUM</v>
      </c>
    </row>
    <row r="160" spans="1:43" s="5" customFormat="1" x14ac:dyDescent="0.2">
      <c r="A160" s="4" t="s">
        <v>468</v>
      </c>
      <c r="B160" t="s">
        <v>707</v>
      </c>
      <c r="C160" t="s">
        <v>802</v>
      </c>
      <c r="D160" t="s">
        <v>469</v>
      </c>
      <c r="E160" t="s">
        <v>762</v>
      </c>
      <c r="F160" s="5">
        <v>262</v>
      </c>
      <c r="G160" s="5">
        <v>262</v>
      </c>
      <c r="H160" s="5">
        <v>262</v>
      </c>
      <c r="I160" s="5">
        <v>48</v>
      </c>
      <c r="J160" s="5">
        <v>5</v>
      </c>
      <c r="K160" s="5">
        <v>0</v>
      </c>
      <c r="L160" s="5">
        <v>0</v>
      </c>
      <c r="M160" s="5">
        <v>949347</v>
      </c>
      <c r="N160" s="5">
        <v>949347</v>
      </c>
      <c r="O160" s="5">
        <v>949347</v>
      </c>
      <c r="P160" s="5">
        <v>347791</v>
      </c>
      <c r="Q160" s="5">
        <v>59873</v>
      </c>
      <c r="R160" s="5">
        <v>0</v>
      </c>
      <c r="S160" s="5">
        <v>0</v>
      </c>
      <c r="T160" s="5">
        <v>15447</v>
      </c>
      <c r="U160" s="5">
        <v>37.369999999999997</v>
      </c>
      <c r="V160" s="5">
        <v>3909</v>
      </c>
      <c r="W160" s="5">
        <v>2803</v>
      </c>
      <c r="X160" s="5">
        <v>77</v>
      </c>
      <c r="Y160" s="5">
        <v>149</v>
      </c>
      <c r="Z160" s="5">
        <v>0</v>
      </c>
      <c r="AA160" s="5">
        <v>6.6020000000000003</v>
      </c>
      <c r="AB160" s="5">
        <v>16.603000000000002</v>
      </c>
      <c r="AC160" s="5">
        <v>0.14699999999999999</v>
      </c>
      <c r="AD160" s="5" t="s">
        <v>557</v>
      </c>
      <c r="AE160" s="5">
        <v>131</v>
      </c>
      <c r="AF160" s="5">
        <v>177</v>
      </c>
      <c r="AG160" s="5">
        <v>106</v>
      </c>
      <c r="AH160" s="5">
        <v>90</v>
      </c>
      <c r="AI160" s="5">
        <v>86</v>
      </c>
      <c r="AJ160" s="5">
        <v>0</v>
      </c>
      <c r="AK160" s="5">
        <v>1</v>
      </c>
      <c r="AL160" s="5">
        <v>0</v>
      </c>
      <c r="AM160" s="5">
        <v>0</v>
      </c>
      <c r="AN160" s="5">
        <v>60.16</v>
      </c>
      <c r="AO160" s="5">
        <v>0.63</v>
      </c>
      <c r="AP160" s="5">
        <v>0</v>
      </c>
      <c r="AQ160" s="5" t="str">
        <f t="shared" si="2"/>
        <v>MEDIUM</v>
      </c>
    </row>
    <row r="161" spans="1:43" s="5" customFormat="1" x14ac:dyDescent="0.2">
      <c r="A161" s="4" t="s">
        <v>228</v>
      </c>
      <c r="B161" t="s">
        <v>708</v>
      </c>
      <c r="C161" t="s">
        <v>803</v>
      </c>
      <c r="D161" t="s">
        <v>470</v>
      </c>
      <c r="E161" t="s">
        <v>785</v>
      </c>
      <c r="F161" s="5">
        <v>252</v>
      </c>
      <c r="G161" s="5">
        <v>252</v>
      </c>
      <c r="H161" s="5">
        <v>252</v>
      </c>
      <c r="I161" s="5">
        <v>180</v>
      </c>
      <c r="J161" s="5">
        <v>142</v>
      </c>
      <c r="K161" s="5">
        <v>74</v>
      </c>
      <c r="L161" s="5">
        <v>25</v>
      </c>
      <c r="M161" s="5">
        <v>5456709</v>
      </c>
      <c r="N161" s="5">
        <v>5456709</v>
      </c>
      <c r="O161" s="5">
        <v>5456709</v>
      </c>
      <c r="P161" s="5">
        <v>5240311</v>
      </c>
      <c r="Q161" s="5">
        <v>4960511</v>
      </c>
      <c r="R161" s="5">
        <v>3846509</v>
      </c>
      <c r="S161" s="5">
        <v>2037421</v>
      </c>
      <c r="T161" s="5">
        <v>133676</v>
      </c>
      <c r="U161" s="5">
        <v>68.58</v>
      </c>
      <c r="V161" s="5">
        <v>41899</v>
      </c>
      <c r="W161" s="5">
        <v>21654</v>
      </c>
      <c r="X161" s="5">
        <v>41</v>
      </c>
      <c r="Y161" s="5">
        <v>85</v>
      </c>
      <c r="Z161" s="5">
        <v>0</v>
      </c>
      <c r="AA161" s="5">
        <v>62.15</v>
      </c>
      <c r="AB161" s="5">
        <v>56.738999999999997</v>
      </c>
      <c r="AC161" s="5">
        <v>7.8490000000000002</v>
      </c>
      <c r="AD161" s="5" t="s">
        <v>581</v>
      </c>
      <c r="AE161" s="5">
        <v>39</v>
      </c>
      <c r="AF161" s="5">
        <v>693</v>
      </c>
      <c r="AG161" s="5">
        <v>323</v>
      </c>
      <c r="AH161" s="5">
        <v>28</v>
      </c>
      <c r="AI161" s="5">
        <v>625</v>
      </c>
      <c r="AJ161" s="5">
        <v>38</v>
      </c>
      <c r="AK161" s="5">
        <v>2</v>
      </c>
      <c r="AL161" s="5">
        <v>0</v>
      </c>
      <c r="AM161" s="5">
        <v>0</v>
      </c>
      <c r="AN161" s="5">
        <v>98.63</v>
      </c>
      <c r="AO161" s="5">
        <v>3.46</v>
      </c>
      <c r="AP161" s="5">
        <v>52.27</v>
      </c>
      <c r="AQ161" s="5" t="str">
        <f t="shared" si="2"/>
        <v>HIGH</v>
      </c>
    </row>
    <row r="162" spans="1:43" s="5" customFormat="1" x14ac:dyDescent="0.2">
      <c r="A162" s="4" t="s">
        <v>471</v>
      </c>
      <c r="B162" t="s">
        <v>472</v>
      </c>
      <c r="C162" t="s">
        <v>808</v>
      </c>
      <c r="D162" t="s">
        <v>472</v>
      </c>
      <c r="E162" t="s">
        <v>808</v>
      </c>
      <c r="F162" s="5">
        <v>66</v>
      </c>
      <c r="G162" s="5">
        <v>66</v>
      </c>
      <c r="H162" s="5">
        <v>66</v>
      </c>
      <c r="I162" s="5">
        <v>53</v>
      </c>
      <c r="J162" s="5">
        <v>48</v>
      </c>
      <c r="K162" s="5">
        <v>38</v>
      </c>
      <c r="L162" s="5">
        <v>25</v>
      </c>
      <c r="M162" s="5">
        <v>3159233</v>
      </c>
      <c r="N162" s="5">
        <v>3159233</v>
      </c>
      <c r="O162" s="5">
        <v>3159233</v>
      </c>
      <c r="P162" s="5">
        <v>3121987</v>
      </c>
      <c r="Q162" s="5">
        <v>3088703</v>
      </c>
      <c r="R162" s="5">
        <v>2928022</v>
      </c>
      <c r="S162" s="5">
        <v>2437148</v>
      </c>
      <c r="T162" s="5">
        <v>241200</v>
      </c>
      <c r="U162" s="5">
        <v>36.58</v>
      </c>
      <c r="V162" s="5">
        <v>80480</v>
      </c>
      <c r="W162" s="5">
        <v>53485</v>
      </c>
      <c r="X162" s="5">
        <v>12</v>
      </c>
      <c r="Y162" s="5">
        <v>24</v>
      </c>
      <c r="Z162" s="5">
        <v>0</v>
      </c>
      <c r="AA162" s="5">
        <v>16.68</v>
      </c>
      <c r="AB162" s="5">
        <v>118.878</v>
      </c>
      <c r="AC162" s="5">
        <v>1.228</v>
      </c>
      <c r="AD162" s="5" t="s">
        <v>566</v>
      </c>
      <c r="AE162" s="5">
        <v>364</v>
      </c>
      <c r="AF162" s="5">
        <v>303</v>
      </c>
      <c r="AG162" s="5">
        <v>203</v>
      </c>
      <c r="AH162" s="5">
        <v>18</v>
      </c>
      <c r="AI162" s="5">
        <v>284</v>
      </c>
      <c r="AJ162" s="5">
        <v>1</v>
      </c>
      <c r="AK162" s="5">
        <v>0</v>
      </c>
      <c r="AL162" s="5">
        <v>0</v>
      </c>
      <c r="AM162" s="5">
        <v>0</v>
      </c>
      <c r="AN162" s="5">
        <v>93.84</v>
      </c>
      <c r="AO162" s="5">
        <v>0.49</v>
      </c>
      <c r="AP162" s="5">
        <v>0</v>
      </c>
      <c r="AQ162" s="5" t="str">
        <f t="shared" si="2"/>
        <v>HIGH</v>
      </c>
    </row>
    <row r="163" spans="1:43" s="5" customFormat="1" x14ac:dyDescent="0.2">
      <c r="A163" s="4" t="s">
        <v>473</v>
      </c>
      <c r="B163" t="s">
        <v>474</v>
      </c>
      <c r="C163" t="s">
        <v>805</v>
      </c>
      <c r="D163" t="s">
        <v>474</v>
      </c>
      <c r="E163" t="s">
        <v>805</v>
      </c>
      <c r="F163" s="5">
        <v>367</v>
      </c>
      <c r="G163" s="5">
        <v>367</v>
      </c>
      <c r="H163" s="5">
        <v>367</v>
      </c>
      <c r="I163" s="5">
        <v>201</v>
      </c>
      <c r="J163" s="5">
        <v>96</v>
      </c>
      <c r="K163" s="5">
        <v>5</v>
      </c>
      <c r="L163" s="5">
        <v>0</v>
      </c>
      <c r="M163" s="5">
        <v>2750310</v>
      </c>
      <c r="N163" s="5">
        <v>2750310</v>
      </c>
      <c r="O163" s="5">
        <v>2750310</v>
      </c>
      <c r="P163" s="5">
        <v>2212611</v>
      </c>
      <c r="Q163" s="5">
        <v>1456028</v>
      </c>
      <c r="R163" s="5">
        <v>150799</v>
      </c>
      <c r="S163" s="5">
        <v>0</v>
      </c>
      <c r="T163" s="5">
        <v>34200</v>
      </c>
      <c r="U163" s="5">
        <v>46.71</v>
      </c>
      <c r="V163" s="5">
        <v>10546</v>
      </c>
      <c r="W163" s="5">
        <v>5967</v>
      </c>
      <c r="X163" s="5">
        <v>89</v>
      </c>
      <c r="Y163" s="5">
        <v>174</v>
      </c>
      <c r="Z163" s="5">
        <v>0</v>
      </c>
      <c r="AA163" s="5">
        <v>10.260999999999999</v>
      </c>
      <c r="AB163" s="5">
        <v>143.429</v>
      </c>
      <c r="AC163" s="5">
        <v>0.68600000000000005</v>
      </c>
      <c r="AD163" s="5" t="s">
        <v>579</v>
      </c>
      <c r="AE163" s="5">
        <v>433</v>
      </c>
      <c r="AF163" s="5">
        <v>273</v>
      </c>
      <c r="AG163" s="5">
        <v>183</v>
      </c>
      <c r="AH163" s="5">
        <v>12</v>
      </c>
      <c r="AI163" s="5">
        <v>253</v>
      </c>
      <c r="AJ163" s="5">
        <v>8</v>
      </c>
      <c r="AK163" s="5">
        <v>0</v>
      </c>
      <c r="AL163" s="5">
        <v>0</v>
      </c>
      <c r="AM163" s="5">
        <v>0</v>
      </c>
      <c r="AN163" s="5">
        <v>94.35</v>
      </c>
      <c r="AO163" s="5">
        <v>2.09</v>
      </c>
      <c r="AP163" s="5">
        <v>12.5</v>
      </c>
      <c r="AQ163" s="5" t="str">
        <f t="shared" si="2"/>
        <v>HIGH</v>
      </c>
    </row>
    <row r="164" spans="1:43" s="5" customFormat="1" x14ac:dyDescent="0.2">
      <c r="A164" s="4" t="s">
        <v>475</v>
      </c>
      <c r="B164" t="s">
        <v>709</v>
      </c>
      <c r="C164" t="s">
        <v>806</v>
      </c>
      <c r="D164" t="s">
        <v>476</v>
      </c>
      <c r="E164" t="s">
        <v>806</v>
      </c>
      <c r="F164" s="5">
        <v>3</v>
      </c>
      <c r="G164" s="5">
        <v>3</v>
      </c>
      <c r="H164" s="5">
        <v>3</v>
      </c>
      <c r="I164" s="5">
        <v>3</v>
      </c>
      <c r="J164" s="5">
        <v>3</v>
      </c>
      <c r="K164" s="5">
        <v>3</v>
      </c>
      <c r="L164" s="5">
        <v>2</v>
      </c>
      <c r="M164" s="5">
        <v>272702</v>
      </c>
      <c r="N164" s="5">
        <v>272702</v>
      </c>
      <c r="O164" s="5">
        <v>272702</v>
      </c>
      <c r="P164" s="5">
        <v>272702</v>
      </c>
      <c r="Q164" s="5">
        <v>272702</v>
      </c>
      <c r="R164" s="5">
        <v>272702</v>
      </c>
      <c r="S164" s="5">
        <v>243987</v>
      </c>
      <c r="T164" s="5">
        <v>164272</v>
      </c>
      <c r="U164" s="5">
        <v>39.25</v>
      </c>
      <c r="V164" s="5">
        <v>164272</v>
      </c>
      <c r="W164" s="5">
        <v>79715</v>
      </c>
      <c r="X164" s="5">
        <v>1</v>
      </c>
      <c r="Y164" s="5">
        <v>2</v>
      </c>
      <c r="Z164" s="5">
        <v>0</v>
      </c>
      <c r="AA164" s="5">
        <v>28.8</v>
      </c>
      <c r="AB164" s="5">
        <v>6.6130000000000004</v>
      </c>
      <c r="AC164" s="5">
        <v>0.18</v>
      </c>
      <c r="AD164" s="5" t="s">
        <v>560</v>
      </c>
      <c r="AE164" s="5">
        <v>207</v>
      </c>
      <c r="AF164" s="5">
        <v>149</v>
      </c>
      <c r="AG164" s="5">
        <v>107</v>
      </c>
      <c r="AH164" s="5">
        <v>148</v>
      </c>
      <c r="AI164" s="5">
        <v>1</v>
      </c>
      <c r="AJ164" s="5">
        <v>0</v>
      </c>
      <c r="AK164" s="5">
        <v>0</v>
      </c>
      <c r="AL164" s="5">
        <v>0</v>
      </c>
      <c r="AM164" s="5">
        <v>0</v>
      </c>
      <c r="AN164" s="5">
        <v>7.0000000000000007E-2</v>
      </c>
      <c r="AO164" s="5">
        <v>0</v>
      </c>
      <c r="AP164" s="5">
        <v>0</v>
      </c>
      <c r="AQ164" s="5" t="str">
        <f t="shared" si="2"/>
        <v>LOW</v>
      </c>
    </row>
    <row r="165" spans="1:43" s="5" customFormat="1" x14ac:dyDescent="0.2">
      <c r="A165" s="4" t="s">
        <v>289</v>
      </c>
      <c r="B165" t="s">
        <v>477</v>
      </c>
      <c r="C165" t="s">
        <v>768</v>
      </c>
      <c r="D165" t="s">
        <v>477</v>
      </c>
      <c r="E165" t="s">
        <v>768</v>
      </c>
      <c r="F165" s="5">
        <v>722</v>
      </c>
      <c r="G165" s="5">
        <v>722</v>
      </c>
      <c r="H165" s="5">
        <v>722</v>
      </c>
      <c r="I165" s="5">
        <v>229</v>
      </c>
      <c r="J165" s="5">
        <v>48</v>
      </c>
      <c r="K165" s="5">
        <v>1</v>
      </c>
      <c r="L165" s="5">
        <v>0</v>
      </c>
      <c r="M165" s="5">
        <v>3338872</v>
      </c>
      <c r="N165" s="5">
        <v>3338872</v>
      </c>
      <c r="O165" s="5">
        <v>3338872</v>
      </c>
      <c r="P165" s="5">
        <v>1865903</v>
      </c>
      <c r="Q165" s="5">
        <v>623284</v>
      </c>
      <c r="R165" s="5">
        <v>25015</v>
      </c>
      <c r="S165" s="5">
        <v>0</v>
      </c>
      <c r="T165" s="5">
        <v>25015</v>
      </c>
      <c r="U165" s="5">
        <v>43.27</v>
      </c>
      <c r="V165" s="5">
        <v>5674</v>
      </c>
      <c r="W165" s="5">
        <v>3490</v>
      </c>
      <c r="X165" s="5">
        <v>193</v>
      </c>
      <c r="Y165" s="5">
        <v>384</v>
      </c>
      <c r="Z165" s="5">
        <v>0</v>
      </c>
      <c r="AA165" s="5">
        <v>8.1029999999999998</v>
      </c>
      <c r="AB165" s="5">
        <v>41.679000000000002</v>
      </c>
      <c r="AC165" s="5">
        <v>0.626</v>
      </c>
      <c r="AD165" s="5" t="s">
        <v>561</v>
      </c>
      <c r="AE165" s="5">
        <v>350</v>
      </c>
      <c r="AF165" s="5">
        <v>316</v>
      </c>
      <c r="AG165" s="5">
        <v>210</v>
      </c>
      <c r="AH165" s="5">
        <v>95</v>
      </c>
      <c r="AI165" s="5">
        <v>217</v>
      </c>
      <c r="AJ165" s="5">
        <v>4</v>
      </c>
      <c r="AK165" s="5">
        <v>0</v>
      </c>
      <c r="AL165" s="5">
        <v>0</v>
      </c>
      <c r="AM165" s="5">
        <v>0</v>
      </c>
      <c r="AN165" s="5">
        <v>76.459999999999994</v>
      </c>
      <c r="AO165" s="5">
        <v>1.46</v>
      </c>
      <c r="AP165" s="5">
        <v>25</v>
      </c>
      <c r="AQ165" s="5" t="str">
        <f t="shared" si="2"/>
        <v>MEDIUM</v>
      </c>
    </row>
    <row r="166" spans="1:43" s="5" customFormat="1" x14ac:dyDescent="0.2">
      <c r="A166" s="4" t="s">
        <v>478</v>
      </c>
      <c r="B166" t="s">
        <v>404</v>
      </c>
      <c r="C166" t="s">
        <v>777</v>
      </c>
      <c r="D166" t="s">
        <v>404</v>
      </c>
      <c r="E166" t="s">
        <v>777</v>
      </c>
      <c r="F166" s="5">
        <v>34</v>
      </c>
      <c r="G166" s="5">
        <v>34</v>
      </c>
      <c r="H166" s="5">
        <v>34</v>
      </c>
      <c r="I166" s="5">
        <v>14</v>
      </c>
      <c r="J166" s="5">
        <v>6</v>
      </c>
      <c r="K166" s="5">
        <v>1</v>
      </c>
      <c r="L166" s="5">
        <v>0</v>
      </c>
      <c r="M166" s="5">
        <v>239982</v>
      </c>
      <c r="N166" s="5">
        <v>239982</v>
      </c>
      <c r="O166" s="5">
        <v>239982</v>
      </c>
      <c r="P166" s="5">
        <v>178542</v>
      </c>
      <c r="Q166" s="5">
        <v>117761</v>
      </c>
      <c r="R166" s="5">
        <v>25873</v>
      </c>
      <c r="S166" s="5">
        <v>0</v>
      </c>
      <c r="T166" s="5">
        <v>25873</v>
      </c>
      <c r="U166" s="5">
        <v>43.31</v>
      </c>
      <c r="V166" s="5">
        <v>9349</v>
      </c>
      <c r="W166" s="5">
        <v>4953</v>
      </c>
      <c r="X166" s="5">
        <v>7</v>
      </c>
      <c r="Y166" s="5">
        <v>15</v>
      </c>
      <c r="Z166" s="5">
        <v>0</v>
      </c>
      <c r="AA166" s="5">
        <v>19.946000000000002</v>
      </c>
      <c r="AB166" s="5">
        <v>20.094999999999999</v>
      </c>
      <c r="AC166" s="5">
        <v>0.11</v>
      </c>
      <c r="AD166" s="5" t="s">
        <v>559</v>
      </c>
      <c r="AE166" s="5">
        <v>5656</v>
      </c>
      <c r="AF166" s="5">
        <v>56</v>
      </c>
      <c r="AG166" s="5">
        <v>24</v>
      </c>
      <c r="AH166" s="5">
        <v>56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 t="str">
        <f t="shared" si="2"/>
        <v>LOW</v>
      </c>
    </row>
    <row r="167" spans="1:43" s="5" customFormat="1" x14ac:dyDescent="0.2">
      <c r="A167" s="4" t="s">
        <v>479</v>
      </c>
      <c r="B167" t="s">
        <v>480</v>
      </c>
      <c r="C167" t="s">
        <v>807</v>
      </c>
      <c r="D167" t="s">
        <v>480</v>
      </c>
      <c r="E167" t="s">
        <v>807</v>
      </c>
      <c r="F167" s="5">
        <v>20</v>
      </c>
      <c r="G167" s="5">
        <v>20</v>
      </c>
      <c r="H167" s="5">
        <v>20</v>
      </c>
      <c r="I167" s="5">
        <v>11</v>
      </c>
      <c r="J167" s="5">
        <v>6</v>
      </c>
      <c r="K167" s="5">
        <v>2</v>
      </c>
      <c r="L167" s="5">
        <v>1</v>
      </c>
      <c r="M167" s="5">
        <v>243812</v>
      </c>
      <c r="N167" s="5">
        <v>243812</v>
      </c>
      <c r="O167" s="5">
        <v>243812</v>
      </c>
      <c r="P167" s="5">
        <v>222213</v>
      </c>
      <c r="Q167" s="5">
        <v>182266</v>
      </c>
      <c r="R167" s="5">
        <v>119155</v>
      </c>
      <c r="S167" s="5">
        <v>80573</v>
      </c>
      <c r="T167" s="5">
        <v>80573</v>
      </c>
      <c r="U167" s="5">
        <v>62.56</v>
      </c>
      <c r="V167" s="5">
        <v>21404</v>
      </c>
      <c r="W167" s="5">
        <v>9983</v>
      </c>
      <c r="X167" s="5">
        <v>3</v>
      </c>
      <c r="Y167" s="5">
        <v>7</v>
      </c>
      <c r="Z167" s="5">
        <v>0</v>
      </c>
      <c r="AA167" s="5">
        <v>64.596000000000004</v>
      </c>
      <c r="AB167" s="5">
        <v>251.95099999999999</v>
      </c>
      <c r="AC167" s="5">
        <v>0.377</v>
      </c>
      <c r="AD167" s="5" t="s">
        <v>559</v>
      </c>
      <c r="AE167" s="5">
        <v>5656</v>
      </c>
      <c r="AF167" s="5">
        <v>56</v>
      </c>
      <c r="AG167" s="5">
        <v>24</v>
      </c>
      <c r="AH167" s="5">
        <v>56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 t="str">
        <f t="shared" si="2"/>
        <v>LOW</v>
      </c>
    </row>
    <row r="168" spans="1:43" s="5" customFormat="1" x14ac:dyDescent="0.2">
      <c r="A168" s="4" t="s">
        <v>630</v>
      </c>
      <c r="B168" t="s">
        <v>57</v>
      </c>
      <c r="C168" t="s">
        <v>57</v>
      </c>
      <c r="D168" t="s">
        <v>57</v>
      </c>
      <c r="E168" t="s">
        <v>57</v>
      </c>
      <c r="F168" s="5">
        <v>489</v>
      </c>
      <c r="G168" s="5">
        <v>489</v>
      </c>
      <c r="H168" s="5">
        <v>489</v>
      </c>
      <c r="I168" s="5">
        <v>119</v>
      </c>
      <c r="J168" s="5">
        <v>26</v>
      </c>
      <c r="K168" s="5">
        <v>0</v>
      </c>
      <c r="L168" s="5">
        <v>0</v>
      </c>
      <c r="M168" s="5">
        <v>2030234</v>
      </c>
      <c r="N168" s="5">
        <v>2030234</v>
      </c>
      <c r="O168" s="5">
        <v>2030234</v>
      </c>
      <c r="P168" s="5">
        <v>966176</v>
      </c>
      <c r="Q168" s="5">
        <v>327797</v>
      </c>
      <c r="R168" s="5">
        <v>0</v>
      </c>
      <c r="S168" s="5">
        <v>0</v>
      </c>
      <c r="T168" s="5">
        <v>19075</v>
      </c>
      <c r="U168" s="5">
        <v>47.3</v>
      </c>
      <c r="V168" s="5">
        <v>4774</v>
      </c>
      <c r="W168" s="5">
        <v>3009</v>
      </c>
      <c r="X168" s="5">
        <v>130</v>
      </c>
      <c r="Y168" s="5">
        <v>263</v>
      </c>
      <c r="Z168" s="5">
        <v>0</v>
      </c>
      <c r="AA168" s="5">
        <v>33.773000000000003</v>
      </c>
      <c r="AB168" s="5">
        <v>18.198</v>
      </c>
      <c r="AC168" s="5">
        <v>1.581</v>
      </c>
      <c r="AD168" s="5" t="s">
        <v>549</v>
      </c>
      <c r="AE168" s="5">
        <v>5449</v>
      </c>
      <c r="AF168" s="5">
        <v>104</v>
      </c>
      <c r="AG168" s="5">
        <v>58</v>
      </c>
      <c r="AH168" s="5">
        <v>62</v>
      </c>
      <c r="AI168" s="5">
        <v>35</v>
      </c>
      <c r="AJ168" s="5">
        <v>6</v>
      </c>
      <c r="AK168" s="5">
        <v>1</v>
      </c>
      <c r="AL168" s="5">
        <v>0</v>
      </c>
      <c r="AM168" s="5">
        <v>0</v>
      </c>
      <c r="AN168" s="5">
        <v>56.35</v>
      </c>
      <c r="AO168" s="5">
        <v>12.07</v>
      </c>
      <c r="AP168" s="5">
        <v>100</v>
      </c>
      <c r="AQ168" s="5" t="str">
        <f t="shared" si="2"/>
        <v>NONE</v>
      </c>
    </row>
    <row r="169" spans="1:43" s="5" customFormat="1" x14ac:dyDescent="0.2">
      <c r="A169" s="4" t="s">
        <v>290</v>
      </c>
      <c r="B169" t="s">
        <v>710</v>
      </c>
      <c r="C169" t="s">
        <v>735</v>
      </c>
      <c r="D169" t="s">
        <v>418</v>
      </c>
      <c r="E169" t="s">
        <v>783</v>
      </c>
      <c r="F169" s="5">
        <v>474</v>
      </c>
      <c r="G169" s="5">
        <v>474</v>
      </c>
      <c r="H169" s="5">
        <v>474</v>
      </c>
      <c r="I169" s="5">
        <v>73</v>
      </c>
      <c r="J169" s="5">
        <v>16</v>
      </c>
      <c r="K169" s="5">
        <v>0</v>
      </c>
      <c r="L169" s="5">
        <v>0</v>
      </c>
      <c r="M169" s="5">
        <v>1641665</v>
      </c>
      <c r="N169" s="5">
        <v>1641665</v>
      </c>
      <c r="O169" s="5">
        <v>1641665</v>
      </c>
      <c r="P169" s="5">
        <v>576841</v>
      </c>
      <c r="Q169" s="5">
        <v>199867</v>
      </c>
      <c r="R169" s="5">
        <v>0</v>
      </c>
      <c r="S169" s="5">
        <v>0</v>
      </c>
      <c r="T169" s="5">
        <v>16131</v>
      </c>
      <c r="U169" s="5">
        <v>29.2</v>
      </c>
      <c r="V169" s="5">
        <v>3810</v>
      </c>
      <c r="W169" s="5">
        <v>2507</v>
      </c>
      <c r="X169" s="5">
        <v>129</v>
      </c>
      <c r="Y169" s="5">
        <v>261</v>
      </c>
      <c r="Z169" s="5">
        <v>0</v>
      </c>
      <c r="AA169" s="5">
        <v>50.212000000000003</v>
      </c>
      <c r="AB169" s="5">
        <v>545.21100000000001</v>
      </c>
      <c r="AC169" s="5">
        <v>1.946</v>
      </c>
      <c r="AD169" s="5" t="s">
        <v>580</v>
      </c>
      <c r="AE169" s="5">
        <v>138</v>
      </c>
      <c r="AF169" s="5">
        <v>338</v>
      </c>
      <c r="AG169" s="5">
        <v>246</v>
      </c>
      <c r="AH169" s="5">
        <v>112</v>
      </c>
      <c r="AI169" s="5">
        <v>211</v>
      </c>
      <c r="AJ169" s="5">
        <v>15</v>
      </c>
      <c r="AK169" s="5">
        <v>0</v>
      </c>
      <c r="AL169" s="5">
        <v>0</v>
      </c>
      <c r="AM169" s="5">
        <v>0</v>
      </c>
      <c r="AN169" s="5">
        <v>71.94</v>
      </c>
      <c r="AO169" s="5">
        <v>5.49</v>
      </c>
      <c r="AP169" s="5">
        <v>86.67</v>
      </c>
      <c r="AQ169" s="5" t="str">
        <f t="shared" si="2"/>
        <v>MEDIUM</v>
      </c>
    </row>
    <row r="170" spans="1:43" s="5" customFormat="1" x14ac:dyDescent="0.2">
      <c r="A170" s="4" t="s">
        <v>631</v>
      </c>
      <c r="B170" t="s">
        <v>57</v>
      </c>
      <c r="C170" t="s">
        <v>57</v>
      </c>
      <c r="D170" t="s">
        <v>57</v>
      </c>
      <c r="E170" t="s">
        <v>57</v>
      </c>
      <c r="F170" s="5">
        <v>887</v>
      </c>
      <c r="G170" s="5">
        <v>887</v>
      </c>
      <c r="H170" s="5">
        <v>887</v>
      </c>
      <c r="I170" s="5">
        <v>72</v>
      </c>
      <c r="J170" s="5">
        <v>11</v>
      </c>
      <c r="K170" s="5">
        <v>0</v>
      </c>
      <c r="L170" s="5">
        <v>0</v>
      </c>
      <c r="M170" s="5">
        <v>2445210</v>
      </c>
      <c r="N170" s="5">
        <v>2445210</v>
      </c>
      <c r="O170" s="5">
        <v>2445210</v>
      </c>
      <c r="P170" s="5">
        <v>543442</v>
      </c>
      <c r="Q170" s="5">
        <v>146942</v>
      </c>
      <c r="R170" s="5">
        <v>0</v>
      </c>
      <c r="S170" s="5">
        <v>0</v>
      </c>
      <c r="T170" s="5">
        <v>17824</v>
      </c>
      <c r="U170" s="5">
        <v>25.32</v>
      </c>
      <c r="V170" s="5">
        <v>2799</v>
      </c>
      <c r="W170" s="5">
        <v>1966</v>
      </c>
      <c r="X170" s="5">
        <v>262</v>
      </c>
      <c r="Y170" s="5">
        <v>530</v>
      </c>
      <c r="Z170" s="5">
        <v>0</v>
      </c>
      <c r="AA170" s="5">
        <v>14.91</v>
      </c>
      <c r="AB170" s="5">
        <v>134.821</v>
      </c>
      <c r="AC170" s="5">
        <v>0.871</v>
      </c>
      <c r="AD170" s="5" t="s">
        <v>632</v>
      </c>
      <c r="AE170" s="5">
        <v>901</v>
      </c>
      <c r="AF170" s="5">
        <v>171</v>
      </c>
      <c r="AG170" s="5">
        <v>117</v>
      </c>
      <c r="AH170" s="5">
        <v>82</v>
      </c>
      <c r="AI170" s="5">
        <v>57</v>
      </c>
      <c r="AJ170" s="5">
        <v>23</v>
      </c>
      <c r="AK170" s="5">
        <v>5</v>
      </c>
      <c r="AL170" s="5">
        <v>3</v>
      </c>
      <c r="AM170" s="5">
        <v>1</v>
      </c>
      <c r="AN170" s="5">
        <v>45.77</v>
      </c>
      <c r="AO170" s="5">
        <v>28.52</v>
      </c>
      <c r="AP170" s="5">
        <v>4.2300000000000004</v>
      </c>
      <c r="AQ170" s="5" t="str">
        <f t="shared" si="2"/>
        <v>NONE</v>
      </c>
    </row>
    <row r="171" spans="1:43" s="5" customFormat="1" x14ac:dyDescent="0.2">
      <c r="A171" s="4" t="s">
        <v>481</v>
      </c>
      <c r="B171" t="s">
        <v>697</v>
      </c>
      <c r="C171" t="s">
        <v>762</v>
      </c>
      <c r="D171" t="s">
        <v>482</v>
      </c>
      <c r="E171" t="s">
        <v>762</v>
      </c>
      <c r="F171" s="5">
        <v>462</v>
      </c>
      <c r="G171" s="5">
        <v>462</v>
      </c>
      <c r="H171" s="5">
        <v>462</v>
      </c>
      <c r="I171" s="5">
        <v>66</v>
      </c>
      <c r="J171" s="5">
        <v>8</v>
      </c>
      <c r="K171" s="5">
        <v>0</v>
      </c>
      <c r="L171" s="5">
        <v>0</v>
      </c>
      <c r="M171" s="5">
        <v>1568538</v>
      </c>
      <c r="N171" s="5">
        <v>1568538</v>
      </c>
      <c r="O171" s="5">
        <v>1568538</v>
      </c>
      <c r="P171" s="5">
        <v>486672</v>
      </c>
      <c r="Q171" s="5">
        <v>107152</v>
      </c>
      <c r="R171" s="5">
        <v>0</v>
      </c>
      <c r="S171" s="5">
        <v>0</v>
      </c>
      <c r="T171" s="5">
        <v>23873</v>
      </c>
      <c r="U171" s="5">
        <v>41.38</v>
      </c>
      <c r="V171" s="5">
        <v>3690</v>
      </c>
      <c r="W171" s="5">
        <v>2518</v>
      </c>
      <c r="X171" s="5">
        <v>136</v>
      </c>
      <c r="Y171" s="5">
        <v>265</v>
      </c>
      <c r="Z171" s="5">
        <v>0</v>
      </c>
      <c r="AA171" s="5">
        <v>78.629000000000005</v>
      </c>
      <c r="AB171" s="5">
        <v>161.77099999999999</v>
      </c>
      <c r="AC171" s="5">
        <v>2.8439999999999999</v>
      </c>
      <c r="AD171" s="5" t="s">
        <v>549</v>
      </c>
      <c r="AE171" s="5">
        <v>5449</v>
      </c>
      <c r="AF171" s="5">
        <v>104</v>
      </c>
      <c r="AG171" s="5">
        <v>58</v>
      </c>
      <c r="AH171" s="5">
        <v>71</v>
      </c>
      <c r="AI171" s="5">
        <v>32</v>
      </c>
      <c r="AJ171" s="5">
        <v>1</v>
      </c>
      <c r="AK171" s="5">
        <v>0</v>
      </c>
      <c r="AL171" s="5">
        <v>0</v>
      </c>
      <c r="AM171" s="5">
        <v>0</v>
      </c>
      <c r="AN171" s="5">
        <v>48.28</v>
      </c>
      <c r="AO171" s="5">
        <v>1.72</v>
      </c>
      <c r="AP171" s="5">
        <v>100</v>
      </c>
      <c r="AQ171" s="5" t="str">
        <f t="shared" si="2"/>
        <v>LOW</v>
      </c>
    </row>
    <row r="172" spans="1:43" s="5" customFormat="1" x14ac:dyDescent="0.2">
      <c r="A172" s="4" t="s">
        <v>633</v>
      </c>
      <c r="B172" t="s">
        <v>57</v>
      </c>
      <c r="C172" t="s">
        <v>57</v>
      </c>
      <c r="D172" t="s">
        <v>57</v>
      </c>
      <c r="E172" t="s">
        <v>57</v>
      </c>
      <c r="F172" s="5">
        <v>588</v>
      </c>
      <c r="G172" s="5">
        <v>588</v>
      </c>
      <c r="H172" s="5">
        <v>588</v>
      </c>
      <c r="I172" s="5">
        <v>319</v>
      </c>
      <c r="J172" s="5">
        <v>158</v>
      </c>
      <c r="K172" s="5">
        <v>31</v>
      </c>
      <c r="L172" s="5">
        <v>0</v>
      </c>
      <c r="M172" s="5">
        <v>4939216</v>
      </c>
      <c r="N172" s="5">
        <v>4939216</v>
      </c>
      <c r="O172" s="5">
        <v>4939216</v>
      </c>
      <c r="P172" s="5">
        <v>4130616</v>
      </c>
      <c r="Q172" s="5">
        <v>2966534</v>
      </c>
      <c r="R172" s="5">
        <v>969817</v>
      </c>
      <c r="S172" s="5">
        <v>0</v>
      </c>
      <c r="T172" s="5">
        <v>49366</v>
      </c>
      <c r="U172" s="5">
        <v>67.13</v>
      </c>
      <c r="V172" s="5">
        <v>13262</v>
      </c>
      <c r="W172" s="5">
        <v>6803</v>
      </c>
      <c r="X172" s="5">
        <v>115</v>
      </c>
      <c r="Y172" s="5">
        <v>247</v>
      </c>
      <c r="Z172" s="5">
        <v>0</v>
      </c>
      <c r="AA172" s="5">
        <v>52.954000000000001</v>
      </c>
      <c r="AB172" s="5">
        <v>272.12400000000002</v>
      </c>
      <c r="AC172" s="5">
        <v>6.1070000000000002</v>
      </c>
      <c r="AD172" s="5" t="s">
        <v>581</v>
      </c>
      <c r="AE172" s="5">
        <v>39</v>
      </c>
      <c r="AF172" s="5">
        <v>693</v>
      </c>
      <c r="AG172" s="5">
        <v>323</v>
      </c>
      <c r="AH172" s="5">
        <v>66</v>
      </c>
      <c r="AI172" s="5">
        <v>404</v>
      </c>
      <c r="AJ172" s="5">
        <v>206</v>
      </c>
      <c r="AK172" s="5">
        <v>17</v>
      </c>
      <c r="AL172" s="5">
        <v>0</v>
      </c>
      <c r="AM172" s="5">
        <v>0</v>
      </c>
      <c r="AN172" s="5">
        <v>95.68</v>
      </c>
      <c r="AO172" s="5">
        <v>36.54</v>
      </c>
      <c r="AP172" s="5">
        <v>43.97</v>
      </c>
      <c r="AQ172" s="5" t="str">
        <f t="shared" si="2"/>
        <v>NONE</v>
      </c>
    </row>
    <row r="173" spans="1:43" s="5" customFormat="1" x14ac:dyDescent="0.2">
      <c r="A173" s="4" t="s">
        <v>483</v>
      </c>
      <c r="B173" t="s">
        <v>714</v>
      </c>
      <c r="C173" t="s">
        <v>813</v>
      </c>
      <c r="D173" t="s">
        <v>484</v>
      </c>
      <c r="E173" t="s">
        <v>729</v>
      </c>
      <c r="F173" s="5">
        <v>184</v>
      </c>
      <c r="G173" s="5">
        <v>184</v>
      </c>
      <c r="H173" s="5">
        <v>184</v>
      </c>
      <c r="I173" s="5">
        <v>0</v>
      </c>
      <c r="J173" s="5">
        <v>0</v>
      </c>
      <c r="K173" s="5">
        <v>0</v>
      </c>
      <c r="L173" s="5">
        <v>0</v>
      </c>
      <c r="M173" s="5">
        <v>385921</v>
      </c>
      <c r="N173" s="5">
        <v>385921</v>
      </c>
      <c r="O173" s="5">
        <v>385921</v>
      </c>
      <c r="P173" s="5">
        <v>0</v>
      </c>
      <c r="Q173" s="5">
        <v>0</v>
      </c>
      <c r="R173" s="5">
        <v>0</v>
      </c>
      <c r="S173" s="5">
        <v>0</v>
      </c>
      <c r="T173" s="5">
        <v>4556</v>
      </c>
      <c r="U173" s="5">
        <v>40.56</v>
      </c>
      <c r="V173" s="5">
        <v>2056</v>
      </c>
      <c r="W173" s="5">
        <v>1725</v>
      </c>
      <c r="X173" s="5">
        <v>73</v>
      </c>
      <c r="Y173" s="5">
        <v>125</v>
      </c>
      <c r="Z173" s="5">
        <v>0</v>
      </c>
      <c r="AA173" s="5">
        <v>4.6349999999999998</v>
      </c>
      <c r="AB173" s="5">
        <v>9.9559999999999995</v>
      </c>
      <c r="AC173" s="5">
        <v>4.2999999999999997E-2</v>
      </c>
      <c r="AD173" s="5" t="s">
        <v>549</v>
      </c>
      <c r="AE173" s="5">
        <v>5449</v>
      </c>
      <c r="AF173" s="5">
        <v>104</v>
      </c>
      <c r="AG173" s="5">
        <v>58</v>
      </c>
      <c r="AH173" s="5">
        <v>94</v>
      </c>
      <c r="AI173" s="5">
        <v>10</v>
      </c>
      <c r="AJ173" s="5">
        <v>0</v>
      </c>
      <c r="AK173" s="5">
        <v>0</v>
      </c>
      <c r="AL173" s="5">
        <v>0</v>
      </c>
      <c r="AM173" s="5">
        <v>0</v>
      </c>
      <c r="AN173" s="5">
        <v>17.239999999999998</v>
      </c>
      <c r="AO173" s="5">
        <v>0</v>
      </c>
      <c r="AP173" s="5">
        <v>0</v>
      </c>
      <c r="AQ173" s="5" t="str">
        <f t="shared" si="2"/>
        <v>LOW</v>
      </c>
    </row>
    <row r="174" spans="1:43" s="5" customFormat="1" x14ac:dyDescent="0.2">
      <c r="A174" s="4" t="s">
        <v>485</v>
      </c>
      <c r="B174" t="s">
        <v>486</v>
      </c>
      <c r="C174" t="s">
        <v>809</v>
      </c>
      <c r="D174" t="s">
        <v>486</v>
      </c>
      <c r="E174" t="s">
        <v>809</v>
      </c>
      <c r="F174" s="5">
        <v>374</v>
      </c>
      <c r="G174" s="5">
        <v>374</v>
      </c>
      <c r="H174" s="5">
        <v>374</v>
      </c>
      <c r="I174" s="5">
        <v>41</v>
      </c>
      <c r="J174" s="5">
        <v>3</v>
      </c>
      <c r="K174" s="5">
        <v>0</v>
      </c>
      <c r="L174" s="5">
        <v>0</v>
      </c>
      <c r="M174" s="5">
        <v>1194086</v>
      </c>
      <c r="N174" s="5">
        <v>1194086</v>
      </c>
      <c r="O174" s="5">
        <v>1194086</v>
      </c>
      <c r="P174" s="5">
        <v>290712</v>
      </c>
      <c r="Q174" s="5">
        <v>31924</v>
      </c>
      <c r="R174" s="5">
        <v>0</v>
      </c>
      <c r="S174" s="5">
        <v>0</v>
      </c>
      <c r="T174" s="5">
        <v>10952</v>
      </c>
      <c r="U174" s="5">
        <v>41.66</v>
      </c>
      <c r="V174" s="5">
        <v>3431</v>
      </c>
      <c r="W174" s="5">
        <v>2407</v>
      </c>
      <c r="X174" s="5">
        <v>115</v>
      </c>
      <c r="Y174" s="5">
        <v>220</v>
      </c>
      <c r="Z174" s="5">
        <v>0</v>
      </c>
      <c r="AA174" s="5">
        <v>5.548</v>
      </c>
      <c r="AB174" s="5">
        <v>11.074</v>
      </c>
      <c r="AC174" s="5">
        <v>0.155</v>
      </c>
      <c r="AD174" s="5" t="s">
        <v>557</v>
      </c>
      <c r="AE174" s="5">
        <v>131</v>
      </c>
      <c r="AF174" s="5">
        <v>177</v>
      </c>
      <c r="AG174" s="5">
        <v>106</v>
      </c>
      <c r="AH174" s="5">
        <v>67</v>
      </c>
      <c r="AI174" s="5">
        <v>109</v>
      </c>
      <c r="AJ174" s="5">
        <v>1</v>
      </c>
      <c r="AK174" s="5">
        <v>0</v>
      </c>
      <c r="AL174" s="5">
        <v>0</v>
      </c>
      <c r="AM174" s="5">
        <v>0</v>
      </c>
      <c r="AN174" s="5">
        <v>64.22</v>
      </c>
      <c r="AO174" s="5">
        <v>0.94</v>
      </c>
      <c r="AP174" s="5">
        <v>0</v>
      </c>
      <c r="AQ174" s="5" t="str">
        <f t="shared" si="2"/>
        <v>MEDIUM</v>
      </c>
    </row>
    <row r="175" spans="1:43" s="5" customFormat="1" x14ac:dyDescent="0.2">
      <c r="A175" s="4" t="s">
        <v>487</v>
      </c>
      <c r="B175" t="s">
        <v>711</v>
      </c>
      <c r="C175" t="s">
        <v>810</v>
      </c>
      <c r="D175" t="s">
        <v>488</v>
      </c>
      <c r="E175" t="s">
        <v>839</v>
      </c>
      <c r="F175" s="5">
        <v>476</v>
      </c>
      <c r="G175" s="5">
        <v>476</v>
      </c>
      <c r="H175" s="5">
        <v>476</v>
      </c>
      <c r="I175" s="5">
        <v>40</v>
      </c>
      <c r="J175" s="5">
        <v>1</v>
      </c>
      <c r="K175" s="5">
        <v>0</v>
      </c>
      <c r="L175" s="5">
        <v>0</v>
      </c>
      <c r="M175" s="5">
        <v>1398583</v>
      </c>
      <c r="N175" s="5">
        <v>1398583</v>
      </c>
      <c r="O175" s="5">
        <v>1398583</v>
      </c>
      <c r="P175" s="5">
        <v>269219</v>
      </c>
      <c r="Q175" s="5">
        <v>13469</v>
      </c>
      <c r="R175" s="5">
        <v>0</v>
      </c>
      <c r="S175" s="5">
        <v>0</v>
      </c>
      <c r="T175" s="5">
        <v>13469</v>
      </c>
      <c r="U175" s="5">
        <v>35.28</v>
      </c>
      <c r="V175" s="5">
        <v>3116</v>
      </c>
      <c r="W175" s="5">
        <v>2246</v>
      </c>
      <c r="X175" s="5">
        <v>153</v>
      </c>
      <c r="Y175" s="5">
        <v>286</v>
      </c>
      <c r="Z175" s="5">
        <v>0</v>
      </c>
      <c r="AA175" s="5">
        <v>9.8249999999999993</v>
      </c>
      <c r="AB175" s="5">
        <v>189.416</v>
      </c>
      <c r="AC175" s="5">
        <v>0.35</v>
      </c>
      <c r="AD175" s="5" t="s">
        <v>549</v>
      </c>
      <c r="AE175" s="5">
        <v>5449</v>
      </c>
      <c r="AF175" s="5">
        <v>104</v>
      </c>
      <c r="AG175" s="5">
        <v>58</v>
      </c>
      <c r="AH175" s="5">
        <v>59</v>
      </c>
      <c r="AI175" s="5">
        <v>45</v>
      </c>
      <c r="AJ175" s="5">
        <v>0</v>
      </c>
      <c r="AK175" s="5">
        <v>0</v>
      </c>
      <c r="AL175" s="5">
        <v>0</v>
      </c>
      <c r="AM175" s="5">
        <v>0</v>
      </c>
      <c r="AN175" s="5">
        <v>63.79</v>
      </c>
      <c r="AO175" s="5">
        <v>0</v>
      </c>
      <c r="AP175" s="5">
        <v>0</v>
      </c>
      <c r="AQ175" s="5" t="str">
        <f t="shared" si="2"/>
        <v>MEDIUM</v>
      </c>
    </row>
    <row r="176" spans="1:43" s="5" customFormat="1" x14ac:dyDescent="0.2">
      <c r="A176" s="4" t="s">
        <v>634</v>
      </c>
      <c r="B176" t="s">
        <v>57</v>
      </c>
      <c r="C176" t="s">
        <v>57</v>
      </c>
      <c r="D176" t="s">
        <v>57</v>
      </c>
      <c r="E176" t="s">
        <v>57</v>
      </c>
      <c r="F176" s="5">
        <v>736</v>
      </c>
      <c r="G176" s="5">
        <v>736</v>
      </c>
      <c r="H176" s="5">
        <v>736</v>
      </c>
      <c r="I176" s="5">
        <v>180</v>
      </c>
      <c r="J176" s="5">
        <v>46</v>
      </c>
      <c r="K176" s="5">
        <v>1</v>
      </c>
      <c r="L176" s="5">
        <v>0</v>
      </c>
      <c r="M176" s="5">
        <v>3057030</v>
      </c>
      <c r="N176" s="5">
        <v>3057030</v>
      </c>
      <c r="O176" s="5">
        <v>3057030</v>
      </c>
      <c r="P176" s="5">
        <v>1515174</v>
      </c>
      <c r="Q176" s="5">
        <v>621021</v>
      </c>
      <c r="R176" s="5">
        <v>27428</v>
      </c>
      <c r="S176" s="5">
        <v>0</v>
      </c>
      <c r="T176" s="5">
        <v>27428</v>
      </c>
      <c r="U176" s="5">
        <v>37.520000000000003</v>
      </c>
      <c r="V176" s="5">
        <v>4956</v>
      </c>
      <c r="W176" s="5">
        <v>2969</v>
      </c>
      <c r="X176" s="5">
        <v>183</v>
      </c>
      <c r="Y176" s="5">
        <v>383</v>
      </c>
      <c r="Z176" s="5">
        <v>0</v>
      </c>
      <c r="AA176" s="5">
        <v>9.8819999999999997</v>
      </c>
      <c r="AB176" s="5">
        <v>117.19799999999999</v>
      </c>
      <c r="AC176" s="5">
        <v>0.72499999999999998</v>
      </c>
      <c r="AD176" s="5" t="s">
        <v>549</v>
      </c>
      <c r="AE176" s="5">
        <v>5449</v>
      </c>
      <c r="AF176" s="5">
        <v>104</v>
      </c>
      <c r="AG176" s="5">
        <v>58</v>
      </c>
      <c r="AH176" s="5">
        <v>11</v>
      </c>
      <c r="AI176" s="5">
        <v>36</v>
      </c>
      <c r="AJ176" s="5">
        <v>45</v>
      </c>
      <c r="AK176" s="5">
        <v>11</v>
      </c>
      <c r="AL176" s="5">
        <v>1</v>
      </c>
      <c r="AM176" s="5">
        <v>0</v>
      </c>
      <c r="AN176" s="5">
        <v>86.78</v>
      </c>
      <c r="AO176" s="5">
        <v>62.24</v>
      </c>
      <c r="AP176" s="5">
        <v>9.52</v>
      </c>
      <c r="AQ176" s="5" t="str">
        <f t="shared" si="2"/>
        <v>NONE</v>
      </c>
    </row>
    <row r="177" spans="1:43" s="5" customFormat="1" x14ac:dyDescent="0.2">
      <c r="A177" s="4" t="s">
        <v>635</v>
      </c>
      <c r="B177" t="s">
        <v>57</v>
      </c>
      <c r="C177" t="s">
        <v>57</v>
      </c>
      <c r="D177" t="s">
        <v>57</v>
      </c>
      <c r="E177" t="s">
        <v>57</v>
      </c>
      <c r="F177" s="5">
        <v>3667</v>
      </c>
      <c r="G177" s="5">
        <v>3667</v>
      </c>
      <c r="H177" s="5">
        <v>3667</v>
      </c>
      <c r="I177" s="5">
        <v>390</v>
      </c>
      <c r="J177" s="5">
        <v>64</v>
      </c>
      <c r="K177" s="5">
        <v>6</v>
      </c>
      <c r="L177" s="5">
        <v>1</v>
      </c>
      <c r="M177" s="5">
        <v>11527930</v>
      </c>
      <c r="N177" s="5">
        <v>11527930</v>
      </c>
      <c r="O177" s="5">
        <v>11527930</v>
      </c>
      <c r="P177" s="5">
        <v>3459365</v>
      </c>
      <c r="Q177" s="5">
        <v>1305148</v>
      </c>
      <c r="R177" s="5">
        <v>445051</v>
      </c>
      <c r="S177" s="5">
        <v>282270</v>
      </c>
      <c r="T177" s="5">
        <v>282270</v>
      </c>
      <c r="U177" s="5">
        <v>34.369999999999997</v>
      </c>
      <c r="V177" s="5">
        <v>3316</v>
      </c>
      <c r="W177" s="5">
        <v>2181</v>
      </c>
      <c r="X177" s="5">
        <v>961</v>
      </c>
      <c r="Y177" s="5">
        <v>2049</v>
      </c>
      <c r="Z177" s="5">
        <v>0</v>
      </c>
      <c r="AA177" s="5">
        <v>10.664999999999999</v>
      </c>
      <c r="AB177" s="5">
        <v>58.823999999999998</v>
      </c>
      <c r="AC177" s="5">
        <v>2.86</v>
      </c>
      <c r="AD177" s="5" t="s">
        <v>549</v>
      </c>
      <c r="AE177" s="5">
        <v>5449</v>
      </c>
      <c r="AF177" s="5">
        <v>104</v>
      </c>
      <c r="AG177" s="5">
        <v>58</v>
      </c>
      <c r="AH177" s="5">
        <v>4</v>
      </c>
      <c r="AI177" s="5">
        <v>13</v>
      </c>
      <c r="AJ177" s="5">
        <v>23</v>
      </c>
      <c r="AK177" s="5">
        <v>28</v>
      </c>
      <c r="AL177" s="5">
        <v>24</v>
      </c>
      <c r="AM177" s="5">
        <v>12</v>
      </c>
      <c r="AN177" s="5">
        <v>97.81</v>
      </c>
      <c r="AO177" s="5">
        <v>180.24</v>
      </c>
      <c r="AP177" s="5">
        <v>6.47</v>
      </c>
      <c r="AQ177" s="5" t="str">
        <f t="shared" si="2"/>
        <v>NONE</v>
      </c>
    </row>
    <row r="178" spans="1:43" s="5" customFormat="1" x14ac:dyDescent="0.2">
      <c r="A178" s="4" t="s">
        <v>489</v>
      </c>
      <c r="B178" t="s">
        <v>490</v>
      </c>
      <c r="C178" t="s">
        <v>811</v>
      </c>
      <c r="D178" t="s">
        <v>490</v>
      </c>
      <c r="E178" t="s">
        <v>811</v>
      </c>
      <c r="F178" s="5">
        <v>403</v>
      </c>
      <c r="G178" s="5">
        <v>403</v>
      </c>
      <c r="H178" s="5">
        <v>403</v>
      </c>
      <c r="I178" s="5">
        <v>10</v>
      </c>
      <c r="J178" s="5">
        <v>0</v>
      </c>
      <c r="K178" s="5">
        <v>0</v>
      </c>
      <c r="L178" s="5">
        <v>0</v>
      </c>
      <c r="M178" s="5">
        <v>943863</v>
      </c>
      <c r="N178" s="5">
        <v>943863</v>
      </c>
      <c r="O178" s="5">
        <v>943863</v>
      </c>
      <c r="P178" s="5">
        <v>57187</v>
      </c>
      <c r="Q178" s="5">
        <v>0</v>
      </c>
      <c r="R178" s="5">
        <v>0</v>
      </c>
      <c r="S178" s="5">
        <v>0</v>
      </c>
      <c r="T178" s="5">
        <v>6917</v>
      </c>
      <c r="U178" s="5">
        <v>37.78</v>
      </c>
      <c r="V178" s="5">
        <v>2378</v>
      </c>
      <c r="W178" s="5">
        <v>1836</v>
      </c>
      <c r="X178" s="5">
        <v>146</v>
      </c>
      <c r="Y178" s="5">
        <v>261</v>
      </c>
      <c r="Z178" s="5">
        <v>0</v>
      </c>
      <c r="AA178" s="5">
        <v>5.524</v>
      </c>
      <c r="AB178" s="5">
        <v>9.7769999999999992</v>
      </c>
      <c r="AC178" s="5">
        <v>0.121</v>
      </c>
      <c r="AD178" s="5" t="s">
        <v>549</v>
      </c>
      <c r="AE178" s="5">
        <v>5449</v>
      </c>
      <c r="AF178" s="5">
        <v>104</v>
      </c>
      <c r="AG178" s="5">
        <v>58</v>
      </c>
      <c r="AH178" s="5">
        <v>83</v>
      </c>
      <c r="AI178" s="5">
        <v>21</v>
      </c>
      <c r="AJ178" s="5">
        <v>0</v>
      </c>
      <c r="AK178" s="5">
        <v>0</v>
      </c>
      <c r="AL178" s="5">
        <v>0</v>
      </c>
      <c r="AM178" s="5">
        <v>0</v>
      </c>
      <c r="AN178" s="5">
        <v>18.34</v>
      </c>
      <c r="AO178" s="5">
        <v>0</v>
      </c>
      <c r="AP178" s="5">
        <v>0</v>
      </c>
      <c r="AQ178" s="5" t="str">
        <f t="shared" si="2"/>
        <v>LOW</v>
      </c>
    </row>
    <row r="179" spans="1:43" s="5" customFormat="1" x14ac:dyDescent="0.2">
      <c r="A179" s="4" t="s">
        <v>491</v>
      </c>
      <c r="B179" t="s">
        <v>492</v>
      </c>
      <c r="C179" t="s">
        <v>777</v>
      </c>
      <c r="D179" t="s">
        <v>492</v>
      </c>
      <c r="E179" t="s">
        <v>777</v>
      </c>
      <c r="F179" s="5">
        <v>327</v>
      </c>
      <c r="G179" s="5">
        <v>327</v>
      </c>
      <c r="H179" s="5">
        <v>327</v>
      </c>
      <c r="I179" s="5">
        <v>173</v>
      </c>
      <c r="J179" s="5">
        <v>64</v>
      </c>
      <c r="K179" s="5">
        <v>9</v>
      </c>
      <c r="L179" s="5">
        <v>1</v>
      </c>
      <c r="M179" s="5">
        <v>2365994</v>
      </c>
      <c r="N179" s="5">
        <v>2365994</v>
      </c>
      <c r="O179" s="5">
        <v>2365994</v>
      </c>
      <c r="P179" s="5">
        <v>1868488</v>
      </c>
      <c r="Q179" s="5">
        <v>1081008</v>
      </c>
      <c r="R179" s="5">
        <v>280589</v>
      </c>
      <c r="S179" s="5">
        <v>50319</v>
      </c>
      <c r="T179" s="5">
        <v>50319</v>
      </c>
      <c r="U179" s="5">
        <v>44.66</v>
      </c>
      <c r="V179" s="5">
        <v>9262</v>
      </c>
      <c r="W179" s="5">
        <v>5602</v>
      </c>
      <c r="X179" s="5">
        <v>75</v>
      </c>
      <c r="Y179" s="5">
        <v>156</v>
      </c>
      <c r="Z179" s="5">
        <v>0</v>
      </c>
      <c r="AA179" s="5">
        <v>33.584000000000003</v>
      </c>
      <c r="AB179" s="5">
        <v>22.459</v>
      </c>
      <c r="AC179" s="5">
        <v>1.827</v>
      </c>
      <c r="AD179" s="5" t="s">
        <v>570</v>
      </c>
      <c r="AE179" s="5">
        <v>235</v>
      </c>
      <c r="AF179" s="5">
        <v>418</v>
      </c>
      <c r="AG179" s="5">
        <v>209</v>
      </c>
      <c r="AH179" s="5">
        <v>42</v>
      </c>
      <c r="AI179" s="5">
        <v>347</v>
      </c>
      <c r="AJ179" s="5">
        <v>29</v>
      </c>
      <c r="AK179" s="5">
        <v>0</v>
      </c>
      <c r="AL179" s="5">
        <v>0</v>
      </c>
      <c r="AM179" s="5">
        <v>0</v>
      </c>
      <c r="AN179" s="5">
        <v>91.81</v>
      </c>
      <c r="AO179" s="5">
        <v>5.86</v>
      </c>
      <c r="AP179" s="5">
        <v>65.52</v>
      </c>
      <c r="AQ179" s="5" t="str">
        <f t="shared" si="2"/>
        <v>MEDIUM</v>
      </c>
    </row>
    <row r="180" spans="1:43" s="5" customFormat="1" x14ac:dyDescent="0.2">
      <c r="A180" s="4" t="s">
        <v>493</v>
      </c>
      <c r="B180" t="s">
        <v>712</v>
      </c>
      <c r="C180" t="s">
        <v>734</v>
      </c>
      <c r="D180" t="s">
        <v>494</v>
      </c>
      <c r="E180" t="s">
        <v>734</v>
      </c>
      <c r="F180" s="5">
        <v>266</v>
      </c>
      <c r="G180" s="5">
        <v>266</v>
      </c>
      <c r="H180" s="5">
        <v>266</v>
      </c>
      <c r="I180" s="5">
        <v>100</v>
      </c>
      <c r="J180" s="5">
        <v>20</v>
      </c>
      <c r="K180" s="5">
        <v>0</v>
      </c>
      <c r="L180" s="5">
        <v>0</v>
      </c>
      <c r="M180" s="5">
        <v>1273885</v>
      </c>
      <c r="N180" s="5">
        <v>1273885</v>
      </c>
      <c r="O180" s="5">
        <v>1273885</v>
      </c>
      <c r="P180" s="5">
        <v>793936</v>
      </c>
      <c r="Q180" s="5">
        <v>250150</v>
      </c>
      <c r="R180" s="5">
        <v>0</v>
      </c>
      <c r="S180" s="5">
        <v>0</v>
      </c>
      <c r="T180" s="5">
        <v>16510</v>
      </c>
      <c r="U180" s="5">
        <v>35.29</v>
      </c>
      <c r="V180" s="5">
        <v>5997</v>
      </c>
      <c r="W180" s="5">
        <v>3880</v>
      </c>
      <c r="X180" s="5">
        <v>71</v>
      </c>
      <c r="Y180" s="5">
        <v>138</v>
      </c>
      <c r="Z180" s="5">
        <v>0</v>
      </c>
      <c r="AA180" s="5">
        <v>16.190999999999999</v>
      </c>
      <c r="AB180" s="5">
        <v>191.19</v>
      </c>
      <c r="AC180" s="5">
        <v>0.505</v>
      </c>
      <c r="AD180" s="5" t="s">
        <v>584</v>
      </c>
      <c r="AE180" s="5">
        <v>81</v>
      </c>
      <c r="AF180" s="5">
        <v>511</v>
      </c>
      <c r="AG180" s="5">
        <v>283</v>
      </c>
      <c r="AH180" s="5">
        <v>230</v>
      </c>
      <c r="AI180" s="5">
        <v>275</v>
      </c>
      <c r="AJ180" s="5">
        <v>6</v>
      </c>
      <c r="AK180" s="5">
        <v>0</v>
      </c>
      <c r="AL180" s="5">
        <v>0</v>
      </c>
      <c r="AM180" s="5">
        <v>0</v>
      </c>
      <c r="AN180" s="5">
        <v>56.79</v>
      </c>
      <c r="AO180" s="5">
        <v>1.1000000000000001</v>
      </c>
      <c r="AP180" s="5">
        <v>16.670000000000002</v>
      </c>
      <c r="AQ180" s="5" t="str">
        <f t="shared" si="2"/>
        <v>MEDIUM</v>
      </c>
    </row>
    <row r="181" spans="1:43" s="5" customFormat="1" x14ac:dyDescent="0.2">
      <c r="A181" s="4" t="s">
        <v>291</v>
      </c>
      <c r="B181" t="s">
        <v>713</v>
      </c>
      <c r="C181" t="s">
        <v>812</v>
      </c>
      <c r="D181" t="s">
        <v>713</v>
      </c>
      <c r="E181" t="s">
        <v>812</v>
      </c>
      <c r="F181" s="5">
        <v>635</v>
      </c>
      <c r="G181" s="5">
        <v>635</v>
      </c>
      <c r="H181" s="5">
        <v>635</v>
      </c>
      <c r="I181" s="5">
        <v>104</v>
      </c>
      <c r="J181" s="5">
        <v>3</v>
      </c>
      <c r="K181" s="5">
        <v>1</v>
      </c>
      <c r="L181" s="5">
        <v>1</v>
      </c>
      <c r="M181" s="5">
        <v>2217599</v>
      </c>
      <c r="N181" s="5">
        <v>2217599</v>
      </c>
      <c r="O181" s="5">
        <v>2217599</v>
      </c>
      <c r="P181" s="5">
        <v>763388</v>
      </c>
      <c r="Q181" s="5">
        <v>113320</v>
      </c>
      <c r="R181" s="5">
        <v>91691</v>
      </c>
      <c r="S181" s="5">
        <v>91691</v>
      </c>
      <c r="T181" s="5">
        <v>91691</v>
      </c>
      <c r="U181" s="5">
        <v>37.46</v>
      </c>
      <c r="V181" s="5">
        <v>3926</v>
      </c>
      <c r="W181" s="5">
        <v>2553</v>
      </c>
      <c r="X181" s="5">
        <v>183</v>
      </c>
      <c r="Y181" s="5">
        <v>359</v>
      </c>
      <c r="Z181" s="5">
        <v>0</v>
      </c>
      <c r="AA181" s="5">
        <v>10.425000000000001</v>
      </c>
      <c r="AB181" s="5">
        <v>137.23599999999999</v>
      </c>
      <c r="AC181" s="5">
        <v>0.54800000000000004</v>
      </c>
      <c r="AD181" s="5" t="s">
        <v>566</v>
      </c>
      <c r="AE181" s="5">
        <v>364</v>
      </c>
      <c r="AF181" s="5">
        <v>303</v>
      </c>
      <c r="AG181" s="5">
        <v>203</v>
      </c>
      <c r="AH181" s="5">
        <v>101</v>
      </c>
      <c r="AI181" s="5">
        <v>193</v>
      </c>
      <c r="AJ181" s="5">
        <v>9</v>
      </c>
      <c r="AK181" s="5">
        <v>0</v>
      </c>
      <c r="AL181" s="5">
        <v>0</v>
      </c>
      <c r="AM181" s="5">
        <v>0</v>
      </c>
      <c r="AN181" s="5">
        <v>67.760000000000005</v>
      </c>
      <c r="AO181" s="5">
        <v>3.45</v>
      </c>
      <c r="AP181" s="5">
        <v>33.33</v>
      </c>
      <c r="AQ181" s="5" t="str">
        <f t="shared" si="2"/>
        <v>MEDIUM</v>
      </c>
    </row>
    <row r="182" spans="1:43" s="5" customFormat="1" x14ac:dyDescent="0.2">
      <c r="A182" s="4" t="s">
        <v>495</v>
      </c>
      <c r="B182" t="s">
        <v>404</v>
      </c>
      <c r="C182" t="s">
        <v>777</v>
      </c>
      <c r="D182" t="s">
        <v>404</v>
      </c>
      <c r="E182" t="s">
        <v>777</v>
      </c>
      <c r="F182" s="5">
        <v>415</v>
      </c>
      <c r="G182" s="5">
        <v>415</v>
      </c>
      <c r="H182" s="5">
        <v>415</v>
      </c>
      <c r="I182" s="5">
        <v>40</v>
      </c>
      <c r="J182" s="5">
        <v>2</v>
      </c>
      <c r="K182" s="5">
        <v>0</v>
      </c>
      <c r="L182" s="5">
        <v>0</v>
      </c>
      <c r="M182" s="5">
        <v>1308819</v>
      </c>
      <c r="N182" s="5">
        <v>1308819</v>
      </c>
      <c r="O182" s="5">
        <v>1308819</v>
      </c>
      <c r="P182" s="5">
        <v>266944</v>
      </c>
      <c r="Q182" s="5">
        <v>25240</v>
      </c>
      <c r="R182" s="5">
        <v>0</v>
      </c>
      <c r="S182" s="5">
        <v>0</v>
      </c>
      <c r="T182" s="5">
        <v>14164</v>
      </c>
      <c r="U182" s="5">
        <v>43.46</v>
      </c>
      <c r="V182" s="5">
        <v>3293</v>
      </c>
      <c r="W182" s="5">
        <v>2477</v>
      </c>
      <c r="X182" s="5">
        <v>138</v>
      </c>
      <c r="Y182" s="5">
        <v>254</v>
      </c>
      <c r="Z182" s="5">
        <v>0</v>
      </c>
      <c r="AA182" s="5">
        <v>21.177</v>
      </c>
      <c r="AB182" s="5">
        <v>185.577</v>
      </c>
      <c r="AC182" s="5">
        <v>0.66600000000000004</v>
      </c>
      <c r="AD182" s="5" t="s">
        <v>549</v>
      </c>
      <c r="AE182" s="5">
        <v>5449</v>
      </c>
      <c r="AF182" s="5">
        <v>104</v>
      </c>
      <c r="AG182" s="5">
        <v>58</v>
      </c>
      <c r="AH182" s="5">
        <v>80</v>
      </c>
      <c r="AI182" s="5">
        <v>24</v>
      </c>
      <c r="AJ182" s="5">
        <v>0</v>
      </c>
      <c r="AK182" s="5">
        <v>0</v>
      </c>
      <c r="AL182" s="5">
        <v>0</v>
      </c>
      <c r="AM182" s="5">
        <v>0</v>
      </c>
      <c r="AN182" s="5">
        <v>33.93</v>
      </c>
      <c r="AO182" s="5">
        <v>0</v>
      </c>
      <c r="AP182" s="5">
        <v>0</v>
      </c>
      <c r="AQ182" s="5" t="str">
        <f t="shared" si="2"/>
        <v>LOW</v>
      </c>
    </row>
    <row r="183" spans="1:43" s="5" customFormat="1" x14ac:dyDescent="0.2">
      <c r="A183" s="4" t="s">
        <v>636</v>
      </c>
      <c r="B183" t="s">
        <v>57</v>
      </c>
      <c r="C183" t="s">
        <v>57</v>
      </c>
      <c r="D183" t="s">
        <v>57</v>
      </c>
      <c r="E183" t="s">
        <v>57</v>
      </c>
      <c r="F183" s="5">
        <v>1195</v>
      </c>
      <c r="G183" s="5">
        <v>1195</v>
      </c>
      <c r="H183" s="5">
        <v>1195</v>
      </c>
      <c r="I183" s="5">
        <v>168</v>
      </c>
      <c r="J183" s="5">
        <v>96</v>
      </c>
      <c r="K183" s="5">
        <v>57</v>
      </c>
      <c r="L183" s="5">
        <v>34</v>
      </c>
      <c r="M183" s="5">
        <v>8145750</v>
      </c>
      <c r="N183" s="5">
        <v>8145750</v>
      </c>
      <c r="O183" s="5">
        <v>8145750</v>
      </c>
      <c r="P183" s="5">
        <v>5624141</v>
      </c>
      <c r="Q183" s="5">
        <v>5134543</v>
      </c>
      <c r="R183" s="5">
        <v>4456719</v>
      </c>
      <c r="S183" s="5">
        <v>3637173</v>
      </c>
      <c r="T183" s="5">
        <v>387093</v>
      </c>
      <c r="U183" s="5">
        <v>68.36</v>
      </c>
      <c r="V183" s="5">
        <v>34725</v>
      </c>
      <c r="W183" s="5">
        <v>3668</v>
      </c>
      <c r="X183" s="5">
        <v>45</v>
      </c>
      <c r="Y183" s="5">
        <v>283</v>
      </c>
      <c r="Z183" s="5">
        <v>0</v>
      </c>
      <c r="AA183" s="5">
        <v>42.887</v>
      </c>
      <c r="AB183" s="5">
        <v>27.274999999999999</v>
      </c>
      <c r="AC183" s="5">
        <v>8.11</v>
      </c>
      <c r="AD183" s="5" t="s">
        <v>549</v>
      </c>
      <c r="AE183" s="5">
        <v>5449</v>
      </c>
      <c r="AF183" s="5">
        <v>104</v>
      </c>
      <c r="AG183" s="5">
        <v>58</v>
      </c>
      <c r="AH183" s="5">
        <v>1</v>
      </c>
      <c r="AI183" s="5">
        <v>24</v>
      </c>
      <c r="AJ183" s="5">
        <v>70</v>
      </c>
      <c r="AK183" s="5">
        <v>7</v>
      </c>
      <c r="AL183" s="5">
        <v>2</v>
      </c>
      <c r="AM183" s="5">
        <v>0</v>
      </c>
      <c r="AN183" s="5">
        <v>98.28</v>
      </c>
      <c r="AO183" s="5">
        <v>86.13</v>
      </c>
      <c r="AP183" s="5">
        <v>49.51</v>
      </c>
      <c r="AQ183" s="5" t="str">
        <f t="shared" si="2"/>
        <v>NONE</v>
      </c>
    </row>
    <row r="184" spans="1:43" s="5" customFormat="1" x14ac:dyDescent="0.2">
      <c r="A184" s="4" t="s">
        <v>496</v>
      </c>
      <c r="B184" t="s">
        <v>497</v>
      </c>
      <c r="C184" t="s">
        <v>814</v>
      </c>
      <c r="D184" t="s">
        <v>497</v>
      </c>
      <c r="E184" t="s">
        <v>814</v>
      </c>
      <c r="F184" s="5">
        <v>169</v>
      </c>
      <c r="G184" s="5">
        <v>169</v>
      </c>
      <c r="H184" s="5">
        <v>169</v>
      </c>
      <c r="I184" s="5">
        <v>122</v>
      </c>
      <c r="J184" s="5">
        <v>88</v>
      </c>
      <c r="K184" s="5">
        <v>21</v>
      </c>
      <c r="L184" s="5">
        <v>3</v>
      </c>
      <c r="M184" s="5">
        <v>2307803</v>
      </c>
      <c r="N184" s="5">
        <v>2307803</v>
      </c>
      <c r="O184" s="5">
        <v>2307803</v>
      </c>
      <c r="P184" s="5">
        <v>2156265</v>
      </c>
      <c r="Q184" s="5">
        <v>1897332</v>
      </c>
      <c r="R184" s="5">
        <v>810596</v>
      </c>
      <c r="S184" s="5">
        <v>180796</v>
      </c>
      <c r="T184" s="5">
        <v>72207</v>
      </c>
      <c r="U184" s="5">
        <v>66.87</v>
      </c>
      <c r="V184" s="5">
        <v>19333</v>
      </c>
      <c r="W184" s="5">
        <v>11939</v>
      </c>
      <c r="X184" s="5">
        <v>37</v>
      </c>
      <c r="Y184" s="5">
        <v>74</v>
      </c>
      <c r="Z184" s="5">
        <v>0</v>
      </c>
      <c r="AA184" s="5">
        <v>69.171000000000006</v>
      </c>
      <c r="AB184" s="5">
        <v>59.893999999999998</v>
      </c>
      <c r="AC184" s="5">
        <v>3.6930000000000001</v>
      </c>
      <c r="AD184" s="5" t="s">
        <v>581</v>
      </c>
      <c r="AE184" s="5">
        <v>39</v>
      </c>
      <c r="AF184" s="5">
        <v>693</v>
      </c>
      <c r="AG184" s="5">
        <v>323</v>
      </c>
      <c r="AH184" s="5">
        <v>268</v>
      </c>
      <c r="AI184" s="5">
        <v>420</v>
      </c>
      <c r="AJ184" s="5">
        <v>5</v>
      </c>
      <c r="AK184" s="5">
        <v>0</v>
      </c>
      <c r="AL184" s="5">
        <v>0</v>
      </c>
      <c r="AM184" s="5">
        <v>0</v>
      </c>
      <c r="AN184" s="5">
        <v>66.36</v>
      </c>
      <c r="AO184" s="5">
        <v>0.78</v>
      </c>
      <c r="AP184" s="5">
        <v>80</v>
      </c>
      <c r="AQ184" s="5" t="str">
        <f t="shared" si="2"/>
        <v>MEDIUM</v>
      </c>
    </row>
    <row r="185" spans="1:43" s="5" customFormat="1" x14ac:dyDescent="0.2">
      <c r="A185" s="4" t="s">
        <v>498</v>
      </c>
      <c r="B185" t="s">
        <v>668</v>
      </c>
      <c r="C185" t="s">
        <v>750</v>
      </c>
      <c r="D185" t="s">
        <v>347</v>
      </c>
      <c r="E185" t="s">
        <v>750</v>
      </c>
      <c r="F185" s="5">
        <v>622</v>
      </c>
      <c r="G185" s="5">
        <v>622</v>
      </c>
      <c r="H185" s="5">
        <v>622</v>
      </c>
      <c r="I185" s="5">
        <v>79</v>
      </c>
      <c r="J185" s="5">
        <v>6</v>
      </c>
      <c r="K185" s="5">
        <v>0</v>
      </c>
      <c r="L185" s="5">
        <v>0</v>
      </c>
      <c r="M185" s="5">
        <v>2026964</v>
      </c>
      <c r="N185" s="5">
        <v>2026964</v>
      </c>
      <c r="O185" s="5">
        <v>2026964</v>
      </c>
      <c r="P185" s="5">
        <v>515973</v>
      </c>
      <c r="Q185" s="5">
        <v>70239</v>
      </c>
      <c r="R185" s="5">
        <v>0</v>
      </c>
      <c r="S185" s="5">
        <v>0</v>
      </c>
      <c r="T185" s="5">
        <v>12760</v>
      </c>
      <c r="U185" s="5">
        <v>48.38</v>
      </c>
      <c r="V185" s="5">
        <v>3473</v>
      </c>
      <c r="W185" s="5">
        <v>2540</v>
      </c>
      <c r="X185" s="5">
        <v>200</v>
      </c>
      <c r="Y185" s="5">
        <v>373</v>
      </c>
      <c r="Z185" s="5">
        <v>0</v>
      </c>
      <c r="AA185" s="5">
        <v>6.9640000000000004</v>
      </c>
      <c r="AB185" s="5">
        <v>91.671000000000006</v>
      </c>
      <c r="AC185" s="5">
        <v>0.34599999999999997</v>
      </c>
      <c r="AD185" s="5" t="s">
        <v>567</v>
      </c>
      <c r="AE185" s="5">
        <v>2258</v>
      </c>
      <c r="AF185" s="5">
        <v>182</v>
      </c>
      <c r="AG185" s="5">
        <v>111</v>
      </c>
      <c r="AH185" s="5">
        <v>81</v>
      </c>
      <c r="AI185" s="5">
        <v>100</v>
      </c>
      <c r="AJ185" s="5">
        <v>1</v>
      </c>
      <c r="AK185" s="5">
        <v>0</v>
      </c>
      <c r="AL185" s="5">
        <v>0</v>
      </c>
      <c r="AM185" s="5">
        <v>0</v>
      </c>
      <c r="AN185" s="5">
        <v>59.05</v>
      </c>
      <c r="AO185" s="5">
        <v>0.9</v>
      </c>
      <c r="AP185" s="5">
        <v>0</v>
      </c>
      <c r="AQ185" s="5" t="str">
        <f t="shared" si="2"/>
        <v>MEDIUM</v>
      </c>
    </row>
    <row r="186" spans="1:43" s="5" customFormat="1" x14ac:dyDescent="0.2">
      <c r="A186" s="4" t="s">
        <v>240</v>
      </c>
      <c r="B186" t="s">
        <v>678</v>
      </c>
      <c r="C186" t="s">
        <v>761</v>
      </c>
      <c r="D186" t="s">
        <v>499</v>
      </c>
      <c r="E186" t="s">
        <v>761</v>
      </c>
      <c r="F186" s="5">
        <v>421</v>
      </c>
      <c r="G186" s="5">
        <v>421</v>
      </c>
      <c r="H186" s="5">
        <v>421</v>
      </c>
      <c r="I186" s="5">
        <v>215</v>
      </c>
      <c r="J186" s="5">
        <v>99</v>
      </c>
      <c r="K186" s="5">
        <v>11</v>
      </c>
      <c r="L186" s="5">
        <v>1</v>
      </c>
      <c r="M186" s="5">
        <v>3107267</v>
      </c>
      <c r="N186" s="5">
        <v>3107267</v>
      </c>
      <c r="O186" s="5">
        <v>3107267</v>
      </c>
      <c r="P186" s="5">
        <v>2486266</v>
      </c>
      <c r="Q186" s="5">
        <v>1658335</v>
      </c>
      <c r="R186" s="5">
        <v>371077</v>
      </c>
      <c r="S186" s="5">
        <v>56769</v>
      </c>
      <c r="T186" s="5">
        <v>56769</v>
      </c>
      <c r="U186" s="5">
        <v>67.83</v>
      </c>
      <c r="V186" s="5">
        <v>10629</v>
      </c>
      <c r="W186" s="5">
        <v>5886</v>
      </c>
      <c r="X186" s="5">
        <v>89</v>
      </c>
      <c r="Y186" s="5">
        <v>187</v>
      </c>
      <c r="Z186" s="5">
        <v>0</v>
      </c>
      <c r="AA186" s="5">
        <v>23.603999999999999</v>
      </c>
      <c r="AB186" s="5">
        <v>120.14100000000001</v>
      </c>
      <c r="AC186" s="5">
        <v>1.734</v>
      </c>
      <c r="AD186" s="5" t="s">
        <v>588</v>
      </c>
      <c r="AE186" s="5">
        <v>26</v>
      </c>
      <c r="AF186" s="5">
        <v>529</v>
      </c>
      <c r="AG186" s="5">
        <v>308</v>
      </c>
      <c r="AH186" s="5">
        <v>8</v>
      </c>
      <c r="AI186" s="5">
        <v>490</v>
      </c>
      <c r="AJ186" s="5">
        <v>31</v>
      </c>
      <c r="AK186" s="5">
        <v>0</v>
      </c>
      <c r="AL186" s="5">
        <v>0</v>
      </c>
      <c r="AM186" s="5">
        <v>0</v>
      </c>
      <c r="AN186" s="5">
        <v>98.38</v>
      </c>
      <c r="AO186" s="5">
        <v>5.9</v>
      </c>
      <c r="AP186" s="5">
        <v>100</v>
      </c>
      <c r="AQ186" s="5" t="str">
        <f t="shared" si="2"/>
        <v>MEDIUM</v>
      </c>
    </row>
    <row r="187" spans="1:43" s="5" customFormat="1" x14ac:dyDescent="0.2">
      <c r="A187" s="4" t="s">
        <v>637</v>
      </c>
      <c r="B187" t="s">
        <v>57</v>
      </c>
      <c r="C187" t="s">
        <v>57</v>
      </c>
      <c r="D187" t="s">
        <v>57</v>
      </c>
      <c r="E187" t="s">
        <v>57</v>
      </c>
      <c r="F187" s="5">
        <v>2463</v>
      </c>
      <c r="G187" s="5">
        <v>2463</v>
      </c>
      <c r="H187" s="5">
        <v>2463</v>
      </c>
      <c r="I187" s="5">
        <v>417</v>
      </c>
      <c r="J187" s="5">
        <v>108</v>
      </c>
      <c r="K187" s="5">
        <v>11</v>
      </c>
      <c r="L187" s="5">
        <v>2</v>
      </c>
      <c r="M187" s="5">
        <v>9164189</v>
      </c>
      <c r="N187" s="5">
        <v>9164189</v>
      </c>
      <c r="O187" s="5">
        <v>9164189</v>
      </c>
      <c r="P187" s="5">
        <v>3849559</v>
      </c>
      <c r="Q187" s="5">
        <v>1770499</v>
      </c>
      <c r="R187" s="5">
        <v>445731</v>
      </c>
      <c r="S187" s="5">
        <v>127252</v>
      </c>
      <c r="T187" s="5">
        <v>68176</v>
      </c>
      <c r="U187" s="5">
        <v>63.51</v>
      </c>
      <c r="V187" s="5">
        <v>4182</v>
      </c>
      <c r="W187" s="5">
        <v>2541</v>
      </c>
      <c r="X187" s="5">
        <v>577</v>
      </c>
      <c r="Y187" s="5">
        <v>1292</v>
      </c>
      <c r="Z187" s="5">
        <v>0</v>
      </c>
      <c r="AA187" s="5">
        <v>28.864999999999998</v>
      </c>
      <c r="AB187" s="5">
        <v>277.87299999999999</v>
      </c>
      <c r="AC187" s="5">
        <v>6.4710000000000001</v>
      </c>
      <c r="AD187" s="5" t="s">
        <v>549</v>
      </c>
      <c r="AE187" s="5">
        <v>5449</v>
      </c>
      <c r="AF187" s="5">
        <v>104</v>
      </c>
      <c r="AG187" s="5">
        <v>58</v>
      </c>
      <c r="AH187" s="5">
        <v>1</v>
      </c>
      <c r="AI187" s="5">
        <v>16</v>
      </c>
      <c r="AJ187" s="5">
        <v>26</v>
      </c>
      <c r="AK187" s="5">
        <v>25</v>
      </c>
      <c r="AL187" s="5">
        <v>19</v>
      </c>
      <c r="AM187" s="5">
        <v>17</v>
      </c>
      <c r="AN187" s="5">
        <v>98.28</v>
      </c>
      <c r="AO187" s="5">
        <v>191.37</v>
      </c>
      <c r="AP187" s="5">
        <v>38.479999999999997</v>
      </c>
      <c r="AQ187" s="5" t="str">
        <f t="shared" si="2"/>
        <v>NONE</v>
      </c>
    </row>
    <row r="188" spans="1:43" s="5" customFormat="1" x14ac:dyDescent="0.2">
      <c r="A188" s="4" t="s">
        <v>241</v>
      </c>
      <c r="B188" t="s">
        <v>432</v>
      </c>
      <c r="C188" t="s">
        <v>770</v>
      </c>
      <c r="D188" t="s">
        <v>500</v>
      </c>
      <c r="E188" t="s">
        <v>770</v>
      </c>
      <c r="F188" s="5">
        <v>203</v>
      </c>
      <c r="G188" s="5">
        <v>203</v>
      </c>
      <c r="H188" s="5">
        <v>203</v>
      </c>
      <c r="I188" s="5">
        <v>134</v>
      </c>
      <c r="J188" s="5">
        <v>107</v>
      </c>
      <c r="K188" s="5">
        <v>71</v>
      </c>
      <c r="L188" s="5">
        <v>35</v>
      </c>
      <c r="M188" s="5">
        <v>5406289</v>
      </c>
      <c r="N188" s="5">
        <v>5406289</v>
      </c>
      <c r="O188" s="5">
        <v>5406289</v>
      </c>
      <c r="P188" s="5">
        <v>5220847</v>
      </c>
      <c r="Q188" s="5">
        <v>5030605</v>
      </c>
      <c r="R188" s="5">
        <v>4436978</v>
      </c>
      <c r="S188" s="5">
        <v>3105563</v>
      </c>
      <c r="T188" s="5">
        <v>217652</v>
      </c>
      <c r="U188" s="5">
        <v>61.26</v>
      </c>
      <c r="V188" s="5">
        <v>63539</v>
      </c>
      <c r="W188" s="5">
        <v>33602</v>
      </c>
      <c r="X188" s="5">
        <v>29</v>
      </c>
      <c r="Y188" s="5">
        <v>58</v>
      </c>
      <c r="Z188" s="5">
        <v>0</v>
      </c>
      <c r="AA188" s="5">
        <v>29.777999999999999</v>
      </c>
      <c r="AB188" s="5">
        <v>143.68899999999999</v>
      </c>
      <c r="AC188" s="5">
        <v>3.9409999999999998</v>
      </c>
      <c r="AD188" s="5" t="s">
        <v>581</v>
      </c>
      <c r="AE188" s="5">
        <v>39</v>
      </c>
      <c r="AF188" s="5">
        <v>693</v>
      </c>
      <c r="AG188" s="5">
        <v>323</v>
      </c>
      <c r="AH188" s="5">
        <v>68</v>
      </c>
      <c r="AI188" s="5">
        <v>570</v>
      </c>
      <c r="AJ188" s="5">
        <v>54</v>
      </c>
      <c r="AK188" s="5">
        <v>1</v>
      </c>
      <c r="AL188" s="5">
        <v>0</v>
      </c>
      <c r="AM188" s="5">
        <v>0</v>
      </c>
      <c r="AN188" s="5">
        <v>94.63</v>
      </c>
      <c r="AO188" s="5">
        <v>5.55</v>
      </c>
      <c r="AP188" s="5">
        <v>26.32</v>
      </c>
      <c r="AQ188" s="5" t="str">
        <f t="shared" si="2"/>
        <v>MEDIUM</v>
      </c>
    </row>
    <row r="189" spans="1:43" s="5" customFormat="1" x14ac:dyDescent="0.2">
      <c r="A189" s="4" t="s">
        <v>501</v>
      </c>
      <c r="B189" t="s">
        <v>693</v>
      </c>
      <c r="C189" t="s">
        <v>770</v>
      </c>
      <c r="D189" t="s">
        <v>428</v>
      </c>
      <c r="E189" t="s">
        <v>770</v>
      </c>
      <c r="F189" s="5">
        <v>76</v>
      </c>
      <c r="G189" s="5">
        <v>76</v>
      </c>
      <c r="H189" s="5">
        <v>76</v>
      </c>
      <c r="I189" s="5">
        <v>70</v>
      </c>
      <c r="J189" s="5">
        <v>62</v>
      </c>
      <c r="K189" s="5">
        <v>41</v>
      </c>
      <c r="L189" s="5">
        <v>13</v>
      </c>
      <c r="M189" s="5">
        <v>2996835</v>
      </c>
      <c r="N189" s="5">
        <v>2996835</v>
      </c>
      <c r="O189" s="5">
        <v>2996835</v>
      </c>
      <c r="P189" s="5">
        <v>2981241</v>
      </c>
      <c r="Q189" s="5">
        <v>2917548</v>
      </c>
      <c r="R189" s="5">
        <v>2561900</v>
      </c>
      <c r="S189" s="5">
        <v>1454895</v>
      </c>
      <c r="T189" s="5">
        <v>251838</v>
      </c>
      <c r="U189" s="5">
        <v>65.91</v>
      </c>
      <c r="V189" s="5">
        <v>49890</v>
      </c>
      <c r="W189" s="5">
        <v>35435</v>
      </c>
      <c r="X189" s="5">
        <v>14</v>
      </c>
      <c r="Y189" s="5">
        <v>32</v>
      </c>
      <c r="Z189" s="5">
        <v>0</v>
      </c>
      <c r="AA189" s="5">
        <v>54.444000000000003</v>
      </c>
      <c r="AB189" s="5">
        <v>557.72699999999998</v>
      </c>
      <c r="AC189" s="5">
        <v>4.0229999999999997</v>
      </c>
      <c r="AD189" s="5" t="s">
        <v>581</v>
      </c>
      <c r="AE189" s="5">
        <v>39</v>
      </c>
      <c r="AF189" s="5">
        <v>693</v>
      </c>
      <c r="AG189" s="5">
        <v>323</v>
      </c>
      <c r="AH189" s="5">
        <v>158</v>
      </c>
      <c r="AI189" s="5">
        <v>527</v>
      </c>
      <c r="AJ189" s="5">
        <v>8</v>
      </c>
      <c r="AK189" s="5">
        <v>0</v>
      </c>
      <c r="AL189" s="5">
        <v>0</v>
      </c>
      <c r="AM189" s="5">
        <v>0</v>
      </c>
      <c r="AN189" s="5">
        <v>83.58</v>
      </c>
      <c r="AO189" s="5">
        <v>1.51</v>
      </c>
      <c r="AP189" s="5">
        <v>12.5</v>
      </c>
      <c r="AQ189" s="5" t="str">
        <f t="shared" si="2"/>
        <v>MEDIUM</v>
      </c>
    </row>
    <row r="190" spans="1:43" s="5" customFormat="1" x14ac:dyDescent="0.2">
      <c r="A190" s="4" t="s">
        <v>502</v>
      </c>
      <c r="B190" t="s">
        <v>503</v>
      </c>
      <c r="C190" t="s">
        <v>815</v>
      </c>
      <c r="D190" t="s">
        <v>503</v>
      </c>
      <c r="E190" t="s">
        <v>815</v>
      </c>
      <c r="F190" s="5">
        <v>284</v>
      </c>
      <c r="G190" s="5">
        <v>284</v>
      </c>
      <c r="H190" s="5">
        <v>284</v>
      </c>
      <c r="I190" s="5">
        <v>139</v>
      </c>
      <c r="J190" s="5">
        <v>59</v>
      </c>
      <c r="K190" s="5">
        <v>3</v>
      </c>
      <c r="L190" s="5">
        <v>0</v>
      </c>
      <c r="M190" s="5">
        <v>1865531</v>
      </c>
      <c r="N190" s="5">
        <v>1865531</v>
      </c>
      <c r="O190" s="5">
        <v>1865531</v>
      </c>
      <c r="P190" s="5">
        <v>1441165</v>
      </c>
      <c r="Q190" s="5">
        <v>884201</v>
      </c>
      <c r="R190" s="5">
        <v>81235</v>
      </c>
      <c r="S190" s="5">
        <v>0</v>
      </c>
      <c r="T190" s="5">
        <v>30000</v>
      </c>
      <c r="U190" s="5">
        <v>64.3</v>
      </c>
      <c r="V190" s="5">
        <v>9308</v>
      </c>
      <c r="W190" s="5">
        <v>5247</v>
      </c>
      <c r="X190" s="5">
        <v>65</v>
      </c>
      <c r="Y190" s="5">
        <v>131</v>
      </c>
      <c r="Z190" s="5">
        <v>0</v>
      </c>
      <c r="AA190" s="5">
        <v>33.780999999999999</v>
      </c>
      <c r="AB190" s="5">
        <v>247.685</v>
      </c>
      <c r="AC190" s="5">
        <v>1.579</v>
      </c>
      <c r="AD190" s="5" t="s">
        <v>568</v>
      </c>
      <c r="AE190" s="5">
        <v>193</v>
      </c>
      <c r="AF190" s="5">
        <v>427</v>
      </c>
      <c r="AG190" s="5">
        <v>214</v>
      </c>
      <c r="AH190" s="5">
        <v>133</v>
      </c>
      <c r="AI190" s="5">
        <v>288</v>
      </c>
      <c r="AJ190" s="5">
        <v>6</v>
      </c>
      <c r="AK190" s="5">
        <v>0</v>
      </c>
      <c r="AL190" s="5">
        <v>0</v>
      </c>
      <c r="AM190" s="5">
        <v>0</v>
      </c>
      <c r="AN190" s="5">
        <v>71.540000000000006</v>
      </c>
      <c r="AO190" s="5">
        <v>1.2</v>
      </c>
      <c r="AP190" s="5">
        <v>0</v>
      </c>
      <c r="AQ190" s="5" t="str">
        <f t="shared" si="2"/>
        <v>MEDIUM</v>
      </c>
    </row>
    <row r="191" spans="1:43" s="5" customFormat="1" x14ac:dyDescent="0.2">
      <c r="A191" s="4" t="s">
        <v>638</v>
      </c>
      <c r="B191" t="s">
        <v>57</v>
      </c>
      <c r="C191" t="s">
        <v>57</v>
      </c>
      <c r="D191" t="s">
        <v>57</v>
      </c>
      <c r="E191" t="s">
        <v>57</v>
      </c>
      <c r="F191" s="5">
        <v>7927</v>
      </c>
      <c r="G191" s="5">
        <v>7927</v>
      </c>
      <c r="H191" s="5">
        <v>7927</v>
      </c>
      <c r="I191" s="5">
        <v>672</v>
      </c>
      <c r="J191" s="5">
        <v>78</v>
      </c>
      <c r="K191" s="5">
        <v>10</v>
      </c>
      <c r="L191" s="5">
        <v>5</v>
      </c>
      <c r="M191" s="5">
        <v>23379918</v>
      </c>
      <c r="N191" s="5">
        <v>23379918</v>
      </c>
      <c r="O191" s="5">
        <v>23379918</v>
      </c>
      <c r="P191" s="5">
        <v>5369630</v>
      </c>
      <c r="Q191" s="5">
        <v>1505996</v>
      </c>
      <c r="R191" s="5">
        <v>552635</v>
      </c>
      <c r="S191" s="5">
        <v>408356</v>
      </c>
      <c r="T191" s="5">
        <v>112844</v>
      </c>
      <c r="U191" s="5">
        <v>26.24</v>
      </c>
      <c r="V191" s="5">
        <v>3060</v>
      </c>
      <c r="W191" s="5">
        <v>2128</v>
      </c>
      <c r="X191" s="5">
        <v>2324</v>
      </c>
      <c r="Y191" s="5">
        <v>4630</v>
      </c>
      <c r="Z191" s="5">
        <v>0</v>
      </c>
      <c r="AA191" s="5">
        <v>9.7119999999999997</v>
      </c>
      <c r="AB191" s="5">
        <v>28.169</v>
      </c>
      <c r="AC191" s="5">
        <v>5.4870000000000001</v>
      </c>
      <c r="AD191" s="5" t="s">
        <v>549</v>
      </c>
      <c r="AE191" s="5">
        <v>5449</v>
      </c>
      <c r="AF191" s="5">
        <v>104</v>
      </c>
      <c r="AG191" s="5">
        <v>58</v>
      </c>
      <c r="AH191" s="5">
        <v>23</v>
      </c>
      <c r="AI191" s="5">
        <v>52</v>
      </c>
      <c r="AJ191" s="5">
        <v>22</v>
      </c>
      <c r="AK191" s="5">
        <v>6</v>
      </c>
      <c r="AL191" s="5">
        <v>1</v>
      </c>
      <c r="AM191" s="5">
        <v>0</v>
      </c>
      <c r="AN191" s="5">
        <v>67.239999999999995</v>
      </c>
      <c r="AO191" s="5">
        <v>31.04</v>
      </c>
      <c r="AP191" s="5">
        <v>4.3499999999999996</v>
      </c>
      <c r="AQ191" s="5" t="str">
        <f t="shared" si="2"/>
        <v>NONE</v>
      </c>
    </row>
    <row r="192" spans="1:43" s="5" customFormat="1" x14ac:dyDescent="0.2">
      <c r="A192" s="4" t="s">
        <v>292</v>
      </c>
      <c r="B192" t="s">
        <v>413</v>
      </c>
      <c r="C192" t="s">
        <v>781</v>
      </c>
      <c r="D192" t="s">
        <v>413</v>
      </c>
      <c r="E192" t="s">
        <v>781</v>
      </c>
      <c r="F192" s="5">
        <v>806</v>
      </c>
      <c r="G192" s="5">
        <v>806</v>
      </c>
      <c r="H192" s="5">
        <v>806</v>
      </c>
      <c r="I192" s="5">
        <v>18</v>
      </c>
      <c r="J192" s="5">
        <v>1</v>
      </c>
      <c r="K192" s="5">
        <v>0</v>
      </c>
      <c r="L192" s="5">
        <v>0</v>
      </c>
      <c r="M192" s="5">
        <v>1879527</v>
      </c>
      <c r="N192" s="5">
        <v>1879527</v>
      </c>
      <c r="O192" s="5">
        <v>1879527</v>
      </c>
      <c r="P192" s="5">
        <v>112288</v>
      </c>
      <c r="Q192" s="5">
        <v>10505</v>
      </c>
      <c r="R192" s="5">
        <v>0</v>
      </c>
      <c r="S192" s="5">
        <v>0</v>
      </c>
      <c r="T192" s="5">
        <v>10505</v>
      </c>
      <c r="U192" s="5">
        <v>59.81</v>
      </c>
      <c r="V192" s="5">
        <v>2279</v>
      </c>
      <c r="W192" s="5">
        <v>1879</v>
      </c>
      <c r="X192" s="5">
        <v>298</v>
      </c>
      <c r="Y192" s="5">
        <v>528</v>
      </c>
      <c r="Z192" s="5">
        <v>0</v>
      </c>
      <c r="AA192" s="5">
        <v>19.768999999999998</v>
      </c>
      <c r="AB192" s="5">
        <v>224.88399999999999</v>
      </c>
      <c r="AC192" s="5">
        <v>0.95199999999999996</v>
      </c>
      <c r="AD192" s="5" t="s">
        <v>549</v>
      </c>
      <c r="AE192" s="5">
        <v>5449</v>
      </c>
      <c r="AF192" s="5">
        <v>104</v>
      </c>
      <c r="AG192" s="5">
        <v>58</v>
      </c>
      <c r="AH192" s="5">
        <v>86</v>
      </c>
      <c r="AI192" s="5">
        <v>15</v>
      </c>
      <c r="AJ192" s="5">
        <v>2</v>
      </c>
      <c r="AK192" s="5">
        <v>1</v>
      </c>
      <c r="AL192" s="5">
        <v>0</v>
      </c>
      <c r="AM192" s="5">
        <v>0</v>
      </c>
      <c r="AN192" s="5">
        <v>30.17</v>
      </c>
      <c r="AO192" s="5">
        <v>6.9</v>
      </c>
      <c r="AP192" s="5">
        <v>20</v>
      </c>
      <c r="AQ192" s="5" t="str">
        <f t="shared" si="2"/>
        <v>LOW</v>
      </c>
    </row>
    <row r="193" spans="1:43" s="5" customFormat="1" x14ac:dyDescent="0.2">
      <c r="A193" s="4" t="s">
        <v>242</v>
      </c>
      <c r="B193" t="s">
        <v>504</v>
      </c>
      <c r="C193" t="s">
        <v>734</v>
      </c>
      <c r="D193" t="s">
        <v>504</v>
      </c>
      <c r="E193" t="s">
        <v>734</v>
      </c>
      <c r="F193" s="5">
        <v>193</v>
      </c>
      <c r="G193" s="5">
        <v>193</v>
      </c>
      <c r="H193" s="5">
        <v>193</v>
      </c>
      <c r="I193" s="5">
        <v>129</v>
      </c>
      <c r="J193" s="5">
        <v>91</v>
      </c>
      <c r="K193" s="5">
        <v>31</v>
      </c>
      <c r="L193" s="5">
        <v>4</v>
      </c>
      <c r="M193" s="5">
        <v>2585433</v>
      </c>
      <c r="N193" s="5">
        <v>2585433</v>
      </c>
      <c r="O193" s="5">
        <v>2585433</v>
      </c>
      <c r="P193" s="5">
        <v>2384882</v>
      </c>
      <c r="Q193" s="5">
        <v>2109481</v>
      </c>
      <c r="R193" s="5">
        <v>1140235</v>
      </c>
      <c r="S193" s="5">
        <v>255604</v>
      </c>
      <c r="T193" s="5">
        <v>103069</v>
      </c>
      <c r="U193" s="5">
        <v>32.82</v>
      </c>
      <c r="V193" s="5">
        <v>20721</v>
      </c>
      <c r="W193" s="5">
        <v>12299</v>
      </c>
      <c r="X193" s="5">
        <v>38</v>
      </c>
      <c r="Y193" s="5">
        <v>76</v>
      </c>
      <c r="Z193" s="5">
        <v>0</v>
      </c>
      <c r="AA193" s="5">
        <v>36.509</v>
      </c>
      <c r="AB193" s="5">
        <v>137.655</v>
      </c>
      <c r="AC193" s="5">
        <v>2.27</v>
      </c>
      <c r="AD193" s="5" t="s">
        <v>584</v>
      </c>
      <c r="AE193" s="5">
        <v>81</v>
      </c>
      <c r="AF193" s="5">
        <v>511</v>
      </c>
      <c r="AG193" s="5">
        <v>283</v>
      </c>
      <c r="AH193" s="5">
        <v>58</v>
      </c>
      <c r="AI193" s="5">
        <v>438</v>
      </c>
      <c r="AJ193" s="5">
        <v>14</v>
      </c>
      <c r="AK193" s="5">
        <v>1</v>
      </c>
      <c r="AL193" s="5">
        <v>0</v>
      </c>
      <c r="AM193" s="5">
        <v>0</v>
      </c>
      <c r="AN193" s="5">
        <v>97.25</v>
      </c>
      <c r="AO193" s="5">
        <v>3.27</v>
      </c>
      <c r="AP193" s="5">
        <v>82.35</v>
      </c>
      <c r="AQ193" s="5" t="str">
        <f t="shared" si="2"/>
        <v>HIGH</v>
      </c>
    </row>
    <row r="194" spans="1:43" s="5" customFormat="1" x14ac:dyDescent="0.2">
      <c r="A194" s="4" t="s">
        <v>505</v>
      </c>
      <c r="B194" t="s">
        <v>324</v>
      </c>
      <c r="C194" t="s">
        <v>737</v>
      </c>
      <c r="D194" t="s">
        <v>324</v>
      </c>
      <c r="E194" t="s">
        <v>737</v>
      </c>
      <c r="F194" s="5">
        <v>19</v>
      </c>
      <c r="G194" s="5">
        <v>19</v>
      </c>
      <c r="H194" s="5">
        <v>19</v>
      </c>
      <c r="I194" s="5">
        <v>17</v>
      </c>
      <c r="J194" s="5">
        <v>11</v>
      </c>
      <c r="K194" s="5">
        <v>3</v>
      </c>
      <c r="L194" s="5">
        <v>0</v>
      </c>
      <c r="M194" s="5">
        <v>276309</v>
      </c>
      <c r="N194" s="5">
        <v>276309</v>
      </c>
      <c r="O194" s="5">
        <v>276309</v>
      </c>
      <c r="P194" s="5">
        <v>271538</v>
      </c>
      <c r="Q194" s="5">
        <v>228012</v>
      </c>
      <c r="R194" s="5">
        <v>101178</v>
      </c>
      <c r="S194" s="5">
        <v>0</v>
      </c>
      <c r="T194" s="5">
        <v>38953</v>
      </c>
      <c r="U194" s="5">
        <v>46.63</v>
      </c>
      <c r="V194" s="5">
        <v>20294</v>
      </c>
      <c r="W194" s="5">
        <v>13157</v>
      </c>
      <c r="X194" s="5">
        <v>5</v>
      </c>
      <c r="Y194" s="5">
        <v>10</v>
      </c>
      <c r="Z194" s="5">
        <v>0</v>
      </c>
      <c r="AA194" s="5">
        <v>23.443000000000001</v>
      </c>
      <c r="AB194" s="5">
        <v>545.39700000000005</v>
      </c>
      <c r="AC194" s="5">
        <v>0.18</v>
      </c>
      <c r="AD194" s="5" t="s">
        <v>559</v>
      </c>
      <c r="AE194" s="5">
        <v>5656</v>
      </c>
      <c r="AF194" s="5">
        <v>56</v>
      </c>
      <c r="AG194" s="5">
        <v>24</v>
      </c>
      <c r="AH194" s="5">
        <v>56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 t="str">
        <f t="shared" si="2"/>
        <v>LOW</v>
      </c>
    </row>
    <row r="195" spans="1:43" s="5" customFormat="1" x14ac:dyDescent="0.2">
      <c r="A195" s="4" t="s">
        <v>293</v>
      </c>
      <c r="B195" t="s">
        <v>308</v>
      </c>
      <c r="C195" t="s">
        <v>723</v>
      </c>
      <c r="D195" t="s">
        <v>308</v>
      </c>
      <c r="E195" t="s">
        <v>723</v>
      </c>
      <c r="F195" s="5">
        <v>295</v>
      </c>
      <c r="G195" s="5">
        <v>295</v>
      </c>
      <c r="H195" s="5">
        <v>295</v>
      </c>
      <c r="I195" s="5">
        <v>57</v>
      </c>
      <c r="J195" s="5">
        <v>7</v>
      </c>
      <c r="K195" s="5">
        <v>0</v>
      </c>
      <c r="L195" s="5">
        <v>0</v>
      </c>
      <c r="M195" s="5">
        <v>1052090</v>
      </c>
      <c r="N195" s="5">
        <v>1052090</v>
      </c>
      <c r="O195" s="5">
        <v>1052090</v>
      </c>
      <c r="P195" s="5">
        <v>419707</v>
      </c>
      <c r="Q195" s="5">
        <v>88021</v>
      </c>
      <c r="R195" s="5">
        <v>0</v>
      </c>
      <c r="S195" s="5">
        <v>0</v>
      </c>
      <c r="T195" s="5">
        <v>15635</v>
      </c>
      <c r="U195" s="5">
        <v>58.9</v>
      </c>
      <c r="V195" s="5">
        <v>4152</v>
      </c>
      <c r="W195" s="5">
        <v>2615</v>
      </c>
      <c r="X195" s="5">
        <v>81</v>
      </c>
      <c r="Y195" s="5">
        <v>161</v>
      </c>
      <c r="Z195" s="5">
        <v>0</v>
      </c>
      <c r="AA195" s="5">
        <v>238.26900000000001</v>
      </c>
      <c r="AB195" s="5">
        <v>108.881</v>
      </c>
      <c r="AC195" s="5">
        <v>6.01</v>
      </c>
      <c r="AD195" s="5" t="s">
        <v>552</v>
      </c>
      <c r="AE195" s="5">
        <v>223</v>
      </c>
      <c r="AF195" s="5">
        <v>425</v>
      </c>
      <c r="AG195" s="5">
        <v>211</v>
      </c>
      <c r="AH195" s="5">
        <v>153</v>
      </c>
      <c r="AI195" s="5">
        <v>259</v>
      </c>
      <c r="AJ195" s="5">
        <v>13</v>
      </c>
      <c r="AK195" s="5">
        <v>0</v>
      </c>
      <c r="AL195" s="5">
        <v>0</v>
      </c>
      <c r="AM195" s="5">
        <v>0</v>
      </c>
      <c r="AN195" s="5">
        <v>68.91</v>
      </c>
      <c r="AO195" s="5">
        <v>2.85</v>
      </c>
      <c r="AP195" s="5">
        <v>69.23</v>
      </c>
      <c r="AQ195" s="5" t="str">
        <f t="shared" si="2"/>
        <v>MEDIUM</v>
      </c>
    </row>
    <row r="196" spans="1:43" s="5" customFormat="1" x14ac:dyDescent="0.2">
      <c r="A196" s="4" t="s">
        <v>506</v>
      </c>
      <c r="B196" t="s">
        <v>715</v>
      </c>
      <c r="C196" t="s">
        <v>816</v>
      </c>
      <c r="D196" t="s">
        <v>391</v>
      </c>
      <c r="E196" t="s">
        <v>770</v>
      </c>
      <c r="F196" s="5">
        <v>19</v>
      </c>
      <c r="G196" s="5">
        <v>19</v>
      </c>
      <c r="H196" s="5">
        <v>19</v>
      </c>
      <c r="I196" s="5">
        <v>10</v>
      </c>
      <c r="J196" s="5">
        <v>10</v>
      </c>
      <c r="K196" s="5">
        <v>3</v>
      </c>
      <c r="L196" s="5">
        <v>0</v>
      </c>
      <c r="M196" s="5">
        <v>238644</v>
      </c>
      <c r="N196" s="5">
        <v>238644</v>
      </c>
      <c r="O196" s="5">
        <v>238644</v>
      </c>
      <c r="P196" s="5">
        <v>212133</v>
      </c>
      <c r="Q196" s="5">
        <v>212133</v>
      </c>
      <c r="R196" s="5">
        <v>98225</v>
      </c>
      <c r="S196" s="5">
        <v>0</v>
      </c>
      <c r="T196" s="5">
        <v>38704</v>
      </c>
      <c r="U196" s="5">
        <v>63.71</v>
      </c>
      <c r="V196" s="5">
        <v>23032</v>
      </c>
      <c r="W196" s="5">
        <v>12340</v>
      </c>
      <c r="X196" s="5">
        <v>4</v>
      </c>
      <c r="Y196" s="5">
        <v>8</v>
      </c>
      <c r="Z196" s="5">
        <v>0</v>
      </c>
      <c r="AA196" s="5">
        <v>45.531999999999996</v>
      </c>
      <c r="AB196" s="5">
        <v>37.006999999999998</v>
      </c>
      <c r="AC196" s="5">
        <v>0.26100000000000001</v>
      </c>
      <c r="AD196" s="5" t="s">
        <v>559</v>
      </c>
      <c r="AE196" s="5">
        <v>5656</v>
      </c>
      <c r="AF196" s="5">
        <v>56</v>
      </c>
      <c r="AG196" s="5">
        <v>24</v>
      </c>
      <c r="AH196" s="5">
        <v>56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 t="str">
        <f t="shared" ref="AQ196:AQ217" si="3">IF((AND(AN196&gt;90,AO196&lt;5)),"HIGH",IF((AND(AN196&gt;=50,AO196&lt;10)),"MEDIUM",IF((AND(AN196&lt;50,AO196&lt;10)),"LOW","NONE")))</f>
        <v>LOW</v>
      </c>
    </row>
    <row r="197" spans="1:43" s="5" customFormat="1" x14ac:dyDescent="0.2">
      <c r="A197" s="4" t="s">
        <v>294</v>
      </c>
      <c r="B197" t="s">
        <v>504</v>
      </c>
      <c r="C197" t="s">
        <v>734</v>
      </c>
      <c r="D197" t="s">
        <v>504</v>
      </c>
      <c r="E197" t="s">
        <v>734</v>
      </c>
      <c r="F197" s="5">
        <v>265</v>
      </c>
      <c r="G197" s="5">
        <v>265</v>
      </c>
      <c r="H197" s="5">
        <v>265</v>
      </c>
      <c r="I197" s="5">
        <v>19</v>
      </c>
      <c r="J197" s="5">
        <v>4</v>
      </c>
      <c r="K197" s="5">
        <v>0</v>
      </c>
      <c r="L197" s="5">
        <v>0</v>
      </c>
      <c r="M197" s="5">
        <v>777530</v>
      </c>
      <c r="N197" s="5">
        <v>777530</v>
      </c>
      <c r="O197" s="5">
        <v>777530</v>
      </c>
      <c r="P197" s="5">
        <v>145014</v>
      </c>
      <c r="Q197" s="5">
        <v>43914</v>
      </c>
      <c r="R197" s="5">
        <v>0</v>
      </c>
      <c r="S197" s="5">
        <v>0</v>
      </c>
      <c r="T197" s="5">
        <v>11797</v>
      </c>
      <c r="U197" s="5">
        <v>33.56</v>
      </c>
      <c r="V197" s="5">
        <v>3152</v>
      </c>
      <c r="W197" s="5">
        <v>2216</v>
      </c>
      <c r="X197" s="5">
        <v>83</v>
      </c>
      <c r="Y197" s="5">
        <v>156</v>
      </c>
      <c r="Z197" s="5">
        <v>0</v>
      </c>
      <c r="AA197" s="5">
        <v>35.029000000000003</v>
      </c>
      <c r="AB197" s="5">
        <v>293.399</v>
      </c>
      <c r="AC197" s="5">
        <v>0.67800000000000005</v>
      </c>
      <c r="AD197" s="5" t="s">
        <v>549</v>
      </c>
      <c r="AE197" s="5">
        <v>5449</v>
      </c>
      <c r="AF197" s="5">
        <v>104</v>
      </c>
      <c r="AG197" s="5">
        <v>58</v>
      </c>
      <c r="AH197" s="5">
        <v>89</v>
      </c>
      <c r="AI197" s="5">
        <v>15</v>
      </c>
      <c r="AJ197" s="5">
        <v>0</v>
      </c>
      <c r="AK197" s="5">
        <v>0</v>
      </c>
      <c r="AL197" s="5">
        <v>0</v>
      </c>
      <c r="AM197" s="5">
        <v>0</v>
      </c>
      <c r="AN197" s="5">
        <v>22.41</v>
      </c>
      <c r="AO197" s="5">
        <v>0</v>
      </c>
      <c r="AP197" s="5">
        <v>0</v>
      </c>
      <c r="AQ197" s="5" t="str">
        <f t="shared" si="3"/>
        <v>LOW</v>
      </c>
    </row>
    <row r="198" spans="1:43" s="5" customFormat="1" x14ac:dyDescent="0.2">
      <c r="A198" s="4" t="s">
        <v>258</v>
      </c>
      <c r="B198" t="s">
        <v>308</v>
      </c>
      <c r="C198" t="s">
        <v>723</v>
      </c>
      <c r="D198" t="s">
        <v>308</v>
      </c>
      <c r="E198" t="s">
        <v>723</v>
      </c>
      <c r="F198" s="5">
        <v>237</v>
      </c>
      <c r="G198" s="5">
        <v>237</v>
      </c>
      <c r="H198" s="5">
        <v>237</v>
      </c>
      <c r="I198" s="5">
        <v>99</v>
      </c>
      <c r="J198" s="5">
        <v>57</v>
      </c>
      <c r="K198" s="5">
        <v>21</v>
      </c>
      <c r="L198" s="5">
        <v>3</v>
      </c>
      <c r="M198" s="5">
        <v>2121005</v>
      </c>
      <c r="N198" s="5">
        <v>2121005</v>
      </c>
      <c r="O198" s="5">
        <v>2121005</v>
      </c>
      <c r="P198" s="5">
        <v>1733078</v>
      </c>
      <c r="Q198" s="5">
        <v>1437723</v>
      </c>
      <c r="R198" s="5">
        <v>828040</v>
      </c>
      <c r="S198" s="5">
        <v>184436</v>
      </c>
      <c r="T198" s="5">
        <v>68194</v>
      </c>
      <c r="U198" s="5">
        <v>56.06</v>
      </c>
      <c r="V198" s="5">
        <v>19561</v>
      </c>
      <c r="W198" s="5">
        <v>7389</v>
      </c>
      <c r="X198" s="5">
        <v>32</v>
      </c>
      <c r="Y198" s="5">
        <v>76</v>
      </c>
      <c r="Z198" s="5">
        <v>0</v>
      </c>
      <c r="AA198" s="5">
        <v>132.47999999999999</v>
      </c>
      <c r="AB198" s="5">
        <v>139.27799999999999</v>
      </c>
      <c r="AC198" s="5">
        <v>6.734</v>
      </c>
      <c r="AD198" s="5" t="s">
        <v>552</v>
      </c>
      <c r="AE198" s="5">
        <v>223</v>
      </c>
      <c r="AF198" s="5">
        <v>425</v>
      </c>
      <c r="AG198" s="5">
        <v>211</v>
      </c>
      <c r="AH198" s="5">
        <v>14</v>
      </c>
      <c r="AI198" s="5">
        <v>382</v>
      </c>
      <c r="AJ198" s="5">
        <v>29</v>
      </c>
      <c r="AK198" s="5">
        <v>0</v>
      </c>
      <c r="AL198" s="5">
        <v>0</v>
      </c>
      <c r="AM198" s="5">
        <v>0</v>
      </c>
      <c r="AN198" s="5">
        <v>94.44</v>
      </c>
      <c r="AO198" s="5">
        <v>5.34</v>
      </c>
      <c r="AP198" s="5">
        <v>34.479999999999997</v>
      </c>
      <c r="AQ198" s="5" t="str">
        <f t="shared" si="3"/>
        <v>MEDIUM</v>
      </c>
    </row>
    <row r="199" spans="1:43" s="5" customFormat="1" x14ac:dyDescent="0.2">
      <c r="A199" s="4" t="s">
        <v>259</v>
      </c>
      <c r="B199" t="s">
        <v>503</v>
      </c>
      <c r="C199" t="s">
        <v>815</v>
      </c>
      <c r="D199" t="s">
        <v>391</v>
      </c>
      <c r="E199" t="s">
        <v>770</v>
      </c>
      <c r="F199" s="5">
        <v>270</v>
      </c>
      <c r="G199" s="5">
        <v>270</v>
      </c>
      <c r="H199" s="5">
        <v>270</v>
      </c>
      <c r="I199" s="5">
        <v>140</v>
      </c>
      <c r="J199" s="5">
        <v>60</v>
      </c>
      <c r="K199" s="5">
        <v>5</v>
      </c>
      <c r="L199" s="5">
        <v>0</v>
      </c>
      <c r="M199" s="5">
        <v>1910153</v>
      </c>
      <c r="N199" s="5">
        <v>1910153</v>
      </c>
      <c r="O199" s="5">
        <v>1910153</v>
      </c>
      <c r="P199" s="5">
        <v>1529730</v>
      </c>
      <c r="Q199" s="5">
        <v>931567</v>
      </c>
      <c r="R199" s="5">
        <v>155137</v>
      </c>
      <c r="S199" s="5">
        <v>0</v>
      </c>
      <c r="T199" s="5">
        <v>42236</v>
      </c>
      <c r="U199" s="5">
        <v>54.7</v>
      </c>
      <c r="V199" s="5">
        <v>9894</v>
      </c>
      <c r="W199" s="5">
        <v>5814</v>
      </c>
      <c r="X199" s="5">
        <v>63</v>
      </c>
      <c r="Y199" s="5">
        <v>123</v>
      </c>
      <c r="Z199" s="5">
        <v>0</v>
      </c>
      <c r="AA199" s="5">
        <v>19.736000000000001</v>
      </c>
      <c r="AB199" s="5">
        <v>242.292</v>
      </c>
      <c r="AC199" s="5">
        <v>0.96399999999999997</v>
      </c>
      <c r="AD199" s="5" t="s">
        <v>568</v>
      </c>
      <c r="AE199" s="5">
        <v>193</v>
      </c>
      <c r="AF199" s="5">
        <v>427</v>
      </c>
      <c r="AG199" s="5">
        <v>214</v>
      </c>
      <c r="AH199" s="5">
        <v>26</v>
      </c>
      <c r="AI199" s="5">
        <v>393</v>
      </c>
      <c r="AJ199" s="5">
        <v>8</v>
      </c>
      <c r="AK199" s="5">
        <v>0</v>
      </c>
      <c r="AL199" s="5">
        <v>0</v>
      </c>
      <c r="AM199" s="5">
        <v>0</v>
      </c>
      <c r="AN199" s="5">
        <v>92.16</v>
      </c>
      <c r="AO199" s="5">
        <v>1.9</v>
      </c>
      <c r="AP199" s="5">
        <v>75</v>
      </c>
      <c r="AQ199" s="5" t="str">
        <f t="shared" si="3"/>
        <v>HIGH</v>
      </c>
    </row>
    <row r="200" spans="1:43" s="5" customFormat="1" x14ac:dyDescent="0.2">
      <c r="A200" s="4" t="s">
        <v>507</v>
      </c>
      <c r="B200" t="s">
        <v>508</v>
      </c>
      <c r="C200" t="s">
        <v>817</v>
      </c>
      <c r="D200" t="s">
        <v>508</v>
      </c>
      <c r="E200" t="s">
        <v>817</v>
      </c>
      <c r="F200" s="5">
        <v>334</v>
      </c>
      <c r="G200" s="5">
        <v>334</v>
      </c>
      <c r="H200" s="5">
        <v>334</v>
      </c>
      <c r="I200" s="5">
        <v>142</v>
      </c>
      <c r="J200" s="5">
        <v>73</v>
      </c>
      <c r="K200" s="5">
        <v>19</v>
      </c>
      <c r="L200" s="5">
        <v>1</v>
      </c>
      <c r="M200" s="5">
        <v>2518988</v>
      </c>
      <c r="N200" s="5">
        <v>2518988</v>
      </c>
      <c r="O200" s="5">
        <v>2518988</v>
      </c>
      <c r="P200" s="5">
        <v>1967267</v>
      </c>
      <c r="Q200" s="5">
        <v>1494467</v>
      </c>
      <c r="R200" s="5">
        <v>720490</v>
      </c>
      <c r="S200" s="5">
        <v>51220</v>
      </c>
      <c r="T200" s="5">
        <v>51220</v>
      </c>
      <c r="U200" s="5">
        <v>58.21</v>
      </c>
      <c r="V200" s="5">
        <v>12657</v>
      </c>
      <c r="W200" s="5">
        <v>5651</v>
      </c>
      <c r="X200" s="5">
        <v>52</v>
      </c>
      <c r="Y200" s="5">
        <v>128</v>
      </c>
      <c r="Z200" s="5">
        <v>0</v>
      </c>
      <c r="AA200" s="5">
        <v>13.061999999999999</v>
      </c>
      <c r="AB200" s="5">
        <v>172.32</v>
      </c>
      <c r="AC200" s="5">
        <v>0.85599999999999998</v>
      </c>
      <c r="AD200" s="5" t="s">
        <v>549</v>
      </c>
      <c r="AE200" s="5">
        <v>5449</v>
      </c>
      <c r="AF200" s="5">
        <v>104</v>
      </c>
      <c r="AG200" s="5">
        <v>58</v>
      </c>
      <c r="AH200" s="5">
        <v>22</v>
      </c>
      <c r="AI200" s="5">
        <v>80</v>
      </c>
      <c r="AJ200" s="5">
        <v>2</v>
      </c>
      <c r="AK200" s="5">
        <v>0</v>
      </c>
      <c r="AL200" s="5">
        <v>0</v>
      </c>
      <c r="AM200" s="5">
        <v>0</v>
      </c>
      <c r="AN200" s="5">
        <v>88.01</v>
      </c>
      <c r="AO200" s="5">
        <v>3.45</v>
      </c>
      <c r="AP200" s="5">
        <v>50</v>
      </c>
      <c r="AQ200" s="5" t="str">
        <f t="shared" si="3"/>
        <v>MEDIUM</v>
      </c>
    </row>
    <row r="201" spans="1:43" s="5" customFormat="1" x14ac:dyDescent="0.2">
      <c r="A201" s="4" t="s">
        <v>639</v>
      </c>
      <c r="B201" t="s">
        <v>57</v>
      </c>
      <c r="C201" t="s">
        <v>57</v>
      </c>
      <c r="D201" t="s">
        <v>57</v>
      </c>
      <c r="E201" t="s">
        <v>57</v>
      </c>
      <c r="F201" s="5">
        <v>1409</v>
      </c>
      <c r="G201" s="5">
        <v>1409</v>
      </c>
      <c r="H201" s="5">
        <v>1409</v>
      </c>
      <c r="I201" s="5">
        <v>241</v>
      </c>
      <c r="J201" s="5">
        <v>67</v>
      </c>
      <c r="K201" s="5">
        <v>2</v>
      </c>
      <c r="L201" s="5">
        <v>0</v>
      </c>
      <c r="M201" s="5">
        <v>4829530</v>
      </c>
      <c r="N201" s="5">
        <v>4829530</v>
      </c>
      <c r="O201" s="5">
        <v>4829530</v>
      </c>
      <c r="P201" s="5">
        <v>2205204</v>
      </c>
      <c r="Q201" s="5">
        <v>984720</v>
      </c>
      <c r="R201" s="5">
        <v>85340</v>
      </c>
      <c r="S201" s="5">
        <v>0</v>
      </c>
      <c r="T201" s="5">
        <v>44908</v>
      </c>
      <c r="U201" s="5">
        <v>65.58</v>
      </c>
      <c r="V201" s="5">
        <v>4093</v>
      </c>
      <c r="W201" s="5">
        <v>2113</v>
      </c>
      <c r="X201" s="5">
        <v>288</v>
      </c>
      <c r="Y201" s="5">
        <v>721</v>
      </c>
      <c r="Z201" s="5">
        <v>0</v>
      </c>
      <c r="AA201" s="5">
        <v>28.039000000000001</v>
      </c>
      <c r="AB201" s="5">
        <v>123.167</v>
      </c>
      <c r="AC201" s="5">
        <v>3.33</v>
      </c>
      <c r="AD201" s="5" t="s">
        <v>549</v>
      </c>
      <c r="AE201" s="5">
        <v>5449</v>
      </c>
      <c r="AF201" s="5">
        <v>104</v>
      </c>
      <c r="AG201" s="5">
        <v>58</v>
      </c>
      <c r="AH201" s="5">
        <v>13</v>
      </c>
      <c r="AI201" s="5">
        <v>44</v>
      </c>
      <c r="AJ201" s="5">
        <v>33</v>
      </c>
      <c r="AK201" s="5">
        <v>11</v>
      </c>
      <c r="AL201" s="5">
        <v>3</v>
      </c>
      <c r="AM201" s="5">
        <v>0</v>
      </c>
      <c r="AN201" s="5">
        <v>89.42</v>
      </c>
      <c r="AO201" s="5">
        <v>52.65</v>
      </c>
      <c r="AP201" s="5">
        <v>29.76</v>
      </c>
      <c r="AQ201" s="5" t="str">
        <f t="shared" si="3"/>
        <v>NONE</v>
      </c>
    </row>
    <row r="202" spans="1:43" s="5" customFormat="1" x14ac:dyDescent="0.2">
      <c r="A202" s="4" t="s">
        <v>509</v>
      </c>
      <c r="B202" t="s">
        <v>697</v>
      </c>
      <c r="C202" t="s">
        <v>762</v>
      </c>
      <c r="D202" t="s">
        <v>444</v>
      </c>
      <c r="E202" t="s">
        <v>762</v>
      </c>
      <c r="F202" s="5">
        <v>488</v>
      </c>
      <c r="G202" s="5">
        <v>488</v>
      </c>
      <c r="H202" s="5">
        <v>488</v>
      </c>
      <c r="I202" s="5">
        <v>161</v>
      </c>
      <c r="J202" s="5">
        <v>64</v>
      </c>
      <c r="K202" s="5">
        <v>3</v>
      </c>
      <c r="L202" s="5">
        <v>0</v>
      </c>
      <c r="M202" s="5">
        <v>2510845</v>
      </c>
      <c r="N202" s="5">
        <v>2510845</v>
      </c>
      <c r="O202" s="5">
        <v>2510845</v>
      </c>
      <c r="P202" s="5">
        <v>1619981</v>
      </c>
      <c r="Q202" s="5">
        <v>939742</v>
      </c>
      <c r="R202" s="5">
        <v>84899</v>
      </c>
      <c r="S202" s="5">
        <v>0</v>
      </c>
      <c r="T202" s="5">
        <v>29818</v>
      </c>
      <c r="U202" s="5">
        <v>41.58</v>
      </c>
      <c r="V202" s="5">
        <v>7316</v>
      </c>
      <c r="W202" s="5">
        <v>3618</v>
      </c>
      <c r="X202" s="5">
        <v>102</v>
      </c>
      <c r="Y202" s="5">
        <v>223</v>
      </c>
      <c r="Z202" s="5">
        <v>0</v>
      </c>
      <c r="AA202" s="5">
        <v>17.896999999999998</v>
      </c>
      <c r="AB202" s="5">
        <v>172.26599999999999</v>
      </c>
      <c r="AC202" s="5">
        <v>1.1339999999999999</v>
      </c>
      <c r="AD202" s="5" t="s">
        <v>578</v>
      </c>
      <c r="AE202" s="5">
        <v>86</v>
      </c>
      <c r="AF202" s="5">
        <v>689</v>
      </c>
      <c r="AG202" s="5">
        <v>365</v>
      </c>
      <c r="AH202" s="5">
        <v>35</v>
      </c>
      <c r="AI202" s="5">
        <v>615</v>
      </c>
      <c r="AJ202" s="5">
        <v>39</v>
      </c>
      <c r="AK202" s="5">
        <v>0</v>
      </c>
      <c r="AL202" s="5">
        <v>0</v>
      </c>
      <c r="AM202" s="5">
        <v>0</v>
      </c>
      <c r="AN202" s="5">
        <v>95.72</v>
      </c>
      <c r="AO202" s="5">
        <v>6.27</v>
      </c>
      <c r="AP202" s="5">
        <v>94.87</v>
      </c>
      <c r="AQ202" s="5" t="str">
        <f t="shared" si="3"/>
        <v>MEDIUM</v>
      </c>
    </row>
    <row r="203" spans="1:43" s="5" customFormat="1" x14ac:dyDescent="0.2">
      <c r="A203" s="4" t="s">
        <v>640</v>
      </c>
      <c r="B203" t="s">
        <v>57</v>
      </c>
      <c r="C203" t="s">
        <v>57</v>
      </c>
      <c r="D203" t="s">
        <v>57</v>
      </c>
      <c r="E203" t="s">
        <v>57</v>
      </c>
      <c r="F203" s="5">
        <v>2379</v>
      </c>
      <c r="G203" s="5">
        <v>2379</v>
      </c>
      <c r="H203" s="5">
        <v>2379</v>
      </c>
      <c r="I203" s="5">
        <v>124</v>
      </c>
      <c r="J203" s="5">
        <v>13</v>
      </c>
      <c r="K203" s="5">
        <v>0</v>
      </c>
      <c r="L203" s="5">
        <v>0</v>
      </c>
      <c r="M203" s="5">
        <v>5857637</v>
      </c>
      <c r="N203" s="5">
        <v>5857637</v>
      </c>
      <c r="O203" s="5">
        <v>5857637</v>
      </c>
      <c r="P203" s="5">
        <v>858661</v>
      </c>
      <c r="Q203" s="5">
        <v>149879</v>
      </c>
      <c r="R203" s="5">
        <v>0</v>
      </c>
      <c r="S203" s="5">
        <v>0</v>
      </c>
      <c r="T203" s="5">
        <v>13742</v>
      </c>
      <c r="U203" s="5">
        <v>67.010000000000005</v>
      </c>
      <c r="V203" s="5">
        <v>2384</v>
      </c>
      <c r="W203" s="5">
        <v>1826</v>
      </c>
      <c r="X203" s="5">
        <v>779</v>
      </c>
      <c r="Y203" s="5">
        <v>1489</v>
      </c>
      <c r="Z203" s="5">
        <v>0</v>
      </c>
      <c r="AA203" s="5">
        <v>21.257999999999999</v>
      </c>
      <c r="AB203" s="5">
        <v>89.870999999999995</v>
      </c>
      <c r="AC203" s="5">
        <v>3.0720000000000001</v>
      </c>
      <c r="AD203" s="5" t="s">
        <v>581</v>
      </c>
      <c r="AE203" s="5">
        <v>39</v>
      </c>
      <c r="AF203" s="5">
        <v>693</v>
      </c>
      <c r="AG203" s="5">
        <v>323</v>
      </c>
      <c r="AH203" s="5">
        <v>196</v>
      </c>
      <c r="AI203" s="5">
        <v>266</v>
      </c>
      <c r="AJ203" s="5">
        <v>133</v>
      </c>
      <c r="AK203" s="5">
        <v>63</v>
      </c>
      <c r="AL203" s="5">
        <v>30</v>
      </c>
      <c r="AM203" s="5">
        <v>5</v>
      </c>
      <c r="AN203" s="5">
        <v>77.099999999999994</v>
      </c>
      <c r="AO203" s="5">
        <v>59.74</v>
      </c>
      <c r="AP203" s="5">
        <v>3.59</v>
      </c>
      <c r="AQ203" s="5" t="str">
        <f t="shared" si="3"/>
        <v>NONE</v>
      </c>
    </row>
    <row r="204" spans="1:43" s="5" customFormat="1" x14ac:dyDescent="0.2">
      <c r="A204" s="4" t="s">
        <v>295</v>
      </c>
      <c r="B204" t="s">
        <v>331</v>
      </c>
      <c r="C204" t="s">
        <v>741</v>
      </c>
      <c r="D204" t="s">
        <v>331</v>
      </c>
      <c r="E204" t="s">
        <v>741</v>
      </c>
      <c r="F204" s="5">
        <v>710</v>
      </c>
      <c r="G204" s="5">
        <v>710</v>
      </c>
      <c r="H204" s="5">
        <v>710</v>
      </c>
      <c r="I204" s="5">
        <v>120</v>
      </c>
      <c r="J204" s="5">
        <v>29</v>
      </c>
      <c r="K204" s="5">
        <v>3</v>
      </c>
      <c r="L204" s="5">
        <v>0</v>
      </c>
      <c r="M204" s="5">
        <v>2576224</v>
      </c>
      <c r="N204" s="5">
        <v>2576224</v>
      </c>
      <c r="O204" s="5">
        <v>2576224</v>
      </c>
      <c r="P204" s="5">
        <v>1015574</v>
      </c>
      <c r="Q204" s="5">
        <v>419397</v>
      </c>
      <c r="R204" s="5">
        <v>80680</v>
      </c>
      <c r="S204" s="5">
        <v>0</v>
      </c>
      <c r="T204" s="5">
        <v>29459</v>
      </c>
      <c r="U204" s="5">
        <v>32.69</v>
      </c>
      <c r="V204" s="5">
        <v>4053</v>
      </c>
      <c r="W204" s="5">
        <v>2584</v>
      </c>
      <c r="X204" s="5">
        <v>181</v>
      </c>
      <c r="Y204" s="5">
        <v>384</v>
      </c>
      <c r="Z204" s="5">
        <v>0</v>
      </c>
      <c r="AA204" s="5">
        <v>89.552999999999997</v>
      </c>
      <c r="AB204" s="5">
        <v>178.10599999999999</v>
      </c>
      <c r="AC204" s="5">
        <v>5.5510000000000002</v>
      </c>
      <c r="AD204" s="5" t="s">
        <v>563</v>
      </c>
      <c r="AE204" s="5">
        <v>123</v>
      </c>
      <c r="AF204" s="5">
        <v>324</v>
      </c>
      <c r="AG204" s="5">
        <v>204</v>
      </c>
      <c r="AH204" s="5">
        <v>87</v>
      </c>
      <c r="AI204" s="5">
        <v>220</v>
      </c>
      <c r="AJ204" s="5">
        <v>17</v>
      </c>
      <c r="AK204" s="5">
        <v>0</v>
      </c>
      <c r="AL204" s="5">
        <v>0</v>
      </c>
      <c r="AM204" s="5">
        <v>0</v>
      </c>
      <c r="AN204" s="5">
        <v>74.48</v>
      </c>
      <c r="AO204" s="5">
        <v>6.96</v>
      </c>
      <c r="AP204" s="5">
        <v>70.59</v>
      </c>
      <c r="AQ204" s="5" t="str">
        <f t="shared" si="3"/>
        <v>MEDIUM</v>
      </c>
    </row>
    <row r="205" spans="1:43" s="5" customFormat="1" x14ac:dyDescent="0.2">
      <c r="A205" s="4" t="s">
        <v>266</v>
      </c>
      <c r="B205" t="s">
        <v>716</v>
      </c>
      <c r="C205" t="s">
        <v>818</v>
      </c>
      <c r="D205" t="s">
        <v>510</v>
      </c>
      <c r="E205" t="s">
        <v>840</v>
      </c>
      <c r="F205" s="5">
        <v>833</v>
      </c>
      <c r="G205" s="5">
        <v>833</v>
      </c>
      <c r="H205" s="5">
        <v>833</v>
      </c>
      <c r="I205" s="5">
        <v>167</v>
      </c>
      <c r="J205" s="5">
        <v>18</v>
      </c>
      <c r="K205" s="5">
        <v>1</v>
      </c>
      <c r="L205" s="5">
        <v>0</v>
      </c>
      <c r="M205" s="5">
        <v>3115584</v>
      </c>
      <c r="N205" s="5">
        <v>3115584</v>
      </c>
      <c r="O205" s="5">
        <v>3115584</v>
      </c>
      <c r="P205" s="5">
        <v>1250607</v>
      </c>
      <c r="Q205" s="5">
        <v>240849</v>
      </c>
      <c r="R205" s="5">
        <v>25964</v>
      </c>
      <c r="S205" s="5">
        <v>0</v>
      </c>
      <c r="T205" s="5">
        <v>25964</v>
      </c>
      <c r="U205" s="5">
        <v>43.46</v>
      </c>
      <c r="V205" s="5">
        <v>4303</v>
      </c>
      <c r="W205" s="5">
        <v>2772</v>
      </c>
      <c r="X205" s="5">
        <v>234</v>
      </c>
      <c r="Y205" s="5">
        <v>461</v>
      </c>
      <c r="Z205" s="5">
        <v>0</v>
      </c>
      <c r="AA205" s="5">
        <v>9.1210000000000004</v>
      </c>
      <c r="AB205" s="5">
        <v>197.31399999999999</v>
      </c>
      <c r="AC205" s="5">
        <v>0.72899999999999998</v>
      </c>
      <c r="AD205" s="5" t="s">
        <v>554</v>
      </c>
      <c r="AE205" s="5">
        <v>434</v>
      </c>
      <c r="AF205" s="5">
        <v>275</v>
      </c>
      <c r="AG205" s="5">
        <v>184</v>
      </c>
      <c r="AH205" s="5">
        <v>39</v>
      </c>
      <c r="AI205" s="5">
        <v>229</v>
      </c>
      <c r="AJ205" s="5">
        <v>7</v>
      </c>
      <c r="AK205" s="5">
        <v>0</v>
      </c>
      <c r="AL205" s="5">
        <v>0</v>
      </c>
      <c r="AM205" s="5">
        <v>0</v>
      </c>
      <c r="AN205" s="5">
        <v>82.16</v>
      </c>
      <c r="AO205" s="5">
        <v>2.48</v>
      </c>
      <c r="AP205" s="5">
        <v>28.57</v>
      </c>
      <c r="AQ205" s="5" t="str">
        <f t="shared" si="3"/>
        <v>MEDIUM</v>
      </c>
    </row>
    <row r="206" spans="1:43" s="5" customFormat="1" x14ac:dyDescent="0.2">
      <c r="A206" s="4" t="s">
        <v>267</v>
      </c>
      <c r="B206" t="s">
        <v>426</v>
      </c>
      <c r="C206" t="s">
        <v>787</v>
      </c>
      <c r="D206" t="s">
        <v>426</v>
      </c>
      <c r="E206" t="s">
        <v>787</v>
      </c>
      <c r="F206" s="5">
        <v>648</v>
      </c>
      <c r="G206" s="5">
        <v>648</v>
      </c>
      <c r="H206" s="5">
        <v>648</v>
      </c>
      <c r="I206" s="5">
        <v>184</v>
      </c>
      <c r="J206" s="5">
        <v>47</v>
      </c>
      <c r="K206" s="5">
        <v>0</v>
      </c>
      <c r="L206" s="5">
        <v>0</v>
      </c>
      <c r="M206" s="5">
        <v>2969798</v>
      </c>
      <c r="N206" s="5">
        <v>2969798</v>
      </c>
      <c r="O206" s="5">
        <v>2969798</v>
      </c>
      <c r="P206" s="5">
        <v>1605623</v>
      </c>
      <c r="Q206" s="5">
        <v>662920</v>
      </c>
      <c r="R206" s="5">
        <v>0</v>
      </c>
      <c r="S206" s="5">
        <v>0</v>
      </c>
      <c r="T206" s="5">
        <v>23073</v>
      </c>
      <c r="U206" s="5">
        <v>42.34</v>
      </c>
      <c r="V206" s="5">
        <v>5380</v>
      </c>
      <c r="W206" s="5">
        <v>3335</v>
      </c>
      <c r="X206" s="5">
        <v>161</v>
      </c>
      <c r="Y206" s="5">
        <v>335</v>
      </c>
      <c r="Z206" s="5">
        <v>0</v>
      </c>
      <c r="AA206" s="5">
        <v>46.984999999999999</v>
      </c>
      <c r="AB206" s="5">
        <v>541.73099999999999</v>
      </c>
      <c r="AC206" s="5">
        <v>3.423</v>
      </c>
      <c r="AD206" s="5" t="s">
        <v>582</v>
      </c>
      <c r="AE206" s="5">
        <v>198</v>
      </c>
      <c r="AF206" s="5">
        <v>427</v>
      </c>
      <c r="AG206" s="5">
        <v>260</v>
      </c>
      <c r="AH206" s="5">
        <v>33</v>
      </c>
      <c r="AI206" s="5">
        <v>374</v>
      </c>
      <c r="AJ206" s="5">
        <v>19</v>
      </c>
      <c r="AK206" s="5">
        <v>1</v>
      </c>
      <c r="AL206" s="5">
        <v>0</v>
      </c>
      <c r="AM206" s="5">
        <v>0</v>
      </c>
      <c r="AN206" s="5">
        <v>90.31</v>
      </c>
      <c r="AO206" s="5">
        <v>5.92</v>
      </c>
      <c r="AP206" s="5">
        <v>63.64</v>
      </c>
      <c r="AQ206" s="5" t="str">
        <f t="shared" si="3"/>
        <v>MEDIUM</v>
      </c>
    </row>
    <row r="207" spans="1:43" s="5" customFormat="1" x14ac:dyDescent="0.2">
      <c r="A207" s="4" t="s">
        <v>511</v>
      </c>
      <c r="B207" t="s">
        <v>717</v>
      </c>
      <c r="C207" t="s">
        <v>819</v>
      </c>
      <c r="D207" t="s">
        <v>512</v>
      </c>
      <c r="E207" t="s">
        <v>841</v>
      </c>
      <c r="F207" s="5">
        <v>9</v>
      </c>
      <c r="G207" s="5">
        <v>9</v>
      </c>
      <c r="H207" s="5">
        <v>9</v>
      </c>
      <c r="I207" s="5">
        <v>8</v>
      </c>
      <c r="J207" s="5">
        <v>8</v>
      </c>
      <c r="K207" s="5">
        <v>4</v>
      </c>
      <c r="L207" s="5">
        <v>2</v>
      </c>
      <c r="M207" s="5">
        <v>249319</v>
      </c>
      <c r="N207" s="5">
        <v>249319</v>
      </c>
      <c r="O207" s="5">
        <v>249319</v>
      </c>
      <c r="P207" s="5">
        <v>245922</v>
      </c>
      <c r="Q207" s="5">
        <v>245922</v>
      </c>
      <c r="R207" s="5">
        <v>185714</v>
      </c>
      <c r="S207" s="5">
        <v>124548</v>
      </c>
      <c r="T207" s="5">
        <v>65927</v>
      </c>
      <c r="U207" s="5">
        <v>41.65</v>
      </c>
      <c r="V207" s="5">
        <v>35664</v>
      </c>
      <c r="W207" s="5">
        <v>23187</v>
      </c>
      <c r="X207" s="5">
        <v>3</v>
      </c>
      <c r="Y207" s="5">
        <v>5</v>
      </c>
      <c r="Z207" s="5">
        <v>0</v>
      </c>
      <c r="AA207" s="5">
        <v>10.975</v>
      </c>
      <c r="AB207" s="5">
        <v>7.0039999999999996</v>
      </c>
      <c r="AC207" s="5">
        <v>6.5000000000000002E-2</v>
      </c>
      <c r="AD207" s="5" t="s">
        <v>559</v>
      </c>
      <c r="AE207" s="5">
        <v>5656</v>
      </c>
      <c r="AF207" s="5">
        <v>56</v>
      </c>
      <c r="AG207" s="5">
        <v>24</v>
      </c>
      <c r="AH207" s="5">
        <v>56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 t="str">
        <f t="shared" si="3"/>
        <v>LOW</v>
      </c>
    </row>
    <row r="208" spans="1:43" s="5" customFormat="1" x14ac:dyDescent="0.2">
      <c r="A208" s="4" t="s">
        <v>296</v>
      </c>
      <c r="B208" t="s">
        <v>308</v>
      </c>
      <c r="C208" t="s">
        <v>723</v>
      </c>
      <c r="D208" t="s">
        <v>308</v>
      </c>
      <c r="E208" t="s">
        <v>723</v>
      </c>
      <c r="F208" s="5">
        <v>126</v>
      </c>
      <c r="G208" s="5">
        <v>126</v>
      </c>
      <c r="H208" s="5">
        <v>126</v>
      </c>
      <c r="I208" s="5">
        <v>38</v>
      </c>
      <c r="J208" s="5">
        <v>8</v>
      </c>
      <c r="K208" s="5">
        <v>1</v>
      </c>
      <c r="L208" s="5">
        <v>0</v>
      </c>
      <c r="M208" s="5">
        <v>595347</v>
      </c>
      <c r="N208" s="5">
        <v>595347</v>
      </c>
      <c r="O208" s="5">
        <v>595347</v>
      </c>
      <c r="P208" s="5">
        <v>333869</v>
      </c>
      <c r="Q208" s="5">
        <v>123299</v>
      </c>
      <c r="R208" s="5">
        <v>29800</v>
      </c>
      <c r="S208" s="5">
        <v>0</v>
      </c>
      <c r="T208" s="5">
        <v>29800</v>
      </c>
      <c r="U208" s="5">
        <v>46.57</v>
      </c>
      <c r="V208" s="5">
        <v>5856</v>
      </c>
      <c r="W208" s="5">
        <v>3377</v>
      </c>
      <c r="X208" s="5">
        <v>32</v>
      </c>
      <c r="Y208" s="5">
        <v>66</v>
      </c>
      <c r="Z208" s="5">
        <v>0</v>
      </c>
      <c r="AA208" s="5">
        <v>40.834000000000003</v>
      </c>
      <c r="AB208" s="5">
        <v>324.15800000000002</v>
      </c>
      <c r="AC208" s="5">
        <v>0.60599999999999998</v>
      </c>
      <c r="AD208" s="5" t="s">
        <v>559</v>
      </c>
      <c r="AE208" s="5">
        <v>5656</v>
      </c>
      <c r="AF208" s="5">
        <v>56</v>
      </c>
      <c r="AG208" s="5">
        <v>24</v>
      </c>
      <c r="AH208" s="5">
        <v>56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 t="str">
        <f t="shared" si="3"/>
        <v>LOW</v>
      </c>
    </row>
    <row r="209" spans="1:43" s="5" customFormat="1" x14ac:dyDescent="0.2">
      <c r="A209" s="4" t="s">
        <v>297</v>
      </c>
      <c r="B209" t="s">
        <v>718</v>
      </c>
      <c r="C209" t="s">
        <v>742</v>
      </c>
      <c r="D209" t="s">
        <v>513</v>
      </c>
      <c r="E209" t="s">
        <v>742</v>
      </c>
      <c r="F209" s="5">
        <v>566</v>
      </c>
      <c r="G209" s="5">
        <v>566</v>
      </c>
      <c r="H209" s="5">
        <v>566</v>
      </c>
      <c r="I209" s="5">
        <v>0</v>
      </c>
      <c r="J209" s="5">
        <v>0</v>
      </c>
      <c r="K209" s="5">
        <v>0</v>
      </c>
      <c r="L209" s="5">
        <v>0</v>
      </c>
      <c r="M209" s="5">
        <v>1096683</v>
      </c>
      <c r="N209" s="5">
        <v>1096683</v>
      </c>
      <c r="O209" s="5">
        <v>1096683</v>
      </c>
      <c r="P209" s="5">
        <v>0</v>
      </c>
      <c r="Q209" s="5">
        <v>0</v>
      </c>
      <c r="R209" s="5">
        <v>0</v>
      </c>
      <c r="S209" s="5">
        <v>0</v>
      </c>
      <c r="T209" s="5">
        <v>4954</v>
      </c>
      <c r="U209" s="5">
        <v>66.25</v>
      </c>
      <c r="V209" s="5">
        <v>1859</v>
      </c>
      <c r="W209" s="5">
        <v>1658</v>
      </c>
      <c r="X209" s="5">
        <v>235</v>
      </c>
      <c r="Y209" s="5">
        <v>392</v>
      </c>
      <c r="Z209" s="5">
        <v>0</v>
      </c>
      <c r="AA209" s="5">
        <v>17.481999999999999</v>
      </c>
      <c r="AB209" s="5">
        <v>332.23599999999999</v>
      </c>
      <c r="AC209" s="5">
        <v>0.51900000000000002</v>
      </c>
      <c r="AD209" s="5" t="s">
        <v>549</v>
      </c>
      <c r="AE209" s="5">
        <v>5449</v>
      </c>
      <c r="AF209" s="5">
        <v>104</v>
      </c>
      <c r="AG209" s="5">
        <v>58</v>
      </c>
      <c r="AH209" s="5">
        <v>79</v>
      </c>
      <c r="AI209" s="5">
        <v>22</v>
      </c>
      <c r="AJ209" s="5">
        <v>2</v>
      </c>
      <c r="AK209" s="5">
        <v>1</v>
      </c>
      <c r="AL209" s="5">
        <v>0</v>
      </c>
      <c r="AM209" s="5">
        <v>0</v>
      </c>
      <c r="AN209" s="5">
        <v>36.21</v>
      </c>
      <c r="AO209" s="5">
        <v>4.3099999999999996</v>
      </c>
      <c r="AP209" s="5">
        <v>0</v>
      </c>
      <c r="AQ209" s="5" t="str">
        <f t="shared" si="3"/>
        <v>LOW</v>
      </c>
    </row>
    <row r="210" spans="1:43" s="5" customFormat="1" x14ac:dyDescent="0.2">
      <c r="A210" s="4" t="s">
        <v>268</v>
      </c>
      <c r="B210" t="s">
        <v>514</v>
      </c>
      <c r="C210" t="s">
        <v>781</v>
      </c>
      <c r="D210" t="s">
        <v>514</v>
      </c>
      <c r="E210" t="s">
        <v>781</v>
      </c>
      <c r="F210" s="5">
        <v>317</v>
      </c>
      <c r="G210" s="5">
        <v>317</v>
      </c>
      <c r="H210" s="5">
        <v>317</v>
      </c>
      <c r="I210" s="5">
        <v>166</v>
      </c>
      <c r="J210" s="5">
        <v>112</v>
      </c>
      <c r="K210" s="5">
        <v>42</v>
      </c>
      <c r="L210" s="5">
        <v>8</v>
      </c>
      <c r="M210" s="5">
        <v>3576777</v>
      </c>
      <c r="N210" s="5">
        <v>3576777</v>
      </c>
      <c r="O210" s="5">
        <v>3576777</v>
      </c>
      <c r="P210" s="5">
        <v>3124011</v>
      </c>
      <c r="Q210" s="5">
        <v>2726849</v>
      </c>
      <c r="R210" s="5">
        <v>1586052</v>
      </c>
      <c r="S210" s="5">
        <v>460007</v>
      </c>
      <c r="T210" s="5">
        <v>71744</v>
      </c>
      <c r="U210" s="5">
        <v>56.41</v>
      </c>
      <c r="V210" s="5">
        <v>21986</v>
      </c>
      <c r="W210" s="5">
        <v>10242</v>
      </c>
      <c r="X210" s="5">
        <v>51</v>
      </c>
      <c r="Y210" s="5">
        <v>108</v>
      </c>
      <c r="Z210" s="5">
        <v>0</v>
      </c>
      <c r="AA210" s="5">
        <v>29.728999999999999</v>
      </c>
      <c r="AB210" s="5">
        <v>131.65299999999999</v>
      </c>
      <c r="AC210" s="5">
        <v>2.5830000000000002</v>
      </c>
      <c r="AD210" s="5" t="s">
        <v>577</v>
      </c>
      <c r="AE210" s="5">
        <v>899</v>
      </c>
      <c r="AF210" s="5">
        <v>312</v>
      </c>
      <c r="AG210" s="5">
        <v>185</v>
      </c>
      <c r="AH210" s="5">
        <v>54</v>
      </c>
      <c r="AI210" s="5">
        <v>245</v>
      </c>
      <c r="AJ210" s="5">
        <v>12</v>
      </c>
      <c r="AK210" s="5">
        <v>1</v>
      </c>
      <c r="AL210" s="5">
        <v>0</v>
      </c>
      <c r="AM210" s="5">
        <v>0</v>
      </c>
      <c r="AN210" s="5">
        <v>93.46</v>
      </c>
      <c r="AO210" s="5">
        <v>5.14</v>
      </c>
      <c r="AP210" s="5">
        <v>73.33</v>
      </c>
      <c r="AQ210" s="5" t="str">
        <f t="shared" si="3"/>
        <v>MEDIUM</v>
      </c>
    </row>
    <row r="211" spans="1:43" s="5" customFormat="1" x14ac:dyDescent="0.2">
      <c r="A211" s="4" t="s">
        <v>641</v>
      </c>
      <c r="B211" t="s">
        <v>57</v>
      </c>
      <c r="C211" t="s">
        <v>57</v>
      </c>
      <c r="D211" t="s">
        <v>57</v>
      </c>
      <c r="E211" t="s">
        <v>57</v>
      </c>
      <c r="F211" s="5">
        <v>756</v>
      </c>
      <c r="G211" s="5">
        <v>756</v>
      </c>
      <c r="H211" s="5">
        <v>756</v>
      </c>
      <c r="I211" s="5">
        <v>185</v>
      </c>
      <c r="J211" s="5">
        <v>46</v>
      </c>
      <c r="K211" s="5">
        <v>4</v>
      </c>
      <c r="L211" s="5">
        <v>1</v>
      </c>
      <c r="M211" s="5">
        <v>3270906</v>
      </c>
      <c r="N211" s="5">
        <v>3270906</v>
      </c>
      <c r="O211" s="5">
        <v>3270906</v>
      </c>
      <c r="P211" s="5">
        <v>1688626</v>
      </c>
      <c r="Q211" s="5">
        <v>711069</v>
      </c>
      <c r="R211" s="5">
        <v>150154</v>
      </c>
      <c r="S211" s="5">
        <v>62179</v>
      </c>
      <c r="T211" s="5">
        <v>62179</v>
      </c>
      <c r="U211" s="5">
        <v>60.44</v>
      </c>
      <c r="V211" s="5">
        <v>5140</v>
      </c>
      <c r="W211" s="5">
        <v>3062</v>
      </c>
      <c r="X211" s="5">
        <v>175</v>
      </c>
      <c r="Y211" s="5">
        <v>383</v>
      </c>
      <c r="Z211" s="5">
        <v>0</v>
      </c>
      <c r="AA211" s="5">
        <v>28.617999999999999</v>
      </c>
      <c r="AB211" s="5">
        <v>188.46799999999999</v>
      </c>
      <c r="AC211" s="5">
        <v>2.3109999999999999</v>
      </c>
      <c r="AD211" s="5" t="s">
        <v>552</v>
      </c>
      <c r="AE211" s="5">
        <v>223</v>
      </c>
      <c r="AF211" s="5">
        <v>425</v>
      </c>
      <c r="AG211" s="5">
        <v>211</v>
      </c>
      <c r="AH211" s="5">
        <v>81</v>
      </c>
      <c r="AI211" s="5">
        <v>293</v>
      </c>
      <c r="AJ211" s="5">
        <v>47</v>
      </c>
      <c r="AK211" s="5">
        <v>4</v>
      </c>
      <c r="AL211" s="5">
        <v>0</v>
      </c>
      <c r="AM211" s="5">
        <v>0</v>
      </c>
      <c r="AN211" s="5">
        <v>83.4</v>
      </c>
      <c r="AO211" s="5">
        <v>13.64</v>
      </c>
      <c r="AP211" s="5">
        <v>25.42</v>
      </c>
      <c r="AQ211" s="5" t="str">
        <f t="shared" si="3"/>
        <v>NONE</v>
      </c>
    </row>
    <row r="212" spans="1:43" s="5" customFormat="1" x14ac:dyDescent="0.2">
      <c r="A212" s="4" t="s">
        <v>298</v>
      </c>
      <c r="B212" t="s">
        <v>308</v>
      </c>
      <c r="C212" t="s">
        <v>723</v>
      </c>
      <c r="D212" t="s">
        <v>515</v>
      </c>
      <c r="E212" t="s">
        <v>781</v>
      </c>
      <c r="F212" s="5">
        <v>631</v>
      </c>
      <c r="G212" s="5">
        <v>631</v>
      </c>
      <c r="H212" s="5">
        <v>631</v>
      </c>
      <c r="I212" s="5">
        <v>233</v>
      </c>
      <c r="J212" s="5">
        <v>96</v>
      </c>
      <c r="K212" s="5">
        <v>10</v>
      </c>
      <c r="L212" s="5">
        <v>0</v>
      </c>
      <c r="M212" s="5">
        <v>3706271</v>
      </c>
      <c r="N212" s="5">
        <v>3706271</v>
      </c>
      <c r="O212" s="5">
        <v>3706271</v>
      </c>
      <c r="P212" s="5">
        <v>2579196</v>
      </c>
      <c r="Q212" s="5">
        <v>1587332</v>
      </c>
      <c r="R212" s="5">
        <v>337616</v>
      </c>
      <c r="S212" s="5">
        <v>0</v>
      </c>
      <c r="T212" s="5">
        <v>42251</v>
      </c>
      <c r="U212" s="5">
        <v>54.7</v>
      </c>
      <c r="V212" s="5">
        <v>8754</v>
      </c>
      <c r="W212" s="5">
        <v>4344</v>
      </c>
      <c r="X212" s="5">
        <v>125</v>
      </c>
      <c r="Y212" s="5">
        <v>276</v>
      </c>
      <c r="Z212" s="5">
        <v>0</v>
      </c>
      <c r="AA212" s="5">
        <v>21.22</v>
      </c>
      <c r="AB212" s="5">
        <v>132.72800000000001</v>
      </c>
      <c r="AC212" s="5">
        <v>1.9550000000000001</v>
      </c>
      <c r="AD212" s="5" t="s">
        <v>549</v>
      </c>
      <c r="AE212" s="5">
        <v>5449</v>
      </c>
      <c r="AF212" s="5">
        <v>104</v>
      </c>
      <c r="AG212" s="5">
        <v>58</v>
      </c>
      <c r="AH212" s="5">
        <v>49</v>
      </c>
      <c r="AI212" s="5">
        <v>54</v>
      </c>
      <c r="AJ212" s="5">
        <v>1</v>
      </c>
      <c r="AK212" s="5">
        <v>0</v>
      </c>
      <c r="AL212" s="5">
        <v>0</v>
      </c>
      <c r="AM212" s="5">
        <v>0</v>
      </c>
      <c r="AN212" s="5">
        <v>79.47</v>
      </c>
      <c r="AO212" s="5">
        <v>1.72</v>
      </c>
      <c r="AP212" s="5">
        <v>0</v>
      </c>
      <c r="AQ212" s="5" t="str">
        <f t="shared" si="3"/>
        <v>MEDIUM</v>
      </c>
    </row>
    <row r="213" spans="1:43" s="5" customFormat="1" x14ac:dyDescent="0.2">
      <c r="A213" s="4" t="s">
        <v>516</v>
      </c>
      <c r="B213" t="s">
        <v>426</v>
      </c>
      <c r="C213" t="s">
        <v>787</v>
      </c>
      <c r="D213" t="s">
        <v>426</v>
      </c>
      <c r="E213" t="s">
        <v>787</v>
      </c>
      <c r="F213" s="5">
        <v>27</v>
      </c>
      <c r="G213" s="5">
        <v>27</v>
      </c>
      <c r="H213" s="5">
        <v>27</v>
      </c>
      <c r="I213" s="5">
        <v>13</v>
      </c>
      <c r="J213" s="5">
        <v>8</v>
      </c>
      <c r="K213" s="5">
        <v>3</v>
      </c>
      <c r="L213" s="5">
        <v>2</v>
      </c>
      <c r="M213" s="5">
        <v>298552</v>
      </c>
      <c r="N213" s="5">
        <v>298552</v>
      </c>
      <c r="O213" s="5">
        <v>298552</v>
      </c>
      <c r="P213" s="5">
        <v>257914</v>
      </c>
      <c r="Q213" s="5">
        <v>218313</v>
      </c>
      <c r="R213" s="5">
        <v>159328</v>
      </c>
      <c r="S213" s="5">
        <v>130687</v>
      </c>
      <c r="T213" s="5">
        <v>78695</v>
      </c>
      <c r="U213" s="5">
        <v>39.74</v>
      </c>
      <c r="V213" s="5">
        <v>28641</v>
      </c>
      <c r="W213" s="5">
        <v>9516</v>
      </c>
      <c r="X213" s="5">
        <v>3</v>
      </c>
      <c r="Y213" s="5">
        <v>9</v>
      </c>
      <c r="Z213" s="5">
        <v>0</v>
      </c>
      <c r="AA213" s="5">
        <v>13.218</v>
      </c>
      <c r="AB213" s="5">
        <v>18.099</v>
      </c>
      <c r="AC213" s="5">
        <v>9.6000000000000002E-2</v>
      </c>
      <c r="AD213" s="5" t="s">
        <v>559</v>
      </c>
      <c r="AE213" s="5">
        <v>5656</v>
      </c>
      <c r="AF213" s="5">
        <v>56</v>
      </c>
      <c r="AG213" s="5">
        <v>24</v>
      </c>
      <c r="AH213" s="5">
        <v>56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 t="str">
        <f t="shared" si="3"/>
        <v>LOW</v>
      </c>
    </row>
    <row r="214" spans="1:43" s="5" customFormat="1" x14ac:dyDescent="0.2">
      <c r="A214" s="4" t="s">
        <v>269</v>
      </c>
      <c r="B214" t="s">
        <v>517</v>
      </c>
      <c r="C214" t="s">
        <v>813</v>
      </c>
      <c r="D214" t="s">
        <v>517</v>
      </c>
      <c r="E214" t="s">
        <v>813</v>
      </c>
      <c r="F214" s="5">
        <v>160</v>
      </c>
      <c r="G214" s="5">
        <v>160</v>
      </c>
      <c r="H214" s="5">
        <v>160</v>
      </c>
      <c r="I214" s="5">
        <v>101</v>
      </c>
      <c r="J214" s="5">
        <v>81</v>
      </c>
      <c r="K214" s="5">
        <v>43</v>
      </c>
      <c r="L214" s="5">
        <v>17</v>
      </c>
      <c r="M214" s="5">
        <v>3184547</v>
      </c>
      <c r="N214" s="5">
        <v>3184547</v>
      </c>
      <c r="O214" s="5">
        <v>3184547</v>
      </c>
      <c r="P214" s="5">
        <v>3012212</v>
      </c>
      <c r="Q214" s="5">
        <v>2872016</v>
      </c>
      <c r="R214" s="5">
        <v>2198210</v>
      </c>
      <c r="S214" s="5">
        <v>1346134</v>
      </c>
      <c r="T214" s="5">
        <v>274214</v>
      </c>
      <c r="U214" s="5">
        <v>42.09</v>
      </c>
      <c r="V214" s="5">
        <v>38850</v>
      </c>
      <c r="W214" s="5">
        <v>21066</v>
      </c>
      <c r="X214" s="5">
        <v>23</v>
      </c>
      <c r="Y214" s="5">
        <v>52</v>
      </c>
      <c r="Z214" s="5">
        <v>0</v>
      </c>
      <c r="AA214" s="5">
        <v>18.981999999999999</v>
      </c>
      <c r="AB214" s="5">
        <v>117.018</v>
      </c>
      <c r="AC214" s="5">
        <v>1.4810000000000001</v>
      </c>
      <c r="AD214" s="5" t="s">
        <v>589</v>
      </c>
      <c r="AE214" s="5">
        <v>163</v>
      </c>
      <c r="AF214" s="5">
        <v>486</v>
      </c>
      <c r="AG214" s="5">
        <v>266</v>
      </c>
      <c r="AH214" s="5">
        <v>105</v>
      </c>
      <c r="AI214" s="5">
        <v>370</v>
      </c>
      <c r="AJ214" s="5">
        <v>11</v>
      </c>
      <c r="AK214" s="5">
        <v>0</v>
      </c>
      <c r="AL214" s="5">
        <v>0</v>
      </c>
      <c r="AM214" s="5">
        <v>0</v>
      </c>
      <c r="AN214" s="5">
        <v>88.53</v>
      </c>
      <c r="AO214" s="5">
        <v>2.27</v>
      </c>
      <c r="AP214" s="5">
        <v>18.18</v>
      </c>
      <c r="AQ214" s="5" t="str">
        <f t="shared" si="3"/>
        <v>MEDIUM</v>
      </c>
    </row>
    <row r="215" spans="1:43" s="5" customFormat="1" x14ac:dyDescent="0.2">
      <c r="A215" s="4" t="s">
        <v>518</v>
      </c>
      <c r="B215" t="s">
        <v>308</v>
      </c>
      <c r="C215" t="s">
        <v>723</v>
      </c>
      <c r="D215" t="s">
        <v>308</v>
      </c>
      <c r="E215" t="s">
        <v>723</v>
      </c>
      <c r="F215" s="5">
        <v>192</v>
      </c>
      <c r="G215" s="5">
        <v>192</v>
      </c>
      <c r="H215" s="5">
        <v>192</v>
      </c>
      <c r="I215" s="5">
        <v>76</v>
      </c>
      <c r="J215" s="5">
        <v>42</v>
      </c>
      <c r="K215" s="5">
        <v>12</v>
      </c>
      <c r="L215" s="5">
        <v>3</v>
      </c>
      <c r="M215" s="5">
        <v>1520622</v>
      </c>
      <c r="N215" s="5">
        <v>1520622</v>
      </c>
      <c r="O215" s="5">
        <v>1520622</v>
      </c>
      <c r="P215" s="5">
        <v>1196745</v>
      </c>
      <c r="Q215" s="5">
        <v>956333</v>
      </c>
      <c r="R215" s="5">
        <v>488201</v>
      </c>
      <c r="S215" s="5">
        <v>167865</v>
      </c>
      <c r="T215" s="5">
        <v>63063</v>
      </c>
      <c r="U215" s="5">
        <v>55.37</v>
      </c>
      <c r="V215" s="5">
        <v>14151</v>
      </c>
      <c r="W215" s="5">
        <v>6100</v>
      </c>
      <c r="X215" s="5">
        <v>27</v>
      </c>
      <c r="Y215" s="5">
        <v>66</v>
      </c>
      <c r="Z215" s="5">
        <v>0</v>
      </c>
      <c r="AA215" s="5">
        <v>253.256</v>
      </c>
      <c r="AB215" s="5">
        <v>94.457999999999998</v>
      </c>
      <c r="AC215" s="5">
        <v>9.2260000000000009</v>
      </c>
      <c r="AD215" s="5" t="s">
        <v>552</v>
      </c>
      <c r="AE215" s="5">
        <v>223</v>
      </c>
      <c r="AF215" s="5">
        <v>425</v>
      </c>
      <c r="AG215" s="5">
        <v>211</v>
      </c>
      <c r="AH215" s="5">
        <v>112</v>
      </c>
      <c r="AI215" s="5">
        <v>297</v>
      </c>
      <c r="AJ215" s="5">
        <v>14</v>
      </c>
      <c r="AK215" s="5">
        <v>2</v>
      </c>
      <c r="AL215" s="5">
        <v>0</v>
      </c>
      <c r="AM215" s="5">
        <v>0</v>
      </c>
      <c r="AN215" s="5">
        <v>79.64</v>
      </c>
      <c r="AO215" s="5">
        <v>3.69</v>
      </c>
      <c r="AP215" s="5">
        <v>65</v>
      </c>
      <c r="AQ215" s="5" t="str">
        <f t="shared" si="3"/>
        <v>MEDIUM</v>
      </c>
    </row>
    <row r="216" spans="1:43" s="5" customFormat="1" x14ac:dyDescent="0.2">
      <c r="A216" s="4" t="s">
        <v>642</v>
      </c>
      <c r="B216" t="s">
        <v>57</v>
      </c>
      <c r="C216" t="s">
        <v>57</v>
      </c>
      <c r="D216" t="s">
        <v>57</v>
      </c>
      <c r="E216" t="s">
        <v>57</v>
      </c>
      <c r="F216" s="5">
        <v>700</v>
      </c>
      <c r="G216" s="5">
        <v>700</v>
      </c>
      <c r="H216" s="5">
        <v>700</v>
      </c>
      <c r="I216" s="5">
        <v>195</v>
      </c>
      <c r="J216" s="5">
        <v>106</v>
      </c>
      <c r="K216" s="5">
        <v>29</v>
      </c>
      <c r="L216" s="5">
        <v>2</v>
      </c>
      <c r="M216" s="5">
        <v>4131224</v>
      </c>
      <c r="N216" s="5">
        <v>4131224</v>
      </c>
      <c r="O216" s="5">
        <v>4131224</v>
      </c>
      <c r="P216" s="5">
        <v>2849196</v>
      </c>
      <c r="Q216" s="5">
        <v>2216245</v>
      </c>
      <c r="R216" s="5">
        <v>1027980</v>
      </c>
      <c r="S216" s="5">
        <v>124639</v>
      </c>
      <c r="T216" s="5">
        <v>71907</v>
      </c>
      <c r="U216" s="5">
        <v>31.95</v>
      </c>
      <c r="V216" s="5">
        <v>11657</v>
      </c>
      <c r="W216" s="5">
        <v>3996</v>
      </c>
      <c r="X216" s="5">
        <v>92</v>
      </c>
      <c r="Y216" s="5">
        <v>251</v>
      </c>
      <c r="Z216" s="5">
        <v>0</v>
      </c>
      <c r="AA216" s="5">
        <v>42.567999999999998</v>
      </c>
      <c r="AB216" s="5">
        <v>110.985</v>
      </c>
      <c r="AC216" s="5">
        <v>4.2240000000000002</v>
      </c>
      <c r="AD216" s="5" t="s">
        <v>643</v>
      </c>
      <c r="AE216" s="5">
        <v>2921</v>
      </c>
      <c r="AF216" s="5">
        <v>152</v>
      </c>
      <c r="AG216" s="5">
        <v>93</v>
      </c>
      <c r="AH216" s="5">
        <v>36</v>
      </c>
      <c r="AI216" s="5">
        <v>93</v>
      </c>
      <c r="AJ216" s="5">
        <v>23</v>
      </c>
      <c r="AK216" s="5">
        <v>0</v>
      </c>
      <c r="AL216" s="5">
        <v>0</v>
      </c>
      <c r="AM216" s="5">
        <v>0</v>
      </c>
      <c r="AN216" s="5">
        <v>93.17</v>
      </c>
      <c r="AO216" s="5">
        <v>23.66</v>
      </c>
      <c r="AP216" s="5">
        <v>60.87</v>
      </c>
      <c r="AQ216" s="5" t="str">
        <f t="shared" si="3"/>
        <v>NONE</v>
      </c>
    </row>
    <row r="217" spans="1:43" s="5" customFormat="1" x14ac:dyDescent="0.2">
      <c r="A217" s="4" t="s">
        <v>519</v>
      </c>
      <c r="B217" t="s">
        <v>467</v>
      </c>
      <c r="C217" t="s">
        <v>801</v>
      </c>
      <c r="D217" t="s">
        <v>467</v>
      </c>
      <c r="E217" t="s">
        <v>801</v>
      </c>
      <c r="F217" s="5">
        <v>267</v>
      </c>
      <c r="G217" s="5">
        <v>267</v>
      </c>
      <c r="H217" s="5">
        <v>267</v>
      </c>
      <c r="I217" s="5">
        <v>0</v>
      </c>
      <c r="J217" s="5">
        <v>0</v>
      </c>
      <c r="K217" s="5">
        <v>0</v>
      </c>
      <c r="L217" s="5">
        <v>0</v>
      </c>
      <c r="M217" s="5">
        <v>526890</v>
      </c>
      <c r="N217" s="5">
        <v>526890</v>
      </c>
      <c r="O217" s="5">
        <v>526890</v>
      </c>
      <c r="P217" s="5">
        <v>0</v>
      </c>
      <c r="Q217" s="5">
        <v>0</v>
      </c>
      <c r="R217" s="5">
        <v>0</v>
      </c>
      <c r="S217" s="5">
        <v>0</v>
      </c>
      <c r="T217" s="5">
        <v>4896</v>
      </c>
      <c r="U217" s="5">
        <v>69.62</v>
      </c>
      <c r="V217" s="5">
        <v>1872</v>
      </c>
      <c r="W217" s="5">
        <v>1643</v>
      </c>
      <c r="X217" s="5">
        <v>109</v>
      </c>
      <c r="Y217" s="5">
        <v>184</v>
      </c>
      <c r="Z217" s="5">
        <v>0</v>
      </c>
      <c r="AA217" s="5">
        <v>29.376999999999999</v>
      </c>
      <c r="AB217" s="5">
        <v>535.24800000000005</v>
      </c>
      <c r="AC217" s="5">
        <v>0.42299999999999999</v>
      </c>
      <c r="AD217" s="5" t="s">
        <v>549</v>
      </c>
      <c r="AE217" s="5">
        <v>5449</v>
      </c>
      <c r="AF217" s="5">
        <v>104</v>
      </c>
      <c r="AG217" s="5">
        <v>58</v>
      </c>
      <c r="AH217" s="5">
        <v>88</v>
      </c>
      <c r="AI217" s="5">
        <v>16</v>
      </c>
      <c r="AJ217" s="5">
        <v>0</v>
      </c>
      <c r="AK217" s="5">
        <v>0</v>
      </c>
      <c r="AL217" s="5">
        <v>0</v>
      </c>
      <c r="AM217" s="5">
        <v>0</v>
      </c>
      <c r="AN217" s="5">
        <v>16.61</v>
      </c>
      <c r="AO217" s="5">
        <v>0</v>
      </c>
      <c r="AP217" s="5">
        <v>0</v>
      </c>
      <c r="AQ217" s="5" t="str">
        <f t="shared" si="3"/>
        <v>LOW</v>
      </c>
    </row>
    <row r="219" spans="1:43" x14ac:dyDescent="0.2">
      <c r="AQ219" s="5"/>
    </row>
  </sheetData>
  <conditionalFormatting sqref="B1:E1 B218:E1048576">
    <cfRule type="containsText" dxfId="3" priority="8" operator="containsText" text="Sample">
      <formula>NOT(ISERROR(SEARCH("Sample",B1)))</formula>
    </cfRule>
  </conditionalFormatting>
  <conditionalFormatting sqref="AQ219">
    <cfRule type="containsText" dxfId="2" priority="2" operator="containsText" text="HIGH">
      <formula>NOT(ISERROR(SEARCH("HIGH",AQ219)))</formula>
    </cfRule>
    <cfRule type="containsText" dxfId="1" priority="7" operator="containsText" text="NONE">
      <formula>NOT(ISERROR(SEARCH("NONE",AQ219)))</formula>
    </cfRule>
  </conditionalFormatting>
  <conditionalFormatting sqref="D1:D1048576">
    <cfRule type="containsText" dxfId="0" priority="3" operator="containsText" text="Candidatus">
      <formula>NOT(ISERROR(SEARCH("Candidatus",D1)))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Tab_01-map</vt:lpstr>
      <vt:lpstr>Tab_02-MAG_AMR</vt:lpstr>
      <vt:lpstr>Tab_03-MAG_SUMMARY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Blake, Kevin</dc:creator>
  <cp:lastModifiedBy>Blake, Kevin</cp:lastModifiedBy>
  <dcterms:created xsi:type="dcterms:W3CDTF">2021-11-26T03:46:32Z</dcterms:created>
  <dcterms:modified xsi:type="dcterms:W3CDTF">2022-07-09T01:09:32Z</dcterms:modified>
</cp:coreProperties>
</file>