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uccion\Desktop\SISTEMA\"/>
    </mc:Choice>
  </mc:AlternateContent>
  <bookViews>
    <workbookView xWindow="0" yWindow="0" windowWidth="24000" windowHeight="9735"/>
  </bookViews>
  <sheets>
    <sheet name="ALMACEN 2018" sheetId="3" r:id="rId1"/>
    <sheet name="ALMACEN 2017" sheetId="1" r:id="rId2"/>
    <sheet name="ALMACEN 2016 " sheetId="2" r:id="rId3"/>
    <sheet name="ALMACEN M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Y48" i="3" l="1"/>
  <c r="LY53" i="3"/>
  <c r="LV53" i="3"/>
  <c r="LS53" i="3"/>
  <c r="LS43" i="3"/>
  <c r="LV43" i="3" s="1"/>
  <c r="LY43" i="3" s="1"/>
  <c r="LP53" i="3" l="1"/>
  <c r="LM53" i="3"/>
  <c r="LJ53" i="3"/>
  <c r="LJ43" i="3"/>
  <c r="LM43" i="3" s="1"/>
  <c r="LP43" i="3" s="1"/>
  <c r="LJ48" i="3" l="1"/>
  <c r="LM48" i="3"/>
  <c r="LP48" i="3" s="1"/>
  <c r="LS48" i="3" s="1"/>
  <c r="LV48" i="3" s="1"/>
  <c r="MB30" i="3" l="1"/>
  <c r="MB28" i="3"/>
  <c r="MB27" i="3"/>
  <c r="MB26" i="3"/>
  <c r="MB22" i="3"/>
  <c r="MB21" i="3"/>
  <c r="MB20" i="3"/>
  <c r="MB19" i="3"/>
  <c r="MB18" i="3"/>
  <c r="MB17" i="3"/>
  <c r="MB15" i="3"/>
  <c r="MB14" i="3"/>
  <c r="LY32" i="3"/>
  <c r="MB32" i="3" s="1"/>
  <c r="LY30" i="3"/>
  <c r="LY28" i="3"/>
  <c r="LY27" i="3"/>
  <c r="LY26" i="3"/>
  <c r="LY22" i="3"/>
  <c r="LY21" i="3"/>
  <c r="LY20" i="3"/>
  <c r="LY19" i="3"/>
  <c r="LY18" i="3"/>
  <c r="LY17" i="3"/>
  <c r="LY15" i="3"/>
  <c r="LY14" i="3"/>
  <c r="LY13" i="3"/>
  <c r="MB13" i="3" s="1"/>
  <c r="LY12" i="3"/>
  <c r="MB12" i="3" s="1"/>
  <c r="LY10" i="3"/>
  <c r="MB10" i="3" s="1"/>
  <c r="LY7" i="3"/>
  <c r="MB7" i="3" s="1"/>
  <c r="LV32" i="3"/>
  <c r="LV30" i="3"/>
  <c r="LV28" i="3"/>
  <c r="LV27" i="3"/>
  <c r="LV26" i="3"/>
  <c r="LV22" i="3"/>
  <c r="LV21" i="3"/>
  <c r="LV20" i="3"/>
  <c r="LV19" i="3"/>
  <c r="LV18" i="3"/>
  <c r="LV17" i="3"/>
  <c r="LV15" i="3"/>
  <c r="LV14" i="3"/>
  <c r="LV13" i="3"/>
  <c r="LV12" i="3"/>
  <c r="LV10" i="3"/>
  <c r="LV7" i="3"/>
  <c r="JZ26" i="3" l="1"/>
  <c r="KC26" i="3" s="1"/>
  <c r="KO54" i="3" l="1"/>
  <c r="KR54" i="3" s="1"/>
  <c r="KU54" i="3" s="1"/>
  <c r="KX54" i="3" s="1"/>
  <c r="LA54" i="3" s="1"/>
  <c r="LD54" i="3" s="1"/>
  <c r="LG54" i="3" s="1"/>
  <c r="LJ54" i="3" s="1"/>
  <c r="LM54" i="3" s="1"/>
  <c r="LP54" i="3" s="1"/>
  <c r="LS54" i="3" s="1"/>
  <c r="LV54" i="3" s="1"/>
  <c r="LY54" i="3" s="1"/>
  <c r="MB54" i="3" s="1"/>
  <c r="KP33" i="3" l="1"/>
  <c r="KI59" i="3" l="1"/>
  <c r="KI42" i="3"/>
  <c r="KI8" i="3"/>
  <c r="KI9" i="3"/>
  <c r="KI10" i="3"/>
  <c r="KI11" i="3"/>
  <c r="KI12" i="3"/>
  <c r="KI13" i="3"/>
  <c r="KI14" i="3"/>
  <c r="KI15" i="3"/>
  <c r="KI16" i="3"/>
  <c r="KI17" i="3"/>
  <c r="KI18" i="3"/>
  <c r="KI19" i="3"/>
  <c r="KI20" i="3"/>
  <c r="KI21" i="3"/>
  <c r="KI22" i="3"/>
  <c r="KI23" i="3"/>
  <c r="KI24" i="3"/>
  <c r="KI25" i="3"/>
  <c r="KI26" i="3"/>
  <c r="KI27" i="3"/>
  <c r="KI28" i="3"/>
  <c r="KI29" i="3"/>
  <c r="KI30" i="3"/>
  <c r="KI31" i="3"/>
  <c r="KI32" i="3"/>
  <c r="KI33" i="3"/>
  <c r="KI35" i="3"/>
  <c r="KI36" i="3"/>
  <c r="KI37" i="3"/>
  <c r="KI38" i="3"/>
  <c r="KI39" i="3"/>
  <c r="KI40" i="3"/>
  <c r="KI41" i="3"/>
  <c r="KI44" i="3"/>
  <c r="KI45" i="3"/>
  <c r="KI46" i="3"/>
  <c r="KI47" i="3"/>
  <c r="KI49" i="3"/>
  <c r="KI50" i="3"/>
  <c r="KI51" i="3"/>
  <c r="KI52" i="3"/>
  <c r="KI55" i="3"/>
  <c r="KI56" i="3"/>
  <c r="KL56" i="3" s="1"/>
  <c r="KO56" i="3" s="1"/>
  <c r="KR56" i="3" s="1"/>
  <c r="KU56" i="3" s="1"/>
  <c r="KX56" i="3" s="1"/>
  <c r="LA56" i="3" s="1"/>
  <c r="LD56" i="3" s="1"/>
  <c r="LG56" i="3" s="1"/>
  <c r="LJ56" i="3" s="1"/>
  <c r="LM56" i="3" s="1"/>
  <c r="LP56" i="3" s="1"/>
  <c r="LS56" i="3" s="1"/>
  <c r="LV56" i="3" s="1"/>
  <c r="LY56" i="3" s="1"/>
  <c r="MB56" i="3" s="1"/>
  <c r="KI57" i="3"/>
  <c r="KI58" i="3"/>
  <c r="KI60" i="3"/>
  <c r="KI61" i="3"/>
  <c r="KI62" i="3"/>
  <c r="KI63" i="3"/>
  <c r="KI7" i="3"/>
  <c r="JZ10" i="3" l="1"/>
  <c r="JZ8" i="3" l="1"/>
  <c r="JZ9" i="3"/>
  <c r="JZ11" i="3"/>
  <c r="JZ12" i="3"/>
  <c r="JZ13" i="3"/>
  <c r="JZ14" i="3"/>
  <c r="JZ15" i="3"/>
  <c r="JZ16" i="3"/>
  <c r="JZ17" i="3"/>
  <c r="JZ18" i="3"/>
  <c r="JZ19" i="3"/>
  <c r="JZ20" i="3"/>
  <c r="JZ21" i="3"/>
  <c r="JZ22" i="3"/>
  <c r="JZ23" i="3"/>
  <c r="JZ24" i="3"/>
  <c r="JZ25" i="3"/>
  <c r="JZ27" i="3"/>
  <c r="JZ28" i="3"/>
  <c r="JZ29" i="3"/>
  <c r="JZ30" i="3"/>
  <c r="JZ31" i="3"/>
  <c r="JZ32" i="3"/>
  <c r="JZ33" i="3"/>
  <c r="JZ35" i="3"/>
  <c r="JZ36" i="3"/>
  <c r="JZ37" i="3"/>
  <c r="JZ38" i="3"/>
  <c r="JZ39" i="3"/>
  <c r="JZ40" i="3"/>
  <c r="JZ41" i="3"/>
  <c r="JZ42" i="3"/>
  <c r="JZ44" i="3"/>
  <c r="JZ45" i="3"/>
  <c r="JZ46" i="3"/>
  <c r="JZ47" i="3"/>
  <c r="JZ49" i="3"/>
  <c r="JZ50" i="3"/>
  <c r="JZ51" i="3"/>
  <c r="JZ52" i="3"/>
  <c r="JZ55" i="3"/>
  <c r="JZ56" i="3"/>
  <c r="JZ57" i="3"/>
  <c r="JZ58" i="3"/>
  <c r="JZ59" i="3"/>
  <c r="JZ60" i="3"/>
  <c r="JZ61" i="3"/>
  <c r="JZ62" i="3"/>
  <c r="JZ63" i="3"/>
  <c r="JZ7" i="3"/>
  <c r="KC42" i="3" l="1"/>
  <c r="KL42" i="3" s="1"/>
  <c r="KO42" i="3" s="1"/>
  <c r="KR42" i="3" s="1"/>
  <c r="KU42" i="3" s="1"/>
  <c r="KX42" i="3" s="1"/>
  <c r="LA42" i="3" s="1"/>
  <c r="LD42" i="3" s="1"/>
  <c r="LG42" i="3" s="1"/>
  <c r="LJ42" i="3" s="1"/>
  <c r="LM42" i="3" s="1"/>
  <c r="LP42" i="3" s="1"/>
  <c r="LS42" i="3" s="1"/>
  <c r="LV42" i="3" s="1"/>
  <c r="LY42" i="3" s="1"/>
  <c r="MB42" i="3" s="1"/>
  <c r="KC56" i="3" l="1"/>
  <c r="JN38" i="3"/>
  <c r="JQ38" i="3" s="1"/>
  <c r="JT38" i="3" s="1"/>
  <c r="JW38" i="3" s="1"/>
  <c r="KC38" i="3" s="1"/>
  <c r="KL38" i="3" s="1"/>
  <c r="KO38" i="3" s="1"/>
  <c r="KR38" i="3" s="1"/>
  <c r="KU38" i="3" s="1"/>
  <c r="KX38" i="3" s="1"/>
  <c r="LA38" i="3" s="1"/>
  <c r="LD38" i="3" s="1"/>
  <c r="LG38" i="3" s="1"/>
  <c r="LJ38" i="3" s="1"/>
  <c r="LM38" i="3" s="1"/>
  <c r="LP38" i="3" s="1"/>
  <c r="LS38" i="3" s="1"/>
  <c r="LV38" i="3" s="1"/>
  <c r="LY38" i="3" s="1"/>
  <c r="MB38" i="3" s="1"/>
  <c r="JH37" i="3"/>
  <c r="JK37" i="3" s="1"/>
  <c r="JN56" i="3" l="1"/>
  <c r="JQ56" i="3" s="1"/>
  <c r="G62" i="3" l="1"/>
  <c r="J62" i="3" s="1"/>
  <c r="M62" i="3" s="1"/>
  <c r="P62" i="3" s="1"/>
  <c r="S62" i="3" s="1"/>
  <c r="V62" i="3" s="1"/>
  <c r="Y62" i="3" s="1"/>
  <c r="AB62" i="3" s="1"/>
  <c r="AE62" i="3" s="1"/>
  <c r="AH62" i="3" s="1"/>
  <c r="AK62" i="3" s="1"/>
  <c r="AN62" i="3" s="1"/>
  <c r="AQ62" i="3" s="1"/>
  <c r="AT62" i="3" s="1"/>
  <c r="AW62" i="3" s="1"/>
  <c r="AZ62" i="3" s="1"/>
  <c r="BC62" i="3" s="1"/>
  <c r="BF62" i="3" s="1"/>
  <c r="BI62" i="3" s="1"/>
  <c r="BL62" i="3" s="1"/>
  <c r="BO62" i="3" s="1"/>
  <c r="BR62" i="3" s="1"/>
  <c r="BU62" i="3" s="1"/>
  <c r="BX62" i="3" s="1"/>
  <c r="CA62" i="3" s="1"/>
  <c r="CD62" i="3" s="1"/>
  <c r="CG62" i="3" s="1"/>
  <c r="CJ62" i="3" s="1"/>
  <c r="CM62" i="3" s="1"/>
  <c r="CP62" i="3" s="1"/>
  <c r="CS62" i="3" s="1"/>
  <c r="CV62" i="3" s="1"/>
  <c r="CY62" i="3" s="1"/>
  <c r="DB62" i="3" s="1"/>
  <c r="DE62" i="3" s="1"/>
  <c r="DH62" i="3" s="1"/>
  <c r="DK62" i="3" s="1"/>
  <c r="DN62" i="3" s="1"/>
  <c r="DQ62" i="3" s="1"/>
  <c r="DT62" i="3" s="1"/>
  <c r="DW62" i="3" s="1"/>
  <c r="DZ62" i="3" s="1"/>
  <c r="EC62" i="3" s="1"/>
  <c r="EF62" i="3" s="1"/>
  <c r="EI62" i="3" s="1"/>
  <c r="EL62" i="3" s="1"/>
  <c r="EO62" i="3" s="1"/>
  <c r="ER62" i="3" s="1"/>
  <c r="EU62" i="3" s="1"/>
  <c r="EX62" i="3" s="1"/>
  <c r="FA62" i="3" s="1"/>
  <c r="FD62" i="3" s="1"/>
  <c r="FG62" i="3" s="1"/>
  <c r="FJ62" i="3" s="1"/>
  <c r="FM62" i="3" s="1"/>
  <c r="FP62" i="3" s="1"/>
  <c r="FS62" i="3" s="1"/>
  <c r="FV62" i="3" s="1"/>
  <c r="FY62" i="3" s="1"/>
  <c r="GB62" i="3" s="1"/>
  <c r="GE62" i="3" s="1"/>
  <c r="GH62" i="3" s="1"/>
  <c r="GK62" i="3" s="1"/>
  <c r="GN62" i="3" s="1"/>
  <c r="GQ62" i="3" s="1"/>
  <c r="GT62" i="3" s="1"/>
  <c r="GW62" i="3" s="1"/>
  <c r="GZ62" i="3" s="1"/>
  <c r="HC62" i="3" s="1"/>
  <c r="HF62" i="3" s="1"/>
  <c r="HI62" i="3" s="1"/>
  <c r="HL62" i="3" s="1"/>
  <c r="HO62" i="3" s="1"/>
  <c r="HR62" i="3" s="1"/>
  <c r="HU62" i="3" s="1"/>
  <c r="HX62" i="3" s="1"/>
  <c r="IA62" i="3" s="1"/>
  <c r="ID62" i="3" s="1"/>
  <c r="IG62" i="3" s="1"/>
  <c r="IJ62" i="3" s="1"/>
  <c r="IM62" i="3" s="1"/>
  <c r="IP62" i="3" s="1"/>
  <c r="IS62" i="3" s="1"/>
  <c r="IV62" i="3" s="1"/>
  <c r="IY62" i="3" s="1"/>
  <c r="JB62" i="3" s="1"/>
  <c r="JE62" i="3" s="1"/>
  <c r="JH62" i="3" s="1"/>
  <c r="JK62" i="3" s="1"/>
  <c r="JN62" i="3" s="1"/>
  <c r="JQ62" i="3" s="1"/>
  <c r="JT62" i="3" s="1"/>
  <c r="JW62" i="3" s="1"/>
  <c r="KC62" i="3" s="1"/>
  <c r="KL62" i="3" s="1"/>
  <c r="KO62" i="3" s="1"/>
  <c r="KR62" i="3" s="1"/>
  <c r="KU62" i="3" s="1"/>
  <c r="KX62" i="3" s="1"/>
  <c r="LA62" i="3" s="1"/>
  <c r="LD62" i="3" s="1"/>
  <c r="LG62" i="3" s="1"/>
  <c r="LJ62" i="3" s="1"/>
  <c r="LM62" i="3" s="1"/>
  <c r="LP62" i="3" s="1"/>
  <c r="LS62" i="3" s="1"/>
  <c r="LV62" i="3" s="1"/>
  <c r="LY62" i="3" s="1"/>
  <c r="MB62" i="3" s="1"/>
  <c r="JN37" i="3" l="1"/>
  <c r="JQ37" i="3" s="1"/>
  <c r="JT37" i="3" s="1"/>
  <c r="JW37" i="3" s="1"/>
  <c r="KC37" i="3" s="1"/>
  <c r="KL37" i="3" s="1"/>
  <c r="KO37" i="3" s="1"/>
  <c r="KR37" i="3" s="1"/>
  <c r="KU37" i="3" s="1"/>
  <c r="KX37" i="3" s="1"/>
  <c r="LA37" i="3" s="1"/>
  <c r="LD37" i="3" s="1"/>
  <c r="LG37" i="3" s="1"/>
  <c r="LJ37" i="3" s="1"/>
  <c r="LM37" i="3" s="1"/>
  <c r="LP37" i="3" s="1"/>
  <c r="LS37" i="3" s="1"/>
  <c r="LV37" i="3" s="1"/>
  <c r="LY37" i="3" s="1"/>
  <c r="MB37" i="3" s="1"/>
  <c r="JJ11" i="3" l="1"/>
  <c r="JI11" i="3"/>
  <c r="JN63" i="3" l="1"/>
  <c r="JQ63" i="3" s="1"/>
  <c r="JT63" i="3" s="1"/>
  <c r="JW63" i="3" s="1"/>
  <c r="KC63" i="3" s="1"/>
  <c r="KL63" i="3" s="1"/>
  <c r="KO63" i="3" s="1"/>
  <c r="KR63" i="3" s="1"/>
  <c r="KU63" i="3" s="1"/>
  <c r="KX63" i="3" s="1"/>
  <c r="LA63" i="3" s="1"/>
  <c r="LD63" i="3" s="1"/>
  <c r="LG63" i="3" s="1"/>
  <c r="LJ63" i="3" s="1"/>
  <c r="LM63" i="3" s="1"/>
  <c r="LP63" i="3" s="1"/>
  <c r="LS63" i="3" s="1"/>
  <c r="LV63" i="3" s="1"/>
  <c r="LY63" i="3" s="1"/>
  <c r="MB63" i="3" s="1"/>
  <c r="JT16" i="3"/>
  <c r="JW16" i="3" s="1"/>
  <c r="KC16" i="3" s="1"/>
  <c r="KL16" i="3" s="1"/>
  <c r="KO16" i="3" s="1"/>
  <c r="KR16" i="3" s="1"/>
  <c r="KU16" i="3" s="1"/>
  <c r="KX16" i="3" s="1"/>
  <c r="LA16" i="3" s="1"/>
  <c r="LD16" i="3" s="1"/>
  <c r="LG16" i="3" s="1"/>
  <c r="LJ16" i="3" s="1"/>
  <c r="LM16" i="3" s="1"/>
  <c r="LP16" i="3" s="1"/>
  <c r="LS16" i="3" s="1"/>
  <c r="LV16" i="3" s="1"/>
  <c r="LY16" i="3" s="1"/>
  <c r="MB16" i="3" s="1"/>
  <c r="JK16" i="3"/>
  <c r="JN16" i="3" s="1"/>
  <c r="JN12" i="3"/>
  <c r="JQ12" i="3" s="1"/>
  <c r="JT12" i="3" s="1"/>
  <c r="JW12" i="3" s="1"/>
  <c r="KC12" i="3" s="1"/>
  <c r="KL12" i="3" s="1"/>
  <c r="KO12" i="3" s="1"/>
  <c r="KR12" i="3" s="1"/>
  <c r="KU12" i="3" s="1"/>
  <c r="KX12" i="3" s="1"/>
  <c r="LA12" i="3" s="1"/>
  <c r="LD12" i="3" s="1"/>
  <c r="LG12" i="3" s="1"/>
  <c r="LJ12" i="3" s="1"/>
  <c r="LM12" i="3" s="1"/>
  <c r="LP12" i="3" s="1"/>
  <c r="LS12" i="3" s="1"/>
  <c r="IW59" i="3" l="1"/>
  <c r="JB12" i="3" l="1"/>
  <c r="JE12" i="3" s="1"/>
  <c r="JH12" i="3" s="1"/>
  <c r="JB9" i="3"/>
  <c r="JE9" i="3" s="1"/>
  <c r="JH9" i="3" s="1"/>
  <c r="JK9" i="3" s="1"/>
  <c r="JN9" i="3" s="1"/>
  <c r="JQ9" i="3" s="1"/>
  <c r="JT9" i="3" s="1"/>
  <c r="JW9" i="3" s="1"/>
  <c r="KC9" i="3" s="1"/>
  <c r="KL9" i="3" s="1"/>
  <c r="KO9" i="3" s="1"/>
  <c r="KR9" i="3" s="1"/>
  <c r="KU9" i="3" s="1"/>
  <c r="KX9" i="3" s="1"/>
  <c r="LA9" i="3" s="1"/>
  <c r="LD9" i="3" s="1"/>
  <c r="LG9" i="3" s="1"/>
  <c r="LJ9" i="3" s="1"/>
  <c r="LM9" i="3" s="1"/>
  <c r="LP9" i="3" s="1"/>
  <c r="LS9" i="3" s="1"/>
  <c r="LV9" i="3" s="1"/>
  <c r="LY9" i="3" s="1"/>
  <c r="MB9" i="3" s="1"/>
  <c r="G63" i="3" l="1"/>
  <c r="J63" i="3" s="1"/>
  <c r="M63" i="3" s="1"/>
  <c r="P63" i="3" s="1"/>
  <c r="S63" i="3" s="1"/>
  <c r="V63" i="3" s="1"/>
  <c r="Y63" i="3" s="1"/>
  <c r="AB63" i="3" s="1"/>
  <c r="AE63" i="3" s="1"/>
  <c r="AH63" i="3" s="1"/>
  <c r="AK63" i="3" s="1"/>
  <c r="AN63" i="3" s="1"/>
  <c r="AQ63" i="3" s="1"/>
  <c r="AT63" i="3" s="1"/>
  <c r="AW63" i="3" s="1"/>
  <c r="AZ63" i="3" s="1"/>
  <c r="BC63" i="3" s="1"/>
  <c r="BF63" i="3" s="1"/>
  <c r="BI63" i="3" s="1"/>
  <c r="BL63" i="3" s="1"/>
  <c r="BO63" i="3" s="1"/>
  <c r="BR63" i="3" s="1"/>
  <c r="BU63" i="3" s="1"/>
  <c r="BX63" i="3" s="1"/>
  <c r="CA63" i="3" s="1"/>
  <c r="CD63" i="3" s="1"/>
  <c r="CG63" i="3" s="1"/>
  <c r="CJ63" i="3" s="1"/>
  <c r="CM63" i="3" s="1"/>
  <c r="CP63" i="3" s="1"/>
  <c r="CS63" i="3" s="1"/>
  <c r="CV63" i="3" s="1"/>
  <c r="CY63" i="3" s="1"/>
  <c r="DB63" i="3" s="1"/>
  <c r="DE63" i="3" s="1"/>
  <c r="DH63" i="3" s="1"/>
  <c r="DK63" i="3" s="1"/>
  <c r="DN63" i="3" s="1"/>
  <c r="DQ63" i="3" s="1"/>
  <c r="DT63" i="3" s="1"/>
  <c r="DW63" i="3" s="1"/>
  <c r="DZ63" i="3" s="1"/>
  <c r="EC63" i="3" s="1"/>
  <c r="EF63" i="3" s="1"/>
  <c r="EI63" i="3" s="1"/>
  <c r="EL63" i="3" s="1"/>
  <c r="EO63" i="3" s="1"/>
  <c r="ER63" i="3" s="1"/>
  <c r="EU63" i="3" s="1"/>
  <c r="EX63" i="3" s="1"/>
  <c r="FA63" i="3" s="1"/>
  <c r="FD63" i="3" s="1"/>
  <c r="FG63" i="3" s="1"/>
  <c r="FJ63" i="3" s="1"/>
  <c r="FM63" i="3" s="1"/>
  <c r="FP63" i="3" s="1"/>
  <c r="FS63" i="3" s="1"/>
  <c r="FV63" i="3" s="1"/>
  <c r="FY63" i="3" s="1"/>
  <c r="GB63" i="3" s="1"/>
  <c r="GE63" i="3" s="1"/>
  <c r="GH63" i="3" s="1"/>
  <c r="GK63" i="3" s="1"/>
  <c r="GN63" i="3" s="1"/>
  <c r="GQ63" i="3" s="1"/>
  <c r="GT63" i="3" s="1"/>
  <c r="GW63" i="3" s="1"/>
  <c r="GZ63" i="3" s="1"/>
  <c r="HC63" i="3" s="1"/>
  <c r="HF63" i="3" s="1"/>
  <c r="HI63" i="3" s="1"/>
  <c r="HL63" i="3" s="1"/>
  <c r="HO63" i="3" s="1"/>
  <c r="HR63" i="3" s="1"/>
  <c r="HU63" i="3" s="1"/>
  <c r="HX63" i="3" s="1"/>
  <c r="IA63" i="3" s="1"/>
  <c r="ID63" i="3" s="1"/>
  <c r="IG63" i="3" s="1"/>
  <c r="IJ63" i="3" s="1"/>
  <c r="IM63" i="3" s="1"/>
  <c r="IP63" i="3" s="1"/>
  <c r="IS63" i="3" s="1"/>
  <c r="IV63" i="3" s="1"/>
  <c r="IY63" i="3" s="1"/>
  <c r="JB63" i="3" s="1"/>
  <c r="JE63" i="3" s="1"/>
  <c r="JH63" i="3" s="1"/>
  <c r="G61" i="3"/>
  <c r="J61" i="3" s="1"/>
  <c r="M61" i="3" s="1"/>
  <c r="P61" i="3" s="1"/>
  <c r="S61" i="3" s="1"/>
  <c r="V61" i="3" s="1"/>
  <c r="Y61" i="3" s="1"/>
  <c r="AB61" i="3" s="1"/>
  <c r="AE61" i="3" s="1"/>
  <c r="AH61" i="3" s="1"/>
  <c r="AK61" i="3" s="1"/>
  <c r="AN61" i="3" s="1"/>
  <c r="AQ61" i="3" s="1"/>
  <c r="AT61" i="3" s="1"/>
  <c r="AW61" i="3" s="1"/>
  <c r="AZ61" i="3" s="1"/>
  <c r="BC61" i="3" s="1"/>
  <c r="BF61" i="3" s="1"/>
  <c r="BI61" i="3" s="1"/>
  <c r="BL61" i="3" s="1"/>
  <c r="BO61" i="3" s="1"/>
  <c r="BR61" i="3" s="1"/>
  <c r="BU61" i="3" s="1"/>
  <c r="BX61" i="3" s="1"/>
  <c r="CA61" i="3" s="1"/>
  <c r="CD61" i="3" s="1"/>
  <c r="CG61" i="3" s="1"/>
  <c r="CJ61" i="3" s="1"/>
  <c r="CM61" i="3" s="1"/>
  <c r="CP61" i="3" s="1"/>
  <c r="CS61" i="3" s="1"/>
  <c r="CV61" i="3" s="1"/>
  <c r="CY61" i="3" s="1"/>
  <c r="DB61" i="3" s="1"/>
  <c r="DE61" i="3" s="1"/>
  <c r="DH61" i="3" s="1"/>
  <c r="DK61" i="3" s="1"/>
  <c r="DN61" i="3" s="1"/>
  <c r="DQ61" i="3" s="1"/>
  <c r="DT61" i="3" s="1"/>
  <c r="DW61" i="3" s="1"/>
  <c r="DZ61" i="3" s="1"/>
  <c r="EC61" i="3" s="1"/>
  <c r="EF61" i="3" s="1"/>
  <c r="EI61" i="3" s="1"/>
  <c r="EL61" i="3" s="1"/>
  <c r="EO61" i="3" s="1"/>
  <c r="ER61" i="3" s="1"/>
  <c r="EU61" i="3" s="1"/>
  <c r="EX61" i="3" s="1"/>
  <c r="FA61" i="3" s="1"/>
  <c r="FD61" i="3" s="1"/>
  <c r="FG61" i="3" s="1"/>
  <c r="FJ61" i="3" s="1"/>
  <c r="FM61" i="3" s="1"/>
  <c r="FP61" i="3" s="1"/>
  <c r="FS61" i="3" s="1"/>
  <c r="FV61" i="3" s="1"/>
  <c r="FY61" i="3" s="1"/>
  <c r="GB61" i="3" s="1"/>
  <c r="GE61" i="3" s="1"/>
  <c r="GH61" i="3" s="1"/>
  <c r="GK61" i="3" s="1"/>
  <c r="GN61" i="3" s="1"/>
  <c r="GQ61" i="3" s="1"/>
  <c r="GT61" i="3" s="1"/>
  <c r="GW61" i="3" s="1"/>
  <c r="GZ61" i="3" s="1"/>
  <c r="HC61" i="3" s="1"/>
  <c r="HF61" i="3" s="1"/>
  <c r="HI61" i="3" s="1"/>
  <c r="HL61" i="3" s="1"/>
  <c r="HO61" i="3" s="1"/>
  <c r="HR61" i="3" s="1"/>
  <c r="HU61" i="3" s="1"/>
  <c r="HX61" i="3" s="1"/>
  <c r="IA61" i="3" s="1"/>
  <c r="ID61" i="3" s="1"/>
  <c r="IG61" i="3" s="1"/>
  <c r="IJ61" i="3" s="1"/>
  <c r="IM61" i="3" s="1"/>
  <c r="IP61" i="3" s="1"/>
  <c r="IS61" i="3" s="1"/>
  <c r="IV61" i="3" s="1"/>
  <c r="IY61" i="3" s="1"/>
  <c r="JB61" i="3" s="1"/>
  <c r="JE61" i="3" s="1"/>
  <c r="JH61" i="3" s="1"/>
  <c r="JK61" i="3" s="1"/>
  <c r="JN61" i="3" s="1"/>
  <c r="JQ61" i="3" s="1"/>
  <c r="JT61" i="3" s="1"/>
  <c r="JW61" i="3" s="1"/>
  <c r="KC61" i="3" s="1"/>
  <c r="KL61" i="3" s="1"/>
  <c r="KO61" i="3" s="1"/>
  <c r="KR61" i="3" s="1"/>
  <c r="KU61" i="3" s="1"/>
  <c r="KX61" i="3" s="1"/>
  <c r="LA61" i="3" s="1"/>
  <c r="LD61" i="3" s="1"/>
  <c r="LG61" i="3" s="1"/>
  <c r="LJ61" i="3" s="1"/>
  <c r="LM61" i="3" s="1"/>
  <c r="LP61" i="3" s="1"/>
  <c r="LS61" i="3" s="1"/>
  <c r="LV61" i="3" s="1"/>
  <c r="LY61" i="3" s="1"/>
  <c r="MB61" i="3" s="1"/>
  <c r="AB60" i="3"/>
  <c r="AE60" i="3" s="1"/>
  <c r="AH60" i="3" s="1"/>
  <c r="AK60" i="3" s="1"/>
  <c r="AN60" i="3" s="1"/>
  <c r="AQ60" i="3" s="1"/>
  <c r="AT60" i="3" s="1"/>
  <c r="AW60" i="3" s="1"/>
  <c r="AZ60" i="3" s="1"/>
  <c r="BC60" i="3" s="1"/>
  <c r="BF60" i="3" s="1"/>
  <c r="BI60" i="3" s="1"/>
  <c r="BL60" i="3" s="1"/>
  <c r="BO60" i="3" s="1"/>
  <c r="BR60" i="3" s="1"/>
  <c r="BU60" i="3" s="1"/>
  <c r="BX60" i="3" s="1"/>
  <c r="CA60" i="3" s="1"/>
  <c r="CD60" i="3" s="1"/>
  <c r="CG60" i="3" s="1"/>
  <c r="CJ60" i="3" s="1"/>
  <c r="CM60" i="3" s="1"/>
  <c r="CP60" i="3" s="1"/>
  <c r="CS60" i="3" s="1"/>
  <c r="CV60" i="3" s="1"/>
  <c r="CY60" i="3" s="1"/>
  <c r="DB60" i="3" s="1"/>
  <c r="DE60" i="3" s="1"/>
  <c r="DH60" i="3" s="1"/>
  <c r="DK60" i="3" s="1"/>
  <c r="DN60" i="3" s="1"/>
  <c r="DQ60" i="3" s="1"/>
  <c r="DT60" i="3" s="1"/>
  <c r="DW60" i="3" s="1"/>
  <c r="DZ60" i="3" s="1"/>
  <c r="EC60" i="3" s="1"/>
  <c r="EF60" i="3" s="1"/>
  <c r="EI60" i="3" s="1"/>
  <c r="EL60" i="3" s="1"/>
  <c r="EO60" i="3" s="1"/>
  <c r="ER60" i="3" s="1"/>
  <c r="EU60" i="3" s="1"/>
  <c r="EX60" i="3" s="1"/>
  <c r="FA60" i="3" s="1"/>
  <c r="FD60" i="3" s="1"/>
  <c r="FG60" i="3" s="1"/>
  <c r="FJ60" i="3" s="1"/>
  <c r="FM60" i="3" s="1"/>
  <c r="FP60" i="3" s="1"/>
  <c r="FS60" i="3" s="1"/>
  <c r="FV60" i="3" s="1"/>
  <c r="FY60" i="3" s="1"/>
  <c r="GB60" i="3" s="1"/>
  <c r="GE60" i="3" s="1"/>
  <c r="GH60" i="3" s="1"/>
  <c r="GK60" i="3" s="1"/>
  <c r="GN60" i="3" s="1"/>
  <c r="GQ60" i="3" s="1"/>
  <c r="GT60" i="3" s="1"/>
  <c r="GW60" i="3" s="1"/>
  <c r="GZ60" i="3" s="1"/>
  <c r="HC60" i="3" s="1"/>
  <c r="HF60" i="3" s="1"/>
  <c r="HI60" i="3" s="1"/>
  <c r="HL60" i="3" s="1"/>
  <c r="HO60" i="3" s="1"/>
  <c r="HR60" i="3" s="1"/>
  <c r="HU60" i="3" s="1"/>
  <c r="HX60" i="3" s="1"/>
  <c r="IA60" i="3" s="1"/>
  <c r="ID60" i="3" s="1"/>
  <c r="IG60" i="3" s="1"/>
  <c r="IJ60" i="3" s="1"/>
  <c r="IM60" i="3" s="1"/>
  <c r="IP60" i="3" s="1"/>
  <c r="IS60" i="3" s="1"/>
  <c r="IV60" i="3" s="1"/>
  <c r="IY60" i="3" s="1"/>
  <c r="JB60" i="3" s="1"/>
  <c r="JE60" i="3" s="1"/>
  <c r="JH60" i="3" s="1"/>
  <c r="JK60" i="3" s="1"/>
  <c r="JN60" i="3" s="1"/>
  <c r="JQ60" i="3" s="1"/>
  <c r="JT60" i="3" s="1"/>
  <c r="JW60" i="3" s="1"/>
  <c r="KC60" i="3" s="1"/>
  <c r="KL60" i="3" s="1"/>
  <c r="KO60" i="3" s="1"/>
  <c r="KR60" i="3" s="1"/>
  <c r="KU60" i="3" s="1"/>
  <c r="KX60" i="3" s="1"/>
  <c r="LA60" i="3" s="1"/>
  <c r="LD60" i="3" s="1"/>
  <c r="LG60" i="3" s="1"/>
  <c r="LJ60" i="3" s="1"/>
  <c r="LM60" i="3" s="1"/>
  <c r="LP60" i="3" s="1"/>
  <c r="LS60" i="3" s="1"/>
  <c r="LV60" i="3" s="1"/>
  <c r="LY60" i="3" s="1"/>
  <c r="MB60" i="3" s="1"/>
  <c r="G60" i="3"/>
  <c r="J60" i="3" s="1"/>
  <c r="M60" i="3" s="1"/>
  <c r="P60" i="3" s="1"/>
  <c r="S60" i="3" s="1"/>
  <c r="V60" i="3" s="1"/>
  <c r="GT59" i="3"/>
  <c r="GW59" i="3" s="1"/>
  <c r="GZ59" i="3" s="1"/>
  <c r="HC59" i="3" s="1"/>
  <c r="HF59" i="3" s="1"/>
  <c r="HI59" i="3" s="1"/>
  <c r="HL59" i="3" s="1"/>
  <c r="HO59" i="3" s="1"/>
  <c r="HR59" i="3" s="1"/>
  <c r="HU59" i="3" s="1"/>
  <c r="HX59" i="3" s="1"/>
  <c r="IA59" i="3" s="1"/>
  <c r="ID59" i="3" s="1"/>
  <c r="IG59" i="3" s="1"/>
  <c r="IJ59" i="3" s="1"/>
  <c r="IM59" i="3" s="1"/>
  <c r="IP59" i="3" s="1"/>
  <c r="IS59" i="3" s="1"/>
  <c r="IV59" i="3" s="1"/>
  <c r="IY59" i="3" s="1"/>
  <c r="JB59" i="3" s="1"/>
  <c r="JE59" i="3" s="1"/>
  <c r="JH59" i="3" s="1"/>
  <c r="JK59" i="3" s="1"/>
  <c r="JN59" i="3" s="1"/>
  <c r="JQ59" i="3" s="1"/>
  <c r="JT59" i="3" s="1"/>
  <c r="JW59" i="3" s="1"/>
  <c r="KC59" i="3" s="1"/>
  <c r="KL59" i="3" s="1"/>
  <c r="KO59" i="3" s="1"/>
  <c r="KR59" i="3" s="1"/>
  <c r="KU59" i="3" s="1"/>
  <c r="KX59" i="3" s="1"/>
  <c r="LA59" i="3" s="1"/>
  <c r="LD59" i="3" s="1"/>
  <c r="LG59" i="3" s="1"/>
  <c r="LJ59" i="3" s="1"/>
  <c r="LM59" i="3" s="1"/>
  <c r="LP59" i="3" s="1"/>
  <c r="LS59" i="3" s="1"/>
  <c r="LV59" i="3" s="1"/>
  <c r="LY59" i="3" s="1"/>
  <c r="MB59" i="3" s="1"/>
  <c r="GE59" i="3"/>
  <c r="GH59" i="3" s="1"/>
  <c r="GK59" i="3" s="1"/>
  <c r="GN59" i="3" s="1"/>
  <c r="G59" i="3"/>
  <c r="J59" i="3" s="1"/>
  <c r="M59" i="3" s="1"/>
  <c r="P59" i="3" s="1"/>
  <c r="S59" i="3" s="1"/>
  <c r="V59" i="3" s="1"/>
  <c r="Y59" i="3" s="1"/>
  <c r="AB59" i="3" s="1"/>
  <c r="AE59" i="3" s="1"/>
  <c r="AH59" i="3" s="1"/>
  <c r="AK59" i="3" s="1"/>
  <c r="AN59" i="3" s="1"/>
  <c r="AQ59" i="3" s="1"/>
  <c r="AT59" i="3" s="1"/>
  <c r="AW59" i="3" s="1"/>
  <c r="AZ59" i="3" s="1"/>
  <c r="BC59" i="3" s="1"/>
  <c r="BF59" i="3" s="1"/>
  <c r="BI59" i="3" s="1"/>
  <c r="BL59" i="3" s="1"/>
  <c r="BO59" i="3" s="1"/>
  <c r="BR59" i="3" s="1"/>
  <c r="BU59" i="3" s="1"/>
  <c r="BX59" i="3" s="1"/>
  <c r="CA59" i="3" s="1"/>
  <c r="CD59" i="3" s="1"/>
  <c r="CG59" i="3" s="1"/>
  <c r="CJ59" i="3" s="1"/>
  <c r="CM59" i="3" s="1"/>
  <c r="CP59" i="3" s="1"/>
  <c r="CS59" i="3" s="1"/>
  <c r="CV59" i="3" s="1"/>
  <c r="CY59" i="3" s="1"/>
  <c r="DB59" i="3" s="1"/>
  <c r="DE59" i="3" s="1"/>
  <c r="DH59" i="3" s="1"/>
  <c r="DK59" i="3" s="1"/>
  <c r="DN59" i="3" s="1"/>
  <c r="DQ59" i="3" s="1"/>
  <c r="DT59" i="3" s="1"/>
  <c r="DW59" i="3" s="1"/>
  <c r="DZ59" i="3" s="1"/>
  <c r="EC59" i="3" s="1"/>
  <c r="EF59" i="3" s="1"/>
  <c r="EI59" i="3" s="1"/>
  <c r="EL59" i="3" s="1"/>
  <c r="EO59" i="3" s="1"/>
  <c r="ER59" i="3" s="1"/>
  <c r="EU59" i="3" s="1"/>
  <c r="EX59" i="3" s="1"/>
  <c r="FA59" i="3" s="1"/>
  <c r="FD59" i="3" s="1"/>
  <c r="FG59" i="3" s="1"/>
  <c r="FJ59" i="3" s="1"/>
  <c r="FM59" i="3" s="1"/>
  <c r="FP59" i="3" s="1"/>
  <c r="FS59" i="3" s="1"/>
  <c r="FV59" i="3" s="1"/>
  <c r="FY59" i="3" s="1"/>
  <c r="G58" i="3"/>
  <c r="J58" i="3" s="1"/>
  <c r="M58" i="3" s="1"/>
  <c r="P58" i="3" s="1"/>
  <c r="S58" i="3" s="1"/>
  <c r="V58" i="3" s="1"/>
  <c r="Y58" i="3" s="1"/>
  <c r="AB58" i="3" s="1"/>
  <c r="AE58" i="3" s="1"/>
  <c r="AH58" i="3" s="1"/>
  <c r="AK58" i="3" s="1"/>
  <c r="AN58" i="3" s="1"/>
  <c r="AQ58" i="3" s="1"/>
  <c r="AT58" i="3" s="1"/>
  <c r="AW58" i="3" s="1"/>
  <c r="AZ58" i="3" s="1"/>
  <c r="BC58" i="3" s="1"/>
  <c r="BF58" i="3" s="1"/>
  <c r="BI58" i="3" s="1"/>
  <c r="BL58" i="3" s="1"/>
  <c r="BO58" i="3" s="1"/>
  <c r="BR58" i="3" s="1"/>
  <c r="BU58" i="3" s="1"/>
  <c r="BX58" i="3" s="1"/>
  <c r="CA58" i="3" s="1"/>
  <c r="CD58" i="3" s="1"/>
  <c r="CG58" i="3" s="1"/>
  <c r="CJ58" i="3" s="1"/>
  <c r="CM58" i="3" s="1"/>
  <c r="CP58" i="3" s="1"/>
  <c r="CS58" i="3" s="1"/>
  <c r="CV58" i="3" s="1"/>
  <c r="CY58" i="3" s="1"/>
  <c r="DB58" i="3" s="1"/>
  <c r="DE58" i="3" s="1"/>
  <c r="DH58" i="3" s="1"/>
  <c r="DK58" i="3" s="1"/>
  <c r="DN58" i="3" s="1"/>
  <c r="DQ58" i="3" s="1"/>
  <c r="DT58" i="3" s="1"/>
  <c r="DW58" i="3" s="1"/>
  <c r="DZ58" i="3" s="1"/>
  <c r="EC58" i="3" s="1"/>
  <c r="EF58" i="3" s="1"/>
  <c r="EI58" i="3" s="1"/>
  <c r="EL58" i="3" s="1"/>
  <c r="EO58" i="3" s="1"/>
  <c r="ER58" i="3" s="1"/>
  <c r="EU58" i="3" s="1"/>
  <c r="EX58" i="3" s="1"/>
  <c r="FA58" i="3" s="1"/>
  <c r="FD58" i="3" s="1"/>
  <c r="FG58" i="3" s="1"/>
  <c r="FJ58" i="3" s="1"/>
  <c r="FM58" i="3" s="1"/>
  <c r="FP58" i="3" s="1"/>
  <c r="FS58" i="3" s="1"/>
  <c r="FV58" i="3" s="1"/>
  <c r="FY58" i="3" s="1"/>
  <c r="GB58" i="3" s="1"/>
  <c r="GE58" i="3" s="1"/>
  <c r="GH58" i="3" s="1"/>
  <c r="GK58" i="3" s="1"/>
  <c r="GN58" i="3" s="1"/>
  <c r="GQ58" i="3" s="1"/>
  <c r="GT58" i="3" s="1"/>
  <c r="GW58" i="3" s="1"/>
  <c r="GZ58" i="3" s="1"/>
  <c r="HC58" i="3" s="1"/>
  <c r="HF58" i="3" s="1"/>
  <c r="HI58" i="3" s="1"/>
  <c r="HL58" i="3" s="1"/>
  <c r="HO58" i="3" s="1"/>
  <c r="HR58" i="3" s="1"/>
  <c r="HU58" i="3" s="1"/>
  <c r="HX58" i="3" s="1"/>
  <c r="IA58" i="3" s="1"/>
  <c r="ID58" i="3" s="1"/>
  <c r="IG58" i="3" s="1"/>
  <c r="IJ58" i="3" s="1"/>
  <c r="IM58" i="3" s="1"/>
  <c r="IP58" i="3" s="1"/>
  <c r="IS58" i="3" s="1"/>
  <c r="IV58" i="3" s="1"/>
  <c r="IY58" i="3" s="1"/>
  <c r="JB58" i="3" s="1"/>
  <c r="JE58" i="3" s="1"/>
  <c r="JH58" i="3" s="1"/>
  <c r="JK58" i="3" s="1"/>
  <c r="JN58" i="3" s="1"/>
  <c r="JQ58" i="3" s="1"/>
  <c r="JT58" i="3" s="1"/>
  <c r="JW58" i="3" s="1"/>
  <c r="KC58" i="3" s="1"/>
  <c r="KL58" i="3" s="1"/>
  <c r="KO58" i="3" s="1"/>
  <c r="KR58" i="3" s="1"/>
  <c r="KU58" i="3" s="1"/>
  <c r="KX58" i="3" s="1"/>
  <c r="LA58" i="3" s="1"/>
  <c r="LD58" i="3" s="1"/>
  <c r="LG58" i="3" s="1"/>
  <c r="LJ58" i="3" s="1"/>
  <c r="LM58" i="3" s="1"/>
  <c r="LP58" i="3" s="1"/>
  <c r="LS58" i="3" s="1"/>
  <c r="LV58" i="3" s="1"/>
  <c r="LY58" i="3" s="1"/>
  <c r="MB58" i="3" s="1"/>
  <c r="G57" i="3"/>
  <c r="J57" i="3" s="1"/>
  <c r="M57" i="3" s="1"/>
  <c r="P57" i="3" s="1"/>
  <c r="S57" i="3" s="1"/>
  <c r="V57" i="3" s="1"/>
  <c r="Y57" i="3" s="1"/>
  <c r="AB57" i="3" s="1"/>
  <c r="AE57" i="3" s="1"/>
  <c r="AH57" i="3" s="1"/>
  <c r="AK57" i="3" s="1"/>
  <c r="AN57" i="3" s="1"/>
  <c r="AQ57" i="3" s="1"/>
  <c r="AT57" i="3" s="1"/>
  <c r="AW57" i="3" s="1"/>
  <c r="AZ57" i="3" s="1"/>
  <c r="BC57" i="3" s="1"/>
  <c r="BF57" i="3" s="1"/>
  <c r="BI57" i="3" s="1"/>
  <c r="BL57" i="3" s="1"/>
  <c r="BO57" i="3" s="1"/>
  <c r="BR57" i="3" s="1"/>
  <c r="BU57" i="3" s="1"/>
  <c r="BX57" i="3" s="1"/>
  <c r="CA57" i="3" s="1"/>
  <c r="CD57" i="3" s="1"/>
  <c r="CG57" i="3" s="1"/>
  <c r="CJ57" i="3" s="1"/>
  <c r="CM57" i="3" s="1"/>
  <c r="CP57" i="3" s="1"/>
  <c r="CS57" i="3" s="1"/>
  <c r="CV57" i="3" s="1"/>
  <c r="CY57" i="3" s="1"/>
  <c r="DB57" i="3" s="1"/>
  <c r="DE57" i="3" s="1"/>
  <c r="DH57" i="3" s="1"/>
  <c r="DK57" i="3" s="1"/>
  <c r="DN57" i="3" s="1"/>
  <c r="DQ57" i="3" s="1"/>
  <c r="DT57" i="3" s="1"/>
  <c r="DW57" i="3" s="1"/>
  <c r="DZ57" i="3" s="1"/>
  <c r="EC57" i="3" s="1"/>
  <c r="EF57" i="3" s="1"/>
  <c r="EI57" i="3" s="1"/>
  <c r="EL57" i="3" s="1"/>
  <c r="EO57" i="3" s="1"/>
  <c r="ER57" i="3" s="1"/>
  <c r="EU57" i="3" s="1"/>
  <c r="EX57" i="3" s="1"/>
  <c r="FA57" i="3" s="1"/>
  <c r="FD57" i="3" s="1"/>
  <c r="FG57" i="3" s="1"/>
  <c r="FJ57" i="3" s="1"/>
  <c r="FM57" i="3" s="1"/>
  <c r="FP57" i="3" s="1"/>
  <c r="FS57" i="3" s="1"/>
  <c r="FV57" i="3" s="1"/>
  <c r="FY57" i="3" s="1"/>
  <c r="GB57" i="3" s="1"/>
  <c r="GE57" i="3" s="1"/>
  <c r="GH57" i="3" s="1"/>
  <c r="GK57" i="3" s="1"/>
  <c r="GN57" i="3" s="1"/>
  <c r="GQ57" i="3" s="1"/>
  <c r="GT57" i="3" s="1"/>
  <c r="GW57" i="3" s="1"/>
  <c r="GZ57" i="3" s="1"/>
  <c r="HC57" i="3" s="1"/>
  <c r="HF57" i="3" s="1"/>
  <c r="HI57" i="3" s="1"/>
  <c r="HL57" i="3" s="1"/>
  <c r="HO57" i="3" s="1"/>
  <c r="HR57" i="3" s="1"/>
  <c r="HU57" i="3" s="1"/>
  <c r="HX57" i="3" s="1"/>
  <c r="IA57" i="3" s="1"/>
  <c r="ID57" i="3" s="1"/>
  <c r="IG57" i="3" s="1"/>
  <c r="IJ57" i="3" s="1"/>
  <c r="IM57" i="3" s="1"/>
  <c r="IP57" i="3" s="1"/>
  <c r="IS57" i="3" s="1"/>
  <c r="IV57" i="3" s="1"/>
  <c r="IY57" i="3" s="1"/>
  <c r="JB57" i="3" s="1"/>
  <c r="JE57" i="3" s="1"/>
  <c r="JH57" i="3" s="1"/>
  <c r="JK57" i="3" s="1"/>
  <c r="JN57" i="3" s="1"/>
  <c r="JQ57" i="3" s="1"/>
  <c r="JT57" i="3" s="1"/>
  <c r="JW57" i="3" s="1"/>
  <c r="KC57" i="3" s="1"/>
  <c r="KL57" i="3" s="1"/>
  <c r="KO57" i="3" s="1"/>
  <c r="KR57" i="3" s="1"/>
  <c r="KU57" i="3" s="1"/>
  <c r="KX57" i="3" s="1"/>
  <c r="LA57" i="3" s="1"/>
  <c r="LD57" i="3" s="1"/>
  <c r="LG57" i="3" s="1"/>
  <c r="LJ57" i="3" s="1"/>
  <c r="LM57" i="3" s="1"/>
  <c r="LP57" i="3" s="1"/>
  <c r="LS57" i="3" s="1"/>
  <c r="LV57" i="3" s="1"/>
  <c r="LY57" i="3" s="1"/>
  <c r="MB57" i="3" s="1"/>
  <c r="G55" i="3"/>
  <c r="J55" i="3" s="1"/>
  <c r="M55" i="3" s="1"/>
  <c r="P55" i="3" s="1"/>
  <c r="S55" i="3" s="1"/>
  <c r="V55" i="3" s="1"/>
  <c r="Y55" i="3" s="1"/>
  <c r="AB55" i="3" s="1"/>
  <c r="AE55" i="3" s="1"/>
  <c r="AH55" i="3" s="1"/>
  <c r="AK55" i="3" s="1"/>
  <c r="AN55" i="3" s="1"/>
  <c r="AQ55" i="3" s="1"/>
  <c r="AT55" i="3" s="1"/>
  <c r="AW55" i="3" s="1"/>
  <c r="AZ55" i="3" s="1"/>
  <c r="BC55" i="3" s="1"/>
  <c r="BF55" i="3" s="1"/>
  <c r="BI55" i="3" s="1"/>
  <c r="BL55" i="3" s="1"/>
  <c r="BO55" i="3" s="1"/>
  <c r="BR55" i="3" s="1"/>
  <c r="BU55" i="3" s="1"/>
  <c r="BX55" i="3" s="1"/>
  <c r="CA55" i="3" s="1"/>
  <c r="CD55" i="3" s="1"/>
  <c r="CG55" i="3" s="1"/>
  <c r="CJ55" i="3" s="1"/>
  <c r="CM55" i="3" s="1"/>
  <c r="CP55" i="3" s="1"/>
  <c r="CS55" i="3" s="1"/>
  <c r="CV55" i="3" s="1"/>
  <c r="CY55" i="3" s="1"/>
  <c r="DB55" i="3" s="1"/>
  <c r="DE55" i="3" s="1"/>
  <c r="DH55" i="3" s="1"/>
  <c r="DK55" i="3" s="1"/>
  <c r="DN55" i="3" s="1"/>
  <c r="DQ55" i="3" s="1"/>
  <c r="DT55" i="3" s="1"/>
  <c r="DW55" i="3" s="1"/>
  <c r="DZ55" i="3" s="1"/>
  <c r="EC55" i="3" s="1"/>
  <c r="EF55" i="3" s="1"/>
  <c r="EI55" i="3" s="1"/>
  <c r="EL55" i="3" s="1"/>
  <c r="EO55" i="3" s="1"/>
  <c r="ER55" i="3" s="1"/>
  <c r="EU55" i="3" s="1"/>
  <c r="EX55" i="3" s="1"/>
  <c r="FA55" i="3" s="1"/>
  <c r="FD55" i="3" s="1"/>
  <c r="FG55" i="3" s="1"/>
  <c r="FJ55" i="3" s="1"/>
  <c r="FM55" i="3" s="1"/>
  <c r="FP55" i="3" s="1"/>
  <c r="FS55" i="3" s="1"/>
  <c r="FV55" i="3" s="1"/>
  <c r="FY55" i="3" s="1"/>
  <c r="GB55" i="3" s="1"/>
  <c r="GE55" i="3" s="1"/>
  <c r="GH55" i="3" s="1"/>
  <c r="GK55" i="3" s="1"/>
  <c r="GN55" i="3" s="1"/>
  <c r="GQ55" i="3" s="1"/>
  <c r="GT55" i="3" s="1"/>
  <c r="GW55" i="3" s="1"/>
  <c r="GZ55" i="3" s="1"/>
  <c r="HC55" i="3" s="1"/>
  <c r="HF55" i="3" s="1"/>
  <c r="HI55" i="3" s="1"/>
  <c r="HL55" i="3" s="1"/>
  <c r="HO55" i="3" s="1"/>
  <c r="HR55" i="3" s="1"/>
  <c r="HU55" i="3" s="1"/>
  <c r="HX55" i="3" s="1"/>
  <c r="IA55" i="3" s="1"/>
  <c r="ID55" i="3" s="1"/>
  <c r="IG55" i="3" s="1"/>
  <c r="IJ55" i="3" s="1"/>
  <c r="IM55" i="3" s="1"/>
  <c r="IP55" i="3" s="1"/>
  <c r="IS55" i="3" s="1"/>
  <c r="IV55" i="3" s="1"/>
  <c r="IY55" i="3" s="1"/>
  <c r="JB55" i="3" s="1"/>
  <c r="JE55" i="3" s="1"/>
  <c r="JH55" i="3" s="1"/>
  <c r="JK55" i="3" s="1"/>
  <c r="JN55" i="3" s="1"/>
  <c r="JQ55" i="3" s="1"/>
  <c r="JT55" i="3" s="1"/>
  <c r="JW55" i="3" s="1"/>
  <c r="KC55" i="3" s="1"/>
  <c r="KL55" i="3" s="1"/>
  <c r="KO55" i="3" s="1"/>
  <c r="KR55" i="3" s="1"/>
  <c r="KU55" i="3" s="1"/>
  <c r="KX55" i="3" s="1"/>
  <c r="LA55" i="3" s="1"/>
  <c r="LD55" i="3" s="1"/>
  <c r="LG55" i="3" s="1"/>
  <c r="LJ55" i="3" s="1"/>
  <c r="LM55" i="3" s="1"/>
  <c r="LP55" i="3" s="1"/>
  <c r="LS55" i="3" s="1"/>
  <c r="LV55" i="3" s="1"/>
  <c r="LY55" i="3" s="1"/>
  <c r="MB55" i="3" s="1"/>
  <c r="G52" i="3"/>
  <c r="J52" i="3" s="1"/>
  <c r="M52" i="3" s="1"/>
  <c r="P52" i="3" s="1"/>
  <c r="S52" i="3" s="1"/>
  <c r="V52" i="3" s="1"/>
  <c r="Y52" i="3" s="1"/>
  <c r="AB52" i="3" s="1"/>
  <c r="AE52" i="3" s="1"/>
  <c r="AH52" i="3" s="1"/>
  <c r="AK52" i="3" s="1"/>
  <c r="AN52" i="3" s="1"/>
  <c r="AQ52" i="3" s="1"/>
  <c r="AT52" i="3" s="1"/>
  <c r="AW52" i="3" s="1"/>
  <c r="AZ52" i="3" s="1"/>
  <c r="BC52" i="3" s="1"/>
  <c r="BF52" i="3" s="1"/>
  <c r="BI52" i="3" s="1"/>
  <c r="BL52" i="3" s="1"/>
  <c r="BO52" i="3" s="1"/>
  <c r="BR52" i="3" s="1"/>
  <c r="BU52" i="3" s="1"/>
  <c r="BX52" i="3" s="1"/>
  <c r="CA52" i="3" s="1"/>
  <c r="CD52" i="3" s="1"/>
  <c r="CG52" i="3" s="1"/>
  <c r="CJ52" i="3" s="1"/>
  <c r="CM52" i="3" s="1"/>
  <c r="CP52" i="3" s="1"/>
  <c r="CS52" i="3" s="1"/>
  <c r="CV52" i="3" s="1"/>
  <c r="CY52" i="3" s="1"/>
  <c r="DB52" i="3" s="1"/>
  <c r="DE52" i="3" s="1"/>
  <c r="DH52" i="3" s="1"/>
  <c r="DK52" i="3" s="1"/>
  <c r="DN52" i="3" s="1"/>
  <c r="DQ52" i="3" s="1"/>
  <c r="DT52" i="3" s="1"/>
  <c r="DW52" i="3" s="1"/>
  <c r="DZ52" i="3" s="1"/>
  <c r="EC52" i="3" s="1"/>
  <c r="EF52" i="3" s="1"/>
  <c r="EI52" i="3" s="1"/>
  <c r="EL52" i="3" s="1"/>
  <c r="EO52" i="3" s="1"/>
  <c r="ER52" i="3" s="1"/>
  <c r="EU52" i="3" s="1"/>
  <c r="EX52" i="3" s="1"/>
  <c r="FA52" i="3" s="1"/>
  <c r="FD52" i="3" s="1"/>
  <c r="FG52" i="3" s="1"/>
  <c r="FJ52" i="3" s="1"/>
  <c r="FM52" i="3" s="1"/>
  <c r="FP52" i="3" s="1"/>
  <c r="FS52" i="3" s="1"/>
  <c r="FV52" i="3" s="1"/>
  <c r="FY52" i="3" s="1"/>
  <c r="GB52" i="3" s="1"/>
  <c r="GE52" i="3" s="1"/>
  <c r="GH52" i="3" s="1"/>
  <c r="GK52" i="3" s="1"/>
  <c r="GN52" i="3" s="1"/>
  <c r="GQ52" i="3" s="1"/>
  <c r="GT52" i="3" s="1"/>
  <c r="GW52" i="3" s="1"/>
  <c r="GZ52" i="3" s="1"/>
  <c r="HC52" i="3" s="1"/>
  <c r="HF52" i="3" s="1"/>
  <c r="HI52" i="3" s="1"/>
  <c r="HL52" i="3" s="1"/>
  <c r="HO52" i="3" s="1"/>
  <c r="HR52" i="3" s="1"/>
  <c r="HU52" i="3" s="1"/>
  <c r="HX52" i="3" s="1"/>
  <c r="IA52" i="3" s="1"/>
  <c r="ID52" i="3" s="1"/>
  <c r="IG52" i="3" s="1"/>
  <c r="IJ52" i="3" s="1"/>
  <c r="IM52" i="3" s="1"/>
  <c r="IP52" i="3" s="1"/>
  <c r="IS52" i="3" s="1"/>
  <c r="IV52" i="3" s="1"/>
  <c r="IY52" i="3" s="1"/>
  <c r="JB52" i="3" s="1"/>
  <c r="JE52" i="3" s="1"/>
  <c r="JH52" i="3" s="1"/>
  <c r="JK52" i="3" s="1"/>
  <c r="JN52" i="3" s="1"/>
  <c r="JQ52" i="3" s="1"/>
  <c r="JT52" i="3" s="1"/>
  <c r="JW52" i="3" s="1"/>
  <c r="KC52" i="3" s="1"/>
  <c r="KL52" i="3" s="1"/>
  <c r="KO52" i="3" s="1"/>
  <c r="KR52" i="3" s="1"/>
  <c r="KU52" i="3" s="1"/>
  <c r="KX52" i="3" s="1"/>
  <c r="LA52" i="3" s="1"/>
  <c r="LD52" i="3" s="1"/>
  <c r="LG52" i="3" s="1"/>
  <c r="LJ52" i="3" s="1"/>
  <c r="LM52" i="3" s="1"/>
  <c r="LP52" i="3" s="1"/>
  <c r="LS52" i="3" s="1"/>
  <c r="LV52" i="3" s="1"/>
  <c r="LY52" i="3" s="1"/>
  <c r="MB52" i="3" s="1"/>
  <c r="HO51" i="3"/>
  <c r="HR51" i="3" s="1"/>
  <c r="HU51" i="3" s="1"/>
  <c r="HX51" i="3" s="1"/>
  <c r="IA51" i="3" s="1"/>
  <c r="ID51" i="3" s="1"/>
  <c r="IG51" i="3" s="1"/>
  <c r="IJ51" i="3" s="1"/>
  <c r="IM51" i="3" s="1"/>
  <c r="IP51" i="3" s="1"/>
  <c r="IS51" i="3" s="1"/>
  <c r="IV51" i="3" s="1"/>
  <c r="IY51" i="3" s="1"/>
  <c r="JB51" i="3" s="1"/>
  <c r="JE51" i="3" s="1"/>
  <c r="JH51" i="3" s="1"/>
  <c r="JK51" i="3" s="1"/>
  <c r="JN51" i="3" s="1"/>
  <c r="JQ51" i="3" s="1"/>
  <c r="JT51" i="3" s="1"/>
  <c r="JW51" i="3" s="1"/>
  <c r="KC51" i="3" s="1"/>
  <c r="KL51" i="3" s="1"/>
  <c r="KO51" i="3" s="1"/>
  <c r="KR51" i="3" s="1"/>
  <c r="KU51" i="3" s="1"/>
  <c r="KX51" i="3" s="1"/>
  <c r="LA51" i="3" s="1"/>
  <c r="LD51" i="3" s="1"/>
  <c r="LG51" i="3" s="1"/>
  <c r="LJ51" i="3" s="1"/>
  <c r="LM51" i="3" s="1"/>
  <c r="LP51" i="3" s="1"/>
  <c r="LS51" i="3" s="1"/>
  <c r="LV51" i="3" s="1"/>
  <c r="LY51" i="3" s="1"/>
  <c r="MB51" i="3" s="1"/>
  <c r="FS50" i="3"/>
  <c r="FV50" i="3" s="1"/>
  <c r="FY50" i="3" s="1"/>
  <c r="GB50" i="3" s="1"/>
  <c r="GE50" i="3" s="1"/>
  <c r="GH50" i="3" s="1"/>
  <c r="GK50" i="3" s="1"/>
  <c r="GN50" i="3" s="1"/>
  <c r="GQ50" i="3" s="1"/>
  <c r="GT50" i="3" s="1"/>
  <c r="GW50" i="3" s="1"/>
  <c r="GZ50" i="3" s="1"/>
  <c r="HC50" i="3" s="1"/>
  <c r="HF50" i="3" s="1"/>
  <c r="HI50" i="3" s="1"/>
  <c r="HL50" i="3" s="1"/>
  <c r="HO50" i="3" s="1"/>
  <c r="HR50" i="3" s="1"/>
  <c r="HU50" i="3" s="1"/>
  <c r="HX50" i="3" s="1"/>
  <c r="IA50" i="3" s="1"/>
  <c r="ID50" i="3" s="1"/>
  <c r="IG50" i="3" s="1"/>
  <c r="IJ50" i="3" s="1"/>
  <c r="IM50" i="3" s="1"/>
  <c r="IP50" i="3" s="1"/>
  <c r="IS50" i="3" s="1"/>
  <c r="IV50" i="3" s="1"/>
  <c r="IY50" i="3" s="1"/>
  <c r="JB50" i="3" s="1"/>
  <c r="JE50" i="3" s="1"/>
  <c r="JH50" i="3" s="1"/>
  <c r="JK50" i="3" s="1"/>
  <c r="JN50" i="3" s="1"/>
  <c r="JQ50" i="3" s="1"/>
  <c r="JT50" i="3" s="1"/>
  <c r="JW50" i="3" s="1"/>
  <c r="KC50" i="3" s="1"/>
  <c r="KL50" i="3" s="1"/>
  <c r="KO50" i="3" s="1"/>
  <c r="KR50" i="3" s="1"/>
  <c r="KU50" i="3" s="1"/>
  <c r="KX50" i="3" s="1"/>
  <c r="LA50" i="3" s="1"/>
  <c r="LD50" i="3" s="1"/>
  <c r="LG50" i="3" s="1"/>
  <c r="LJ50" i="3" s="1"/>
  <c r="LM50" i="3" s="1"/>
  <c r="LP50" i="3" s="1"/>
  <c r="LS50" i="3" s="1"/>
  <c r="LV50" i="3" s="1"/>
  <c r="LY50" i="3" s="1"/>
  <c r="MB50" i="3" s="1"/>
  <c r="G49" i="3"/>
  <c r="J49" i="3" s="1"/>
  <c r="M49" i="3" s="1"/>
  <c r="P49" i="3" s="1"/>
  <c r="S49" i="3" s="1"/>
  <c r="V49" i="3" s="1"/>
  <c r="Y49" i="3" s="1"/>
  <c r="AB49" i="3" s="1"/>
  <c r="AE49" i="3" s="1"/>
  <c r="AH49" i="3" s="1"/>
  <c r="AK49" i="3" s="1"/>
  <c r="AN49" i="3" s="1"/>
  <c r="AQ49" i="3" s="1"/>
  <c r="AT49" i="3" s="1"/>
  <c r="AW49" i="3" s="1"/>
  <c r="AZ49" i="3" s="1"/>
  <c r="BC49" i="3" s="1"/>
  <c r="BF49" i="3" s="1"/>
  <c r="BI49" i="3" s="1"/>
  <c r="BL49" i="3" s="1"/>
  <c r="BO49" i="3" s="1"/>
  <c r="BR49" i="3" s="1"/>
  <c r="BU49" i="3" s="1"/>
  <c r="BX49" i="3" s="1"/>
  <c r="CA49" i="3" s="1"/>
  <c r="CD49" i="3" s="1"/>
  <c r="CG49" i="3" s="1"/>
  <c r="CJ49" i="3" s="1"/>
  <c r="CM49" i="3" s="1"/>
  <c r="CP49" i="3" s="1"/>
  <c r="CS49" i="3" s="1"/>
  <c r="CV49" i="3" s="1"/>
  <c r="CY49" i="3" s="1"/>
  <c r="DB49" i="3" s="1"/>
  <c r="DE49" i="3" s="1"/>
  <c r="DH49" i="3" s="1"/>
  <c r="DK49" i="3" s="1"/>
  <c r="DN49" i="3" s="1"/>
  <c r="DQ49" i="3" s="1"/>
  <c r="DT49" i="3" s="1"/>
  <c r="DW49" i="3" s="1"/>
  <c r="DZ49" i="3" s="1"/>
  <c r="EC49" i="3" s="1"/>
  <c r="EF49" i="3" s="1"/>
  <c r="EI49" i="3" s="1"/>
  <c r="EL49" i="3" s="1"/>
  <c r="EO49" i="3" s="1"/>
  <c r="ER49" i="3" s="1"/>
  <c r="EU49" i="3" s="1"/>
  <c r="EX49" i="3" s="1"/>
  <c r="FA49" i="3" s="1"/>
  <c r="FD49" i="3" s="1"/>
  <c r="FG49" i="3" s="1"/>
  <c r="FJ49" i="3" s="1"/>
  <c r="FM49" i="3" s="1"/>
  <c r="FP49" i="3" s="1"/>
  <c r="FS49" i="3" s="1"/>
  <c r="FV49" i="3" s="1"/>
  <c r="FY49" i="3" s="1"/>
  <c r="GB49" i="3" s="1"/>
  <c r="GE49" i="3" s="1"/>
  <c r="GH49" i="3" s="1"/>
  <c r="GK49" i="3" s="1"/>
  <c r="GN49" i="3" s="1"/>
  <c r="GQ49" i="3" s="1"/>
  <c r="GT49" i="3" s="1"/>
  <c r="GW49" i="3" s="1"/>
  <c r="GZ49" i="3" s="1"/>
  <c r="HC49" i="3" s="1"/>
  <c r="HF49" i="3" s="1"/>
  <c r="HI49" i="3" s="1"/>
  <c r="HL49" i="3" s="1"/>
  <c r="HO49" i="3" s="1"/>
  <c r="HR49" i="3" s="1"/>
  <c r="HU49" i="3" s="1"/>
  <c r="HX49" i="3" s="1"/>
  <c r="IA49" i="3" s="1"/>
  <c r="ID49" i="3" s="1"/>
  <c r="IG49" i="3" s="1"/>
  <c r="IJ49" i="3" s="1"/>
  <c r="IM49" i="3" s="1"/>
  <c r="IP49" i="3" s="1"/>
  <c r="IS49" i="3" s="1"/>
  <c r="IV49" i="3" s="1"/>
  <c r="IY49" i="3" s="1"/>
  <c r="JB49" i="3" s="1"/>
  <c r="JE49" i="3" s="1"/>
  <c r="JH49" i="3" s="1"/>
  <c r="JK49" i="3" s="1"/>
  <c r="JN49" i="3" s="1"/>
  <c r="JQ49" i="3" s="1"/>
  <c r="JT49" i="3" s="1"/>
  <c r="JW49" i="3" s="1"/>
  <c r="KC49" i="3" s="1"/>
  <c r="KL49" i="3" s="1"/>
  <c r="KO49" i="3" s="1"/>
  <c r="KR49" i="3" s="1"/>
  <c r="KU49" i="3" s="1"/>
  <c r="KX49" i="3" s="1"/>
  <c r="LA49" i="3" s="1"/>
  <c r="LD49" i="3" s="1"/>
  <c r="LG49" i="3" s="1"/>
  <c r="LJ49" i="3" s="1"/>
  <c r="LM49" i="3" s="1"/>
  <c r="LP49" i="3" s="1"/>
  <c r="LS49" i="3" s="1"/>
  <c r="LV49" i="3" s="1"/>
  <c r="LY49" i="3" s="1"/>
  <c r="MB49" i="3" s="1"/>
  <c r="G47" i="3"/>
  <c r="J47" i="3" s="1"/>
  <c r="M47" i="3" s="1"/>
  <c r="P47" i="3" s="1"/>
  <c r="S47" i="3" s="1"/>
  <c r="V47" i="3" s="1"/>
  <c r="Y47" i="3" s="1"/>
  <c r="AB47" i="3" s="1"/>
  <c r="AE47" i="3" s="1"/>
  <c r="AH47" i="3" s="1"/>
  <c r="AK47" i="3" s="1"/>
  <c r="AN47" i="3" s="1"/>
  <c r="AQ47" i="3" s="1"/>
  <c r="AT47" i="3" s="1"/>
  <c r="AW47" i="3" s="1"/>
  <c r="AZ47" i="3" s="1"/>
  <c r="BC47" i="3" s="1"/>
  <c r="BF47" i="3" s="1"/>
  <c r="BI47" i="3" s="1"/>
  <c r="BL47" i="3" s="1"/>
  <c r="BO47" i="3" s="1"/>
  <c r="BR47" i="3" s="1"/>
  <c r="BU47" i="3" s="1"/>
  <c r="BX47" i="3" s="1"/>
  <c r="CA47" i="3" s="1"/>
  <c r="CD47" i="3" s="1"/>
  <c r="CG47" i="3" s="1"/>
  <c r="CJ47" i="3" s="1"/>
  <c r="CM47" i="3" s="1"/>
  <c r="CP47" i="3" s="1"/>
  <c r="CS47" i="3" s="1"/>
  <c r="CV47" i="3" s="1"/>
  <c r="CY47" i="3" s="1"/>
  <c r="DB47" i="3" s="1"/>
  <c r="DE47" i="3" s="1"/>
  <c r="DH47" i="3" s="1"/>
  <c r="DK47" i="3" s="1"/>
  <c r="DN47" i="3" s="1"/>
  <c r="DQ47" i="3" s="1"/>
  <c r="DT47" i="3" s="1"/>
  <c r="DW47" i="3" s="1"/>
  <c r="DZ47" i="3" s="1"/>
  <c r="EC47" i="3" s="1"/>
  <c r="EF47" i="3" s="1"/>
  <c r="EI47" i="3" s="1"/>
  <c r="EL47" i="3" s="1"/>
  <c r="EO47" i="3" s="1"/>
  <c r="ER47" i="3" s="1"/>
  <c r="EU47" i="3" s="1"/>
  <c r="EX47" i="3" s="1"/>
  <c r="FA47" i="3" s="1"/>
  <c r="FD47" i="3" s="1"/>
  <c r="FG47" i="3" s="1"/>
  <c r="FJ47" i="3" s="1"/>
  <c r="FM47" i="3" s="1"/>
  <c r="FP47" i="3" s="1"/>
  <c r="FS47" i="3" s="1"/>
  <c r="FV47" i="3" s="1"/>
  <c r="FY47" i="3" s="1"/>
  <c r="GB47" i="3" s="1"/>
  <c r="GE47" i="3" s="1"/>
  <c r="GH47" i="3" s="1"/>
  <c r="GK47" i="3" s="1"/>
  <c r="GN47" i="3" s="1"/>
  <c r="GQ47" i="3" s="1"/>
  <c r="GT47" i="3" s="1"/>
  <c r="GW47" i="3" s="1"/>
  <c r="GZ47" i="3" s="1"/>
  <c r="HC47" i="3" s="1"/>
  <c r="HF47" i="3" s="1"/>
  <c r="HI47" i="3" s="1"/>
  <c r="HL47" i="3" s="1"/>
  <c r="HO47" i="3" s="1"/>
  <c r="HR47" i="3" s="1"/>
  <c r="HU47" i="3" s="1"/>
  <c r="HX47" i="3" s="1"/>
  <c r="IA47" i="3" s="1"/>
  <c r="ID47" i="3" s="1"/>
  <c r="IG47" i="3" s="1"/>
  <c r="IJ47" i="3" s="1"/>
  <c r="IM47" i="3" s="1"/>
  <c r="IP47" i="3" s="1"/>
  <c r="IS47" i="3" s="1"/>
  <c r="IV47" i="3" s="1"/>
  <c r="IY47" i="3" s="1"/>
  <c r="JB47" i="3" s="1"/>
  <c r="JE47" i="3" s="1"/>
  <c r="JH47" i="3" s="1"/>
  <c r="JK47" i="3" s="1"/>
  <c r="JN47" i="3" s="1"/>
  <c r="JQ47" i="3" s="1"/>
  <c r="JT47" i="3" s="1"/>
  <c r="JW47" i="3" s="1"/>
  <c r="KC47" i="3" s="1"/>
  <c r="KL47" i="3" s="1"/>
  <c r="KO47" i="3" s="1"/>
  <c r="KR47" i="3" s="1"/>
  <c r="KU47" i="3" s="1"/>
  <c r="KX47" i="3" s="1"/>
  <c r="LA47" i="3" s="1"/>
  <c r="LD47" i="3" s="1"/>
  <c r="LG47" i="3" s="1"/>
  <c r="LJ47" i="3" s="1"/>
  <c r="LM47" i="3" s="1"/>
  <c r="LP47" i="3" s="1"/>
  <c r="LS47" i="3" s="1"/>
  <c r="LV47" i="3" s="1"/>
  <c r="LY47" i="3" s="1"/>
  <c r="MB47" i="3" s="1"/>
  <c r="G46" i="3"/>
  <c r="J46" i="3" s="1"/>
  <c r="M46" i="3" s="1"/>
  <c r="P46" i="3" s="1"/>
  <c r="S46" i="3" s="1"/>
  <c r="V46" i="3" s="1"/>
  <c r="Y46" i="3" s="1"/>
  <c r="AB46" i="3" s="1"/>
  <c r="AE46" i="3" s="1"/>
  <c r="AH46" i="3" s="1"/>
  <c r="AK46" i="3" s="1"/>
  <c r="AN46" i="3" s="1"/>
  <c r="AQ46" i="3" s="1"/>
  <c r="AT46" i="3" s="1"/>
  <c r="AW46" i="3" s="1"/>
  <c r="AZ46" i="3" s="1"/>
  <c r="BC46" i="3" s="1"/>
  <c r="BF46" i="3" s="1"/>
  <c r="BI46" i="3" s="1"/>
  <c r="BL46" i="3" s="1"/>
  <c r="BO46" i="3" s="1"/>
  <c r="BR46" i="3" s="1"/>
  <c r="BU46" i="3" s="1"/>
  <c r="BX46" i="3" s="1"/>
  <c r="CA46" i="3" s="1"/>
  <c r="CD46" i="3" s="1"/>
  <c r="CG46" i="3" s="1"/>
  <c r="CJ46" i="3" s="1"/>
  <c r="CM46" i="3" s="1"/>
  <c r="CP46" i="3" s="1"/>
  <c r="CS46" i="3" s="1"/>
  <c r="CV46" i="3" s="1"/>
  <c r="CY46" i="3" s="1"/>
  <c r="DB46" i="3" s="1"/>
  <c r="DE46" i="3" s="1"/>
  <c r="DH46" i="3" s="1"/>
  <c r="DK46" i="3" s="1"/>
  <c r="DN46" i="3" s="1"/>
  <c r="DQ46" i="3" s="1"/>
  <c r="DT46" i="3" s="1"/>
  <c r="DW46" i="3" s="1"/>
  <c r="DZ46" i="3" s="1"/>
  <c r="EC46" i="3" s="1"/>
  <c r="EF46" i="3" s="1"/>
  <c r="EI46" i="3" s="1"/>
  <c r="EL46" i="3" s="1"/>
  <c r="EO46" i="3" s="1"/>
  <c r="ER46" i="3" s="1"/>
  <c r="EU46" i="3" s="1"/>
  <c r="EX46" i="3" s="1"/>
  <c r="FA46" i="3" s="1"/>
  <c r="FD46" i="3" s="1"/>
  <c r="FG46" i="3" s="1"/>
  <c r="FJ46" i="3" s="1"/>
  <c r="FM46" i="3" s="1"/>
  <c r="FP46" i="3" s="1"/>
  <c r="FS46" i="3" s="1"/>
  <c r="FV46" i="3" s="1"/>
  <c r="FY46" i="3" s="1"/>
  <c r="GB46" i="3" s="1"/>
  <c r="GE46" i="3" s="1"/>
  <c r="GH46" i="3" s="1"/>
  <c r="GK46" i="3" s="1"/>
  <c r="GN46" i="3" s="1"/>
  <c r="GQ46" i="3" s="1"/>
  <c r="GT46" i="3" s="1"/>
  <c r="GW46" i="3" s="1"/>
  <c r="GZ46" i="3" s="1"/>
  <c r="HC46" i="3" s="1"/>
  <c r="HF46" i="3" s="1"/>
  <c r="HI46" i="3" s="1"/>
  <c r="HL46" i="3" s="1"/>
  <c r="HO46" i="3" s="1"/>
  <c r="HR46" i="3" s="1"/>
  <c r="HU46" i="3" s="1"/>
  <c r="HX46" i="3" s="1"/>
  <c r="IA46" i="3" s="1"/>
  <c r="ID46" i="3" s="1"/>
  <c r="IG46" i="3" s="1"/>
  <c r="IJ46" i="3" s="1"/>
  <c r="IM46" i="3" s="1"/>
  <c r="IP46" i="3" s="1"/>
  <c r="IS46" i="3" s="1"/>
  <c r="IV46" i="3" s="1"/>
  <c r="IY46" i="3" s="1"/>
  <c r="JB46" i="3" s="1"/>
  <c r="JE46" i="3" s="1"/>
  <c r="JH46" i="3" s="1"/>
  <c r="JK46" i="3" s="1"/>
  <c r="JN46" i="3" s="1"/>
  <c r="JQ46" i="3" s="1"/>
  <c r="JT46" i="3" s="1"/>
  <c r="JW46" i="3" s="1"/>
  <c r="KC46" i="3" s="1"/>
  <c r="KL46" i="3" s="1"/>
  <c r="KO46" i="3" s="1"/>
  <c r="KR46" i="3" s="1"/>
  <c r="KU46" i="3" s="1"/>
  <c r="KX46" i="3" s="1"/>
  <c r="LA46" i="3" s="1"/>
  <c r="LD46" i="3" s="1"/>
  <c r="LG46" i="3" s="1"/>
  <c r="LJ46" i="3" s="1"/>
  <c r="LM46" i="3" s="1"/>
  <c r="LP46" i="3" s="1"/>
  <c r="LS46" i="3" s="1"/>
  <c r="LV46" i="3" s="1"/>
  <c r="LY46" i="3" s="1"/>
  <c r="MB46" i="3" s="1"/>
  <c r="G45" i="3"/>
  <c r="J45" i="3" s="1"/>
  <c r="M45" i="3" s="1"/>
  <c r="P45" i="3" s="1"/>
  <c r="S45" i="3" s="1"/>
  <c r="V45" i="3" s="1"/>
  <c r="Y45" i="3" s="1"/>
  <c r="AB45" i="3" s="1"/>
  <c r="AE45" i="3" s="1"/>
  <c r="AH45" i="3" s="1"/>
  <c r="AK45" i="3" s="1"/>
  <c r="AN45" i="3" s="1"/>
  <c r="AQ45" i="3" s="1"/>
  <c r="AT45" i="3" s="1"/>
  <c r="AW45" i="3" s="1"/>
  <c r="AZ45" i="3" s="1"/>
  <c r="BC45" i="3" s="1"/>
  <c r="BF45" i="3" s="1"/>
  <c r="BI45" i="3" s="1"/>
  <c r="BL45" i="3" s="1"/>
  <c r="BO45" i="3" s="1"/>
  <c r="BR45" i="3" s="1"/>
  <c r="BU45" i="3" s="1"/>
  <c r="BX45" i="3" s="1"/>
  <c r="CA45" i="3" s="1"/>
  <c r="CD45" i="3" s="1"/>
  <c r="CG45" i="3" s="1"/>
  <c r="CJ45" i="3" s="1"/>
  <c r="CM45" i="3" s="1"/>
  <c r="CP45" i="3" s="1"/>
  <c r="CS45" i="3" s="1"/>
  <c r="CV45" i="3" s="1"/>
  <c r="CY45" i="3" s="1"/>
  <c r="DB45" i="3" s="1"/>
  <c r="DE45" i="3" s="1"/>
  <c r="DH45" i="3" s="1"/>
  <c r="DK45" i="3" s="1"/>
  <c r="DN45" i="3" s="1"/>
  <c r="DQ45" i="3" s="1"/>
  <c r="DT45" i="3" s="1"/>
  <c r="DW45" i="3" s="1"/>
  <c r="DZ45" i="3" s="1"/>
  <c r="EC45" i="3" s="1"/>
  <c r="EF45" i="3" s="1"/>
  <c r="EI45" i="3" s="1"/>
  <c r="EL45" i="3" s="1"/>
  <c r="EO45" i="3" s="1"/>
  <c r="ER45" i="3" s="1"/>
  <c r="EU45" i="3" s="1"/>
  <c r="EX45" i="3" s="1"/>
  <c r="FA45" i="3" s="1"/>
  <c r="FD45" i="3" s="1"/>
  <c r="FG45" i="3" s="1"/>
  <c r="FJ45" i="3" s="1"/>
  <c r="FM45" i="3" s="1"/>
  <c r="FP45" i="3" s="1"/>
  <c r="FS45" i="3" s="1"/>
  <c r="FV45" i="3" s="1"/>
  <c r="FY45" i="3" s="1"/>
  <c r="GB45" i="3" s="1"/>
  <c r="GE45" i="3" s="1"/>
  <c r="GH45" i="3" s="1"/>
  <c r="GK45" i="3" s="1"/>
  <c r="GN45" i="3" s="1"/>
  <c r="GQ45" i="3" s="1"/>
  <c r="GT45" i="3" s="1"/>
  <c r="GW45" i="3" s="1"/>
  <c r="GZ45" i="3" s="1"/>
  <c r="HC45" i="3" s="1"/>
  <c r="HF45" i="3" s="1"/>
  <c r="HI45" i="3" s="1"/>
  <c r="HL45" i="3" s="1"/>
  <c r="HO45" i="3" s="1"/>
  <c r="HR45" i="3" s="1"/>
  <c r="HU45" i="3" s="1"/>
  <c r="HX45" i="3" s="1"/>
  <c r="IA45" i="3" s="1"/>
  <c r="ID45" i="3" s="1"/>
  <c r="IG45" i="3" s="1"/>
  <c r="IJ45" i="3" s="1"/>
  <c r="IM45" i="3" s="1"/>
  <c r="IP45" i="3" s="1"/>
  <c r="IS45" i="3" s="1"/>
  <c r="IV45" i="3" s="1"/>
  <c r="IY45" i="3" s="1"/>
  <c r="JB45" i="3" s="1"/>
  <c r="JE45" i="3" s="1"/>
  <c r="JH45" i="3" s="1"/>
  <c r="JK45" i="3" s="1"/>
  <c r="JN45" i="3" s="1"/>
  <c r="JQ45" i="3" s="1"/>
  <c r="JT45" i="3" s="1"/>
  <c r="JW45" i="3" s="1"/>
  <c r="KC45" i="3" s="1"/>
  <c r="KL45" i="3" s="1"/>
  <c r="KO45" i="3" s="1"/>
  <c r="KR45" i="3" s="1"/>
  <c r="KU45" i="3" s="1"/>
  <c r="KX45" i="3" s="1"/>
  <c r="LA45" i="3" s="1"/>
  <c r="LD45" i="3" s="1"/>
  <c r="LG45" i="3" s="1"/>
  <c r="LJ45" i="3" s="1"/>
  <c r="LM45" i="3" s="1"/>
  <c r="LP45" i="3" s="1"/>
  <c r="LS45" i="3" s="1"/>
  <c r="LV45" i="3" s="1"/>
  <c r="LY45" i="3" s="1"/>
  <c r="MB45" i="3" s="1"/>
  <c r="G44" i="3"/>
  <c r="J44" i="3" s="1"/>
  <c r="M44" i="3" s="1"/>
  <c r="P44" i="3" s="1"/>
  <c r="S44" i="3" s="1"/>
  <c r="V44" i="3" s="1"/>
  <c r="Y44" i="3" s="1"/>
  <c r="AB44" i="3" s="1"/>
  <c r="AE44" i="3" s="1"/>
  <c r="AH44" i="3" s="1"/>
  <c r="AK44" i="3" s="1"/>
  <c r="AN44" i="3" s="1"/>
  <c r="AQ44" i="3" s="1"/>
  <c r="AT44" i="3" s="1"/>
  <c r="AW44" i="3" s="1"/>
  <c r="AZ44" i="3" s="1"/>
  <c r="BC44" i="3" s="1"/>
  <c r="BF44" i="3" s="1"/>
  <c r="BI44" i="3" s="1"/>
  <c r="BL44" i="3" s="1"/>
  <c r="BO44" i="3" s="1"/>
  <c r="BR44" i="3" s="1"/>
  <c r="BU44" i="3" s="1"/>
  <c r="BX44" i="3" s="1"/>
  <c r="CA44" i="3" s="1"/>
  <c r="CD44" i="3" s="1"/>
  <c r="CG44" i="3" s="1"/>
  <c r="CJ44" i="3" s="1"/>
  <c r="CM44" i="3" s="1"/>
  <c r="CP44" i="3" s="1"/>
  <c r="CS44" i="3" s="1"/>
  <c r="CV44" i="3" s="1"/>
  <c r="CY44" i="3" s="1"/>
  <c r="DB44" i="3" s="1"/>
  <c r="DE44" i="3" s="1"/>
  <c r="DH44" i="3" s="1"/>
  <c r="DK44" i="3" s="1"/>
  <c r="DN44" i="3" s="1"/>
  <c r="DQ44" i="3" s="1"/>
  <c r="DT44" i="3" s="1"/>
  <c r="DW44" i="3" s="1"/>
  <c r="DZ44" i="3" s="1"/>
  <c r="EC44" i="3" s="1"/>
  <c r="EF44" i="3" s="1"/>
  <c r="EI44" i="3" s="1"/>
  <c r="EL44" i="3" s="1"/>
  <c r="EO44" i="3" s="1"/>
  <c r="ER44" i="3" s="1"/>
  <c r="EU44" i="3" s="1"/>
  <c r="EX44" i="3" s="1"/>
  <c r="FA44" i="3" s="1"/>
  <c r="FD44" i="3" s="1"/>
  <c r="FG44" i="3" s="1"/>
  <c r="FJ44" i="3" s="1"/>
  <c r="FM44" i="3" s="1"/>
  <c r="FP44" i="3" s="1"/>
  <c r="FS44" i="3" s="1"/>
  <c r="FV44" i="3" s="1"/>
  <c r="FY44" i="3" s="1"/>
  <c r="GB44" i="3" s="1"/>
  <c r="GE44" i="3" s="1"/>
  <c r="GH44" i="3" s="1"/>
  <c r="GK44" i="3" s="1"/>
  <c r="GN44" i="3" s="1"/>
  <c r="GQ44" i="3" s="1"/>
  <c r="GT44" i="3" s="1"/>
  <c r="GW44" i="3" s="1"/>
  <c r="GZ44" i="3" s="1"/>
  <c r="HC44" i="3" s="1"/>
  <c r="HF44" i="3" s="1"/>
  <c r="HI44" i="3" s="1"/>
  <c r="HL44" i="3" s="1"/>
  <c r="HO44" i="3" s="1"/>
  <c r="HR44" i="3" s="1"/>
  <c r="HU44" i="3" s="1"/>
  <c r="HX44" i="3" s="1"/>
  <c r="IA44" i="3" s="1"/>
  <c r="ID44" i="3" s="1"/>
  <c r="IG44" i="3" s="1"/>
  <c r="IJ44" i="3" s="1"/>
  <c r="IM44" i="3" s="1"/>
  <c r="IP44" i="3" s="1"/>
  <c r="IS44" i="3" s="1"/>
  <c r="IV44" i="3" s="1"/>
  <c r="IY44" i="3" s="1"/>
  <c r="JB44" i="3" s="1"/>
  <c r="JE44" i="3" s="1"/>
  <c r="JH44" i="3" s="1"/>
  <c r="JK44" i="3" s="1"/>
  <c r="JN44" i="3" s="1"/>
  <c r="JQ44" i="3" s="1"/>
  <c r="JT44" i="3" s="1"/>
  <c r="JW44" i="3" s="1"/>
  <c r="KC44" i="3" s="1"/>
  <c r="KL44" i="3" s="1"/>
  <c r="KO44" i="3" s="1"/>
  <c r="KR44" i="3" s="1"/>
  <c r="KU44" i="3" s="1"/>
  <c r="KX44" i="3" s="1"/>
  <c r="LA44" i="3" s="1"/>
  <c r="LD44" i="3" s="1"/>
  <c r="LG44" i="3" s="1"/>
  <c r="LJ44" i="3" s="1"/>
  <c r="LM44" i="3" s="1"/>
  <c r="LP44" i="3" s="1"/>
  <c r="LS44" i="3" s="1"/>
  <c r="LV44" i="3" s="1"/>
  <c r="LY44" i="3" s="1"/>
  <c r="MB44" i="3" s="1"/>
  <c r="G41" i="3"/>
  <c r="J41" i="3" s="1"/>
  <c r="M41" i="3" s="1"/>
  <c r="P41" i="3" s="1"/>
  <c r="S41" i="3" s="1"/>
  <c r="V41" i="3" s="1"/>
  <c r="Y41" i="3" s="1"/>
  <c r="AB41" i="3" s="1"/>
  <c r="AE41" i="3" s="1"/>
  <c r="AH41" i="3" s="1"/>
  <c r="AK41" i="3" s="1"/>
  <c r="AN41" i="3" s="1"/>
  <c r="AQ41" i="3" s="1"/>
  <c r="AT41" i="3" s="1"/>
  <c r="AW41" i="3" s="1"/>
  <c r="AZ41" i="3" s="1"/>
  <c r="BC41" i="3" s="1"/>
  <c r="BF41" i="3" s="1"/>
  <c r="BI41" i="3" s="1"/>
  <c r="BL41" i="3" s="1"/>
  <c r="BO41" i="3" s="1"/>
  <c r="BR41" i="3" s="1"/>
  <c r="BU41" i="3" s="1"/>
  <c r="BX41" i="3" s="1"/>
  <c r="CA41" i="3" s="1"/>
  <c r="CD41" i="3" s="1"/>
  <c r="CG41" i="3" s="1"/>
  <c r="CJ41" i="3" s="1"/>
  <c r="CM41" i="3" s="1"/>
  <c r="CP41" i="3" s="1"/>
  <c r="CS41" i="3" s="1"/>
  <c r="CV41" i="3" s="1"/>
  <c r="CY41" i="3" s="1"/>
  <c r="DB41" i="3" s="1"/>
  <c r="DE41" i="3" s="1"/>
  <c r="DH41" i="3" s="1"/>
  <c r="DK41" i="3" s="1"/>
  <c r="DN41" i="3" s="1"/>
  <c r="DQ41" i="3" s="1"/>
  <c r="DT41" i="3" s="1"/>
  <c r="DW41" i="3" s="1"/>
  <c r="DZ41" i="3" s="1"/>
  <c r="EC41" i="3" s="1"/>
  <c r="EF41" i="3" s="1"/>
  <c r="EI41" i="3" s="1"/>
  <c r="EL41" i="3" s="1"/>
  <c r="EO41" i="3" s="1"/>
  <c r="ER41" i="3" s="1"/>
  <c r="EU41" i="3" s="1"/>
  <c r="EX41" i="3" s="1"/>
  <c r="FA41" i="3" s="1"/>
  <c r="FD41" i="3" s="1"/>
  <c r="FG41" i="3" s="1"/>
  <c r="FJ41" i="3" s="1"/>
  <c r="FM41" i="3" s="1"/>
  <c r="FP41" i="3" s="1"/>
  <c r="FS41" i="3" s="1"/>
  <c r="FV41" i="3" s="1"/>
  <c r="FY41" i="3" s="1"/>
  <c r="GB41" i="3" s="1"/>
  <c r="GE41" i="3" s="1"/>
  <c r="GH41" i="3" s="1"/>
  <c r="GK41" i="3" s="1"/>
  <c r="GN41" i="3" s="1"/>
  <c r="GQ41" i="3" s="1"/>
  <c r="GT41" i="3" s="1"/>
  <c r="GW41" i="3" s="1"/>
  <c r="GZ41" i="3" s="1"/>
  <c r="HC41" i="3" s="1"/>
  <c r="HF41" i="3" s="1"/>
  <c r="HI41" i="3" s="1"/>
  <c r="HL41" i="3" s="1"/>
  <c r="HO41" i="3" s="1"/>
  <c r="HR41" i="3" s="1"/>
  <c r="HU41" i="3" s="1"/>
  <c r="HX41" i="3" s="1"/>
  <c r="IA41" i="3" s="1"/>
  <c r="ID41" i="3" s="1"/>
  <c r="IG41" i="3" s="1"/>
  <c r="IJ41" i="3" s="1"/>
  <c r="IM41" i="3" s="1"/>
  <c r="IP41" i="3" s="1"/>
  <c r="IS41" i="3" s="1"/>
  <c r="IV41" i="3" s="1"/>
  <c r="IY41" i="3" s="1"/>
  <c r="JB41" i="3" s="1"/>
  <c r="JE41" i="3" s="1"/>
  <c r="JH41" i="3" s="1"/>
  <c r="JK41" i="3" s="1"/>
  <c r="JN41" i="3" s="1"/>
  <c r="JQ41" i="3" s="1"/>
  <c r="JT41" i="3" s="1"/>
  <c r="JW41" i="3" s="1"/>
  <c r="KC41" i="3" s="1"/>
  <c r="KL41" i="3" s="1"/>
  <c r="KO41" i="3" s="1"/>
  <c r="KR41" i="3" s="1"/>
  <c r="KU41" i="3" s="1"/>
  <c r="KX41" i="3" s="1"/>
  <c r="LA41" i="3" s="1"/>
  <c r="LD41" i="3" s="1"/>
  <c r="LG41" i="3" s="1"/>
  <c r="LJ41" i="3" s="1"/>
  <c r="LM41" i="3" s="1"/>
  <c r="LP41" i="3" s="1"/>
  <c r="LS41" i="3" s="1"/>
  <c r="LV41" i="3" s="1"/>
  <c r="LY41" i="3" s="1"/>
  <c r="MB41" i="3" s="1"/>
  <c r="G40" i="3"/>
  <c r="J40" i="3" s="1"/>
  <c r="M40" i="3" s="1"/>
  <c r="P40" i="3" s="1"/>
  <c r="S40" i="3" s="1"/>
  <c r="V40" i="3" s="1"/>
  <c r="Y40" i="3" s="1"/>
  <c r="AB40" i="3" s="1"/>
  <c r="AE40" i="3" s="1"/>
  <c r="AH40" i="3" s="1"/>
  <c r="AK40" i="3" s="1"/>
  <c r="AN40" i="3" s="1"/>
  <c r="AQ40" i="3" s="1"/>
  <c r="AT40" i="3" s="1"/>
  <c r="AW40" i="3" s="1"/>
  <c r="AZ40" i="3" s="1"/>
  <c r="BC40" i="3" s="1"/>
  <c r="BF40" i="3" s="1"/>
  <c r="BI40" i="3" s="1"/>
  <c r="BL40" i="3" s="1"/>
  <c r="BO40" i="3" s="1"/>
  <c r="BR40" i="3" s="1"/>
  <c r="BU40" i="3" s="1"/>
  <c r="BX40" i="3" s="1"/>
  <c r="CA40" i="3" s="1"/>
  <c r="CD40" i="3" s="1"/>
  <c r="CG40" i="3" s="1"/>
  <c r="CJ40" i="3" s="1"/>
  <c r="CM40" i="3" s="1"/>
  <c r="CP40" i="3" s="1"/>
  <c r="CS40" i="3" s="1"/>
  <c r="CV40" i="3" s="1"/>
  <c r="CY40" i="3" s="1"/>
  <c r="DB40" i="3" s="1"/>
  <c r="DE40" i="3" s="1"/>
  <c r="DH40" i="3" s="1"/>
  <c r="DK40" i="3" s="1"/>
  <c r="DN40" i="3" s="1"/>
  <c r="DQ40" i="3" s="1"/>
  <c r="DT40" i="3" s="1"/>
  <c r="DW40" i="3" s="1"/>
  <c r="DZ40" i="3" s="1"/>
  <c r="EC40" i="3" s="1"/>
  <c r="EF40" i="3" s="1"/>
  <c r="EI40" i="3" s="1"/>
  <c r="EL40" i="3" s="1"/>
  <c r="EO40" i="3" s="1"/>
  <c r="ER40" i="3" s="1"/>
  <c r="EU40" i="3" s="1"/>
  <c r="EX40" i="3" s="1"/>
  <c r="FA40" i="3" s="1"/>
  <c r="FD40" i="3" s="1"/>
  <c r="FG40" i="3" s="1"/>
  <c r="FJ40" i="3" s="1"/>
  <c r="FM40" i="3" s="1"/>
  <c r="FP40" i="3" s="1"/>
  <c r="FS40" i="3" s="1"/>
  <c r="FV40" i="3" s="1"/>
  <c r="FY40" i="3" s="1"/>
  <c r="GB40" i="3" s="1"/>
  <c r="GE40" i="3" s="1"/>
  <c r="GH40" i="3" s="1"/>
  <c r="GK40" i="3" s="1"/>
  <c r="GN40" i="3" s="1"/>
  <c r="GQ40" i="3" s="1"/>
  <c r="GT40" i="3" s="1"/>
  <c r="GW40" i="3" s="1"/>
  <c r="GZ40" i="3" s="1"/>
  <c r="HC40" i="3" s="1"/>
  <c r="HF40" i="3" s="1"/>
  <c r="HI40" i="3" s="1"/>
  <c r="HL40" i="3" s="1"/>
  <c r="HO40" i="3" s="1"/>
  <c r="HR40" i="3" s="1"/>
  <c r="HU40" i="3" s="1"/>
  <c r="HX40" i="3" s="1"/>
  <c r="IA40" i="3" s="1"/>
  <c r="ID40" i="3" s="1"/>
  <c r="IG40" i="3" s="1"/>
  <c r="IJ40" i="3" s="1"/>
  <c r="IM40" i="3" s="1"/>
  <c r="IP40" i="3" s="1"/>
  <c r="IS40" i="3" s="1"/>
  <c r="IV40" i="3" s="1"/>
  <c r="IY40" i="3" s="1"/>
  <c r="JB40" i="3" s="1"/>
  <c r="JE40" i="3" s="1"/>
  <c r="JH40" i="3" s="1"/>
  <c r="JK40" i="3" s="1"/>
  <c r="JN40" i="3" s="1"/>
  <c r="JQ40" i="3" s="1"/>
  <c r="JT40" i="3" s="1"/>
  <c r="JW40" i="3" s="1"/>
  <c r="KC40" i="3" s="1"/>
  <c r="KL40" i="3" s="1"/>
  <c r="KO40" i="3" s="1"/>
  <c r="KR40" i="3" s="1"/>
  <c r="KU40" i="3" s="1"/>
  <c r="KX40" i="3" s="1"/>
  <c r="LA40" i="3" s="1"/>
  <c r="LD40" i="3" s="1"/>
  <c r="LG40" i="3" s="1"/>
  <c r="LJ40" i="3" s="1"/>
  <c r="LM40" i="3" s="1"/>
  <c r="LP40" i="3" s="1"/>
  <c r="LS40" i="3" s="1"/>
  <c r="LV40" i="3" s="1"/>
  <c r="LY40" i="3" s="1"/>
  <c r="MB40" i="3" s="1"/>
  <c r="G39" i="3"/>
  <c r="J39" i="3" s="1"/>
  <c r="M39" i="3" s="1"/>
  <c r="P39" i="3" s="1"/>
  <c r="S39" i="3" s="1"/>
  <c r="V39" i="3" s="1"/>
  <c r="Y39" i="3" s="1"/>
  <c r="AB39" i="3" s="1"/>
  <c r="AE39" i="3" s="1"/>
  <c r="AH39" i="3" s="1"/>
  <c r="AK39" i="3" s="1"/>
  <c r="AN39" i="3" s="1"/>
  <c r="AQ39" i="3" s="1"/>
  <c r="AT39" i="3" s="1"/>
  <c r="AW39" i="3" s="1"/>
  <c r="AZ39" i="3" s="1"/>
  <c r="BC39" i="3" s="1"/>
  <c r="BF39" i="3" s="1"/>
  <c r="BI39" i="3" s="1"/>
  <c r="BL39" i="3" s="1"/>
  <c r="BO39" i="3" s="1"/>
  <c r="BR39" i="3" s="1"/>
  <c r="BU39" i="3" s="1"/>
  <c r="BX39" i="3" s="1"/>
  <c r="CA39" i="3" s="1"/>
  <c r="CD39" i="3" s="1"/>
  <c r="CG39" i="3" s="1"/>
  <c r="CJ39" i="3" s="1"/>
  <c r="CM39" i="3" s="1"/>
  <c r="CP39" i="3" s="1"/>
  <c r="CS39" i="3" s="1"/>
  <c r="CV39" i="3" s="1"/>
  <c r="CY39" i="3" s="1"/>
  <c r="DB39" i="3" s="1"/>
  <c r="DE39" i="3" s="1"/>
  <c r="DH39" i="3" s="1"/>
  <c r="DK39" i="3" s="1"/>
  <c r="DN39" i="3" s="1"/>
  <c r="DQ39" i="3" s="1"/>
  <c r="DT39" i="3" s="1"/>
  <c r="DW39" i="3" s="1"/>
  <c r="DZ39" i="3" s="1"/>
  <c r="EC39" i="3" s="1"/>
  <c r="EF39" i="3" s="1"/>
  <c r="EI39" i="3" s="1"/>
  <c r="EL39" i="3" s="1"/>
  <c r="EO39" i="3" s="1"/>
  <c r="ER39" i="3" s="1"/>
  <c r="EU39" i="3" s="1"/>
  <c r="EX39" i="3" s="1"/>
  <c r="FA39" i="3" s="1"/>
  <c r="FD39" i="3" s="1"/>
  <c r="FG39" i="3" s="1"/>
  <c r="FJ39" i="3" s="1"/>
  <c r="FM39" i="3" s="1"/>
  <c r="FP39" i="3" s="1"/>
  <c r="FS39" i="3" s="1"/>
  <c r="FV39" i="3" s="1"/>
  <c r="FY39" i="3" s="1"/>
  <c r="GB39" i="3" s="1"/>
  <c r="GE39" i="3" s="1"/>
  <c r="GH39" i="3" s="1"/>
  <c r="GK39" i="3" s="1"/>
  <c r="GN39" i="3" s="1"/>
  <c r="GQ39" i="3" s="1"/>
  <c r="GT39" i="3" s="1"/>
  <c r="GW39" i="3" s="1"/>
  <c r="GZ39" i="3" s="1"/>
  <c r="HC39" i="3" s="1"/>
  <c r="HF39" i="3" s="1"/>
  <c r="HI39" i="3" s="1"/>
  <c r="HL39" i="3" s="1"/>
  <c r="HO39" i="3" s="1"/>
  <c r="HR39" i="3" s="1"/>
  <c r="HU39" i="3" s="1"/>
  <c r="HX39" i="3" s="1"/>
  <c r="IA39" i="3" s="1"/>
  <c r="ID39" i="3" s="1"/>
  <c r="IG39" i="3" s="1"/>
  <c r="IJ39" i="3" s="1"/>
  <c r="IM39" i="3" s="1"/>
  <c r="IP39" i="3" s="1"/>
  <c r="IS39" i="3" s="1"/>
  <c r="IV39" i="3" s="1"/>
  <c r="IY39" i="3" s="1"/>
  <c r="JB39" i="3" s="1"/>
  <c r="JE39" i="3" s="1"/>
  <c r="JH39" i="3" s="1"/>
  <c r="JK39" i="3" s="1"/>
  <c r="JN39" i="3" s="1"/>
  <c r="JQ39" i="3" s="1"/>
  <c r="JT39" i="3" s="1"/>
  <c r="JW39" i="3" s="1"/>
  <c r="KC39" i="3" s="1"/>
  <c r="KL39" i="3" s="1"/>
  <c r="KO39" i="3" s="1"/>
  <c r="KR39" i="3" s="1"/>
  <c r="KU39" i="3" s="1"/>
  <c r="KX39" i="3" s="1"/>
  <c r="LA39" i="3" s="1"/>
  <c r="LD39" i="3" s="1"/>
  <c r="LG39" i="3" s="1"/>
  <c r="LJ39" i="3" s="1"/>
  <c r="LM39" i="3" s="1"/>
  <c r="LP39" i="3" s="1"/>
  <c r="LS39" i="3" s="1"/>
  <c r="LV39" i="3" s="1"/>
  <c r="LY39" i="3" s="1"/>
  <c r="MB39" i="3" s="1"/>
  <c r="G36" i="3"/>
  <c r="J36" i="3" s="1"/>
  <c r="M36" i="3" s="1"/>
  <c r="P36" i="3" s="1"/>
  <c r="S36" i="3" s="1"/>
  <c r="V36" i="3" s="1"/>
  <c r="Y36" i="3" s="1"/>
  <c r="AB36" i="3" s="1"/>
  <c r="AE36" i="3" s="1"/>
  <c r="AH36" i="3" s="1"/>
  <c r="AK36" i="3" s="1"/>
  <c r="AN36" i="3" s="1"/>
  <c r="AQ36" i="3" s="1"/>
  <c r="AT36" i="3" s="1"/>
  <c r="AW36" i="3" s="1"/>
  <c r="AZ36" i="3" s="1"/>
  <c r="BC36" i="3" s="1"/>
  <c r="BF36" i="3" s="1"/>
  <c r="BI36" i="3" s="1"/>
  <c r="BL36" i="3" s="1"/>
  <c r="BO36" i="3" s="1"/>
  <c r="BR36" i="3" s="1"/>
  <c r="BU36" i="3" s="1"/>
  <c r="BX36" i="3" s="1"/>
  <c r="CA36" i="3" s="1"/>
  <c r="CD36" i="3" s="1"/>
  <c r="CG36" i="3" s="1"/>
  <c r="CJ36" i="3" s="1"/>
  <c r="CM36" i="3" s="1"/>
  <c r="CP36" i="3" s="1"/>
  <c r="CS36" i="3" s="1"/>
  <c r="CV36" i="3" s="1"/>
  <c r="CY36" i="3" s="1"/>
  <c r="DB36" i="3" s="1"/>
  <c r="DE36" i="3" s="1"/>
  <c r="DH36" i="3" s="1"/>
  <c r="DK36" i="3" s="1"/>
  <c r="DN36" i="3" s="1"/>
  <c r="DQ36" i="3" s="1"/>
  <c r="DT36" i="3" s="1"/>
  <c r="DW36" i="3" s="1"/>
  <c r="DZ36" i="3" s="1"/>
  <c r="EC36" i="3" s="1"/>
  <c r="EF36" i="3" s="1"/>
  <c r="EI36" i="3" s="1"/>
  <c r="EL36" i="3" s="1"/>
  <c r="EO36" i="3" s="1"/>
  <c r="ER36" i="3" s="1"/>
  <c r="EU36" i="3" s="1"/>
  <c r="EX36" i="3" s="1"/>
  <c r="FA36" i="3" s="1"/>
  <c r="FD36" i="3" s="1"/>
  <c r="FG36" i="3" s="1"/>
  <c r="FJ36" i="3" s="1"/>
  <c r="FM36" i="3" s="1"/>
  <c r="FP36" i="3" s="1"/>
  <c r="FS36" i="3" s="1"/>
  <c r="FV36" i="3" s="1"/>
  <c r="FY36" i="3" s="1"/>
  <c r="GB36" i="3" s="1"/>
  <c r="GE36" i="3" s="1"/>
  <c r="GH36" i="3" s="1"/>
  <c r="GK36" i="3" s="1"/>
  <c r="GN36" i="3" s="1"/>
  <c r="GQ36" i="3" s="1"/>
  <c r="GT36" i="3" s="1"/>
  <c r="GW36" i="3" s="1"/>
  <c r="GZ36" i="3" s="1"/>
  <c r="HC36" i="3" s="1"/>
  <c r="HF36" i="3" s="1"/>
  <c r="HI36" i="3" s="1"/>
  <c r="HL36" i="3" s="1"/>
  <c r="HO36" i="3" s="1"/>
  <c r="HR36" i="3" s="1"/>
  <c r="HU36" i="3" s="1"/>
  <c r="HX36" i="3" s="1"/>
  <c r="IA36" i="3" s="1"/>
  <c r="ID36" i="3" s="1"/>
  <c r="IG36" i="3" s="1"/>
  <c r="IJ36" i="3" s="1"/>
  <c r="IM36" i="3" s="1"/>
  <c r="IP36" i="3" s="1"/>
  <c r="IS36" i="3" s="1"/>
  <c r="IV36" i="3" s="1"/>
  <c r="IY36" i="3" s="1"/>
  <c r="JB36" i="3" s="1"/>
  <c r="JE36" i="3" s="1"/>
  <c r="JH36" i="3" s="1"/>
  <c r="JK36" i="3" s="1"/>
  <c r="JN36" i="3" s="1"/>
  <c r="JQ36" i="3" s="1"/>
  <c r="JT36" i="3" s="1"/>
  <c r="JW36" i="3" s="1"/>
  <c r="KC36" i="3" s="1"/>
  <c r="KL36" i="3" s="1"/>
  <c r="KO36" i="3" s="1"/>
  <c r="KR36" i="3" s="1"/>
  <c r="KU36" i="3" s="1"/>
  <c r="KX36" i="3" s="1"/>
  <c r="LA36" i="3" s="1"/>
  <c r="LD36" i="3" s="1"/>
  <c r="LG36" i="3" s="1"/>
  <c r="LJ36" i="3" s="1"/>
  <c r="LM36" i="3" s="1"/>
  <c r="LP36" i="3" s="1"/>
  <c r="LS36" i="3" s="1"/>
  <c r="LV36" i="3" s="1"/>
  <c r="LY36" i="3" s="1"/>
  <c r="MB36" i="3" s="1"/>
  <c r="CV35" i="3"/>
  <c r="CY35" i="3" s="1"/>
  <c r="DB35" i="3" s="1"/>
  <c r="DE35" i="3" s="1"/>
  <c r="DH35" i="3" s="1"/>
  <c r="DK35" i="3" s="1"/>
  <c r="DN35" i="3" s="1"/>
  <c r="DQ35" i="3" s="1"/>
  <c r="DT35" i="3" s="1"/>
  <c r="DW35" i="3" s="1"/>
  <c r="DZ35" i="3" s="1"/>
  <c r="EC35" i="3" s="1"/>
  <c r="EF35" i="3" s="1"/>
  <c r="EI35" i="3" s="1"/>
  <c r="EL35" i="3" s="1"/>
  <c r="EO35" i="3" s="1"/>
  <c r="ER35" i="3" s="1"/>
  <c r="EU35" i="3" s="1"/>
  <c r="EX35" i="3" s="1"/>
  <c r="FA35" i="3" s="1"/>
  <c r="FD35" i="3" s="1"/>
  <c r="FG35" i="3" s="1"/>
  <c r="FJ35" i="3" s="1"/>
  <c r="FM35" i="3" s="1"/>
  <c r="FP35" i="3" s="1"/>
  <c r="FS35" i="3" s="1"/>
  <c r="FV35" i="3" s="1"/>
  <c r="FY35" i="3" s="1"/>
  <c r="GB35" i="3" s="1"/>
  <c r="GE35" i="3" s="1"/>
  <c r="GH35" i="3" s="1"/>
  <c r="GK35" i="3" s="1"/>
  <c r="GN35" i="3" s="1"/>
  <c r="GQ35" i="3" s="1"/>
  <c r="GT35" i="3" s="1"/>
  <c r="GW35" i="3" s="1"/>
  <c r="GZ35" i="3" s="1"/>
  <c r="HC35" i="3" s="1"/>
  <c r="HF35" i="3" s="1"/>
  <c r="HI35" i="3" s="1"/>
  <c r="HL35" i="3" s="1"/>
  <c r="HO35" i="3" s="1"/>
  <c r="HR35" i="3" s="1"/>
  <c r="HU35" i="3" s="1"/>
  <c r="HX35" i="3" s="1"/>
  <c r="IA35" i="3" s="1"/>
  <c r="ID35" i="3" s="1"/>
  <c r="IG35" i="3" s="1"/>
  <c r="IJ35" i="3" s="1"/>
  <c r="IM35" i="3" s="1"/>
  <c r="IP35" i="3" s="1"/>
  <c r="IS35" i="3" s="1"/>
  <c r="IV35" i="3" s="1"/>
  <c r="IY35" i="3" s="1"/>
  <c r="JB35" i="3" s="1"/>
  <c r="JE35" i="3" s="1"/>
  <c r="JH35" i="3" s="1"/>
  <c r="JK35" i="3" s="1"/>
  <c r="JN35" i="3" s="1"/>
  <c r="JQ35" i="3" s="1"/>
  <c r="JT35" i="3" s="1"/>
  <c r="JW35" i="3" s="1"/>
  <c r="KC35" i="3" s="1"/>
  <c r="KL35" i="3" s="1"/>
  <c r="KO35" i="3" s="1"/>
  <c r="KR35" i="3" s="1"/>
  <c r="KU35" i="3" s="1"/>
  <c r="KX35" i="3" s="1"/>
  <c r="LA35" i="3" s="1"/>
  <c r="LD35" i="3" s="1"/>
  <c r="LG35" i="3" s="1"/>
  <c r="LJ35" i="3" s="1"/>
  <c r="LM35" i="3" s="1"/>
  <c r="LP35" i="3" s="1"/>
  <c r="LS35" i="3" s="1"/>
  <c r="LV35" i="3" s="1"/>
  <c r="LY35" i="3" s="1"/>
  <c r="MB35" i="3" s="1"/>
  <c r="G35" i="3"/>
  <c r="J35" i="3" s="1"/>
  <c r="M35" i="3" s="1"/>
  <c r="P35" i="3" s="1"/>
  <c r="S35" i="3" s="1"/>
  <c r="V35" i="3" s="1"/>
  <c r="EI34" i="3"/>
  <c r="EL34" i="3" s="1"/>
  <c r="EO34" i="3" s="1"/>
  <c r="ER34" i="3" s="1"/>
  <c r="EU34" i="3" s="1"/>
  <c r="EX34" i="3" s="1"/>
  <c r="FA34" i="3" s="1"/>
  <c r="FD34" i="3" s="1"/>
  <c r="FG34" i="3" s="1"/>
  <c r="FJ34" i="3" s="1"/>
  <c r="FM34" i="3" s="1"/>
  <c r="FP34" i="3" s="1"/>
  <c r="FS34" i="3" s="1"/>
  <c r="FV34" i="3" s="1"/>
  <c r="FY34" i="3" s="1"/>
  <c r="GB34" i="3" s="1"/>
  <c r="GE34" i="3" s="1"/>
  <c r="GH34" i="3" s="1"/>
  <c r="GK34" i="3" s="1"/>
  <c r="GN34" i="3" s="1"/>
  <c r="GQ34" i="3" s="1"/>
  <c r="GT34" i="3" s="1"/>
  <c r="GW34" i="3" s="1"/>
  <c r="GZ34" i="3" s="1"/>
  <c r="HC34" i="3" s="1"/>
  <c r="HF34" i="3" s="1"/>
  <c r="HI34" i="3" s="1"/>
  <c r="HL34" i="3" s="1"/>
  <c r="HO34" i="3" s="1"/>
  <c r="HR34" i="3" s="1"/>
  <c r="HU34" i="3" s="1"/>
  <c r="HX34" i="3" s="1"/>
  <c r="IA34" i="3" s="1"/>
  <c r="ID34" i="3" s="1"/>
  <c r="IG34" i="3" s="1"/>
  <c r="IJ34" i="3" s="1"/>
  <c r="IM34" i="3" s="1"/>
  <c r="IP34" i="3" s="1"/>
  <c r="IS34" i="3" s="1"/>
  <c r="IV34" i="3" s="1"/>
  <c r="IY34" i="3" s="1"/>
  <c r="JB34" i="3" s="1"/>
  <c r="JE34" i="3" s="1"/>
  <c r="JH34" i="3" s="1"/>
  <c r="JK34" i="3" s="1"/>
  <c r="JN34" i="3" s="1"/>
  <c r="JQ34" i="3" s="1"/>
  <c r="JT34" i="3" s="1"/>
  <c r="JW34" i="3" s="1"/>
  <c r="G33" i="3"/>
  <c r="J33" i="3" s="1"/>
  <c r="M33" i="3" s="1"/>
  <c r="P33" i="3" s="1"/>
  <c r="S33" i="3" s="1"/>
  <c r="V33" i="3" s="1"/>
  <c r="Y33" i="3" s="1"/>
  <c r="AB33" i="3" s="1"/>
  <c r="AE33" i="3" s="1"/>
  <c r="AH33" i="3" s="1"/>
  <c r="AK33" i="3" s="1"/>
  <c r="AN33" i="3" s="1"/>
  <c r="AQ33" i="3" s="1"/>
  <c r="AT33" i="3" s="1"/>
  <c r="AW33" i="3" s="1"/>
  <c r="AZ33" i="3" s="1"/>
  <c r="BC33" i="3" s="1"/>
  <c r="BF33" i="3" s="1"/>
  <c r="BI33" i="3" s="1"/>
  <c r="BL33" i="3" s="1"/>
  <c r="BO33" i="3" s="1"/>
  <c r="BR33" i="3" s="1"/>
  <c r="BU33" i="3" s="1"/>
  <c r="BX33" i="3" s="1"/>
  <c r="CA33" i="3" s="1"/>
  <c r="CD33" i="3" s="1"/>
  <c r="CG33" i="3" s="1"/>
  <c r="CJ33" i="3" s="1"/>
  <c r="CM33" i="3" s="1"/>
  <c r="CP33" i="3" s="1"/>
  <c r="CS33" i="3" s="1"/>
  <c r="CV33" i="3" s="1"/>
  <c r="CY33" i="3" s="1"/>
  <c r="DB33" i="3" s="1"/>
  <c r="DE33" i="3" s="1"/>
  <c r="DH33" i="3" s="1"/>
  <c r="DK33" i="3" s="1"/>
  <c r="DN33" i="3" s="1"/>
  <c r="DQ33" i="3" s="1"/>
  <c r="DT33" i="3" s="1"/>
  <c r="DW33" i="3" s="1"/>
  <c r="DZ33" i="3" s="1"/>
  <c r="EC33" i="3" s="1"/>
  <c r="EF33" i="3" s="1"/>
  <c r="EI33" i="3" s="1"/>
  <c r="EL33" i="3" s="1"/>
  <c r="EO33" i="3" s="1"/>
  <c r="ER33" i="3" s="1"/>
  <c r="EU33" i="3" s="1"/>
  <c r="EX33" i="3" s="1"/>
  <c r="FA33" i="3" s="1"/>
  <c r="FD33" i="3" s="1"/>
  <c r="FG33" i="3" s="1"/>
  <c r="FJ33" i="3" s="1"/>
  <c r="FM33" i="3" s="1"/>
  <c r="FP33" i="3" s="1"/>
  <c r="FS33" i="3" s="1"/>
  <c r="FV33" i="3" s="1"/>
  <c r="FY33" i="3" s="1"/>
  <c r="GB33" i="3" s="1"/>
  <c r="GE33" i="3" s="1"/>
  <c r="GH33" i="3" s="1"/>
  <c r="GK33" i="3" s="1"/>
  <c r="GN33" i="3" s="1"/>
  <c r="GQ33" i="3" s="1"/>
  <c r="GT33" i="3" s="1"/>
  <c r="GW33" i="3" s="1"/>
  <c r="GZ33" i="3" s="1"/>
  <c r="HC33" i="3" s="1"/>
  <c r="HF33" i="3" s="1"/>
  <c r="HI33" i="3" s="1"/>
  <c r="HL33" i="3" s="1"/>
  <c r="HO33" i="3" s="1"/>
  <c r="HR33" i="3" s="1"/>
  <c r="HU33" i="3" s="1"/>
  <c r="HX33" i="3" s="1"/>
  <c r="IA33" i="3" s="1"/>
  <c r="ID33" i="3" s="1"/>
  <c r="IG33" i="3" s="1"/>
  <c r="IJ33" i="3" s="1"/>
  <c r="IM33" i="3" s="1"/>
  <c r="IP33" i="3" s="1"/>
  <c r="IS33" i="3" s="1"/>
  <c r="IV33" i="3" s="1"/>
  <c r="IY33" i="3" s="1"/>
  <c r="JB33" i="3" s="1"/>
  <c r="JE33" i="3" s="1"/>
  <c r="JH33" i="3" s="1"/>
  <c r="JK33" i="3" s="1"/>
  <c r="JN33" i="3" s="1"/>
  <c r="JQ33" i="3" s="1"/>
  <c r="JT33" i="3" s="1"/>
  <c r="JW33" i="3" s="1"/>
  <c r="KC33" i="3" s="1"/>
  <c r="KL33" i="3" s="1"/>
  <c r="KO33" i="3" s="1"/>
  <c r="KR33" i="3" s="1"/>
  <c r="KU33" i="3" s="1"/>
  <c r="KX33" i="3" s="1"/>
  <c r="LA33" i="3" s="1"/>
  <c r="LD33" i="3" s="1"/>
  <c r="LG33" i="3" s="1"/>
  <c r="LJ33" i="3" s="1"/>
  <c r="LM33" i="3" s="1"/>
  <c r="LP33" i="3" s="1"/>
  <c r="LS33" i="3" s="1"/>
  <c r="LV33" i="3" s="1"/>
  <c r="LY33" i="3" s="1"/>
  <c r="MB33" i="3" s="1"/>
  <c r="CG32" i="3"/>
  <c r="CJ32" i="3" s="1"/>
  <c r="CM32" i="3" s="1"/>
  <c r="CP32" i="3" s="1"/>
  <c r="CS32" i="3" s="1"/>
  <c r="CV32" i="3" s="1"/>
  <c r="CY32" i="3" s="1"/>
  <c r="DB32" i="3" s="1"/>
  <c r="DE32" i="3" s="1"/>
  <c r="DH32" i="3" s="1"/>
  <c r="DK32" i="3" s="1"/>
  <c r="DN32" i="3" s="1"/>
  <c r="DQ32" i="3" s="1"/>
  <c r="DT32" i="3" s="1"/>
  <c r="DW32" i="3" s="1"/>
  <c r="DZ32" i="3" s="1"/>
  <c r="EC32" i="3" s="1"/>
  <c r="EF32" i="3" s="1"/>
  <c r="EI32" i="3" s="1"/>
  <c r="EL32" i="3" s="1"/>
  <c r="EO32" i="3" s="1"/>
  <c r="ER32" i="3" s="1"/>
  <c r="EU32" i="3" s="1"/>
  <c r="EX32" i="3" s="1"/>
  <c r="FA32" i="3" s="1"/>
  <c r="FD32" i="3" s="1"/>
  <c r="FG32" i="3" s="1"/>
  <c r="FJ32" i="3" s="1"/>
  <c r="FM32" i="3" s="1"/>
  <c r="FP32" i="3" s="1"/>
  <c r="FS32" i="3" s="1"/>
  <c r="FV32" i="3" s="1"/>
  <c r="FY32" i="3" s="1"/>
  <c r="GB32" i="3" s="1"/>
  <c r="GE32" i="3" s="1"/>
  <c r="GH32" i="3" s="1"/>
  <c r="GK32" i="3" s="1"/>
  <c r="GN32" i="3" s="1"/>
  <c r="GQ32" i="3" s="1"/>
  <c r="GT32" i="3" s="1"/>
  <c r="GW32" i="3" s="1"/>
  <c r="GZ32" i="3" s="1"/>
  <c r="HC32" i="3" s="1"/>
  <c r="HF32" i="3" s="1"/>
  <c r="HI32" i="3" s="1"/>
  <c r="HL32" i="3" s="1"/>
  <c r="HO32" i="3" s="1"/>
  <c r="HR32" i="3" s="1"/>
  <c r="HU32" i="3" s="1"/>
  <c r="HX32" i="3" s="1"/>
  <c r="IA32" i="3" s="1"/>
  <c r="ID32" i="3" s="1"/>
  <c r="IG32" i="3" s="1"/>
  <c r="IJ32" i="3" s="1"/>
  <c r="IM32" i="3" s="1"/>
  <c r="IP32" i="3" s="1"/>
  <c r="IS32" i="3" s="1"/>
  <c r="IV32" i="3" s="1"/>
  <c r="IY32" i="3" s="1"/>
  <c r="JB32" i="3" s="1"/>
  <c r="JE32" i="3" s="1"/>
  <c r="JH32" i="3" s="1"/>
  <c r="JK32" i="3" s="1"/>
  <c r="JN32" i="3" s="1"/>
  <c r="JQ32" i="3" s="1"/>
  <c r="JT32" i="3" s="1"/>
  <c r="JW32" i="3" s="1"/>
  <c r="KC32" i="3" s="1"/>
  <c r="KL32" i="3" s="1"/>
  <c r="KO32" i="3" s="1"/>
  <c r="KR32" i="3" s="1"/>
  <c r="KU32" i="3" s="1"/>
  <c r="KX32" i="3" s="1"/>
  <c r="LA32" i="3" s="1"/>
  <c r="LD32" i="3" s="1"/>
  <c r="LG32" i="3" s="1"/>
  <c r="LJ32" i="3" s="1"/>
  <c r="LM32" i="3" s="1"/>
  <c r="LP32" i="3" s="1"/>
  <c r="LS32" i="3" s="1"/>
  <c r="CA32" i="3"/>
  <c r="AE32" i="3"/>
  <c r="AH32" i="3" s="1"/>
  <c r="AK32" i="3" s="1"/>
  <c r="AN32" i="3" s="1"/>
  <c r="AQ32" i="3" s="1"/>
  <c r="AT32" i="3" s="1"/>
  <c r="AW32" i="3" s="1"/>
  <c r="G31" i="3"/>
  <c r="J31" i="3" s="1"/>
  <c r="M31" i="3" s="1"/>
  <c r="P31" i="3" s="1"/>
  <c r="S31" i="3" s="1"/>
  <c r="V31" i="3" s="1"/>
  <c r="Y31" i="3" s="1"/>
  <c r="AB31" i="3" s="1"/>
  <c r="AE31" i="3" s="1"/>
  <c r="AH31" i="3" s="1"/>
  <c r="AK31" i="3" s="1"/>
  <c r="AN31" i="3" s="1"/>
  <c r="AQ31" i="3" s="1"/>
  <c r="AT31" i="3" s="1"/>
  <c r="AW31" i="3" s="1"/>
  <c r="AZ31" i="3" s="1"/>
  <c r="BC31" i="3" s="1"/>
  <c r="BF31" i="3" s="1"/>
  <c r="BI31" i="3" s="1"/>
  <c r="BL31" i="3" s="1"/>
  <c r="BO31" i="3" s="1"/>
  <c r="BR31" i="3" s="1"/>
  <c r="BU31" i="3" s="1"/>
  <c r="BX31" i="3" s="1"/>
  <c r="CA31" i="3" s="1"/>
  <c r="CD31" i="3" s="1"/>
  <c r="CG31" i="3" s="1"/>
  <c r="CJ31" i="3" s="1"/>
  <c r="CM31" i="3" s="1"/>
  <c r="CP31" i="3" s="1"/>
  <c r="CS31" i="3" s="1"/>
  <c r="CV31" i="3" s="1"/>
  <c r="CY31" i="3" s="1"/>
  <c r="DB31" i="3" s="1"/>
  <c r="DE31" i="3" s="1"/>
  <c r="DH31" i="3" s="1"/>
  <c r="DK31" i="3" s="1"/>
  <c r="DN31" i="3" s="1"/>
  <c r="DQ31" i="3" s="1"/>
  <c r="DT31" i="3" s="1"/>
  <c r="DW31" i="3" s="1"/>
  <c r="DZ31" i="3" s="1"/>
  <c r="EC31" i="3" s="1"/>
  <c r="EF31" i="3" s="1"/>
  <c r="EI31" i="3" s="1"/>
  <c r="EL31" i="3" s="1"/>
  <c r="EO31" i="3" s="1"/>
  <c r="ER31" i="3" s="1"/>
  <c r="EU31" i="3" s="1"/>
  <c r="EX31" i="3" s="1"/>
  <c r="FA31" i="3" s="1"/>
  <c r="FD31" i="3" s="1"/>
  <c r="FG31" i="3" s="1"/>
  <c r="FJ31" i="3" s="1"/>
  <c r="FM31" i="3" s="1"/>
  <c r="FP31" i="3" s="1"/>
  <c r="FS31" i="3" s="1"/>
  <c r="FV31" i="3" s="1"/>
  <c r="FY31" i="3" s="1"/>
  <c r="GB31" i="3" s="1"/>
  <c r="GE31" i="3" s="1"/>
  <c r="GH31" i="3" s="1"/>
  <c r="GK31" i="3" s="1"/>
  <c r="GN31" i="3" s="1"/>
  <c r="GQ31" i="3" s="1"/>
  <c r="GT31" i="3" s="1"/>
  <c r="GW31" i="3" s="1"/>
  <c r="GZ31" i="3" s="1"/>
  <c r="HC31" i="3" s="1"/>
  <c r="HF31" i="3" s="1"/>
  <c r="HI31" i="3" s="1"/>
  <c r="HL31" i="3" s="1"/>
  <c r="HO31" i="3" s="1"/>
  <c r="HR31" i="3" s="1"/>
  <c r="HU31" i="3" s="1"/>
  <c r="HX31" i="3" s="1"/>
  <c r="IA31" i="3" s="1"/>
  <c r="ID31" i="3" s="1"/>
  <c r="IG31" i="3" s="1"/>
  <c r="IJ31" i="3" s="1"/>
  <c r="IM31" i="3" s="1"/>
  <c r="IP31" i="3" s="1"/>
  <c r="IS31" i="3" s="1"/>
  <c r="IV31" i="3" s="1"/>
  <c r="IY31" i="3" s="1"/>
  <c r="JB31" i="3" s="1"/>
  <c r="JE31" i="3" s="1"/>
  <c r="JH31" i="3" s="1"/>
  <c r="JK31" i="3" s="1"/>
  <c r="JN31" i="3" s="1"/>
  <c r="JQ31" i="3" s="1"/>
  <c r="JT31" i="3" s="1"/>
  <c r="JW31" i="3" s="1"/>
  <c r="KC31" i="3" s="1"/>
  <c r="KL31" i="3" s="1"/>
  <c r="KO31" i="3" s="1"/>
  <c r="KR31" i="3" s="1"/>
  <c r="KU31" i="3" s="1"/>
  <c r="KX31" i="3" s="1"/>
  <c r="LA31" i="3" s="1"/>
  <c r="LD31" i="3" s="1"/>
  <c r="LG31" i="3" s="1"/>
  <c r="LJ31" i="3" s="1"/>
  <c r="LM31" i="3" s="1"/>
  <c r="LP31" i="3" s="1"/>
  <c r="LS31" i="3" s="1"/>
  <c r="LV31" i="3" s="1"/>
  <c r="LY31" i="3" s="1"/>
  <c r="MB31" i="3" s="1"/>
  <c r="G30" i="3"/>
  <c r="J30" i="3" s="1"/>
  <c r="M30" i="3" s="1"/>
  <c r="P30" i="3" s="1"/>
  <c r="S30" i="3" s="1"/>
  <c r="V30" i="3" s="1"/>
  <c r="Y30" i="3" s="1"/>
  <c r="AB30" i="3" s="1"/>
  <c r="AE30" i="3" s="1"/>
  <c r="AH30" i="3" s="1"/>
  <c r="AK30" i="3" s="1"/>
  <c r="AN30" i="3" s="1"/>
  <c r="AQ30" i="3" s="1"/>
  <c r="AT30" i="3" s="1"/>
  <c r="AW30" i="3" s="1"/>
  <c r="AZ30" i="3" s="1"/>
  <c r="BC30" i="3" s="1"/>
  <c r="BF30" i="3" s="1"/>
  <c r="BI30" i="3" s="1"/>
  <c r="BL30" i="3" s="1"/>
  <c r="BO30" i="3" s="1"/>
  <c r="BR30" i="3" s="1"/>
  <c r="BU30" i="3" s="1"/>
  <c r="BX30" i="3" s="1"/>
  <c r="CA30" i="3" s="1"/>
  <c r="CD30" i="3" s="1"/>
  <c r="CG30" i="3" s="1"/>
  <c r="CJ30" i="3" s="1"/>
  <c r="CM30" i="3" s="1"/>
  <c r="CP30" i="3" s="1"/>
  <c r="CS30" i="3" s="1"/>
  <c r="CV30" i="3" s="1"/>
  <c r="CY30" i="3" s="1"/>
  <c r="DB30" i="3" s="1"/>
  <c r="DE30" i="3" s="1"/>
  <c r="DH30" i="3" s="1"/>
  <c r="DK30" i="3" s="1"/>
  <c r="DN30" i="3" s="1"/>
  <c r="DQ30" i="3" s="1"/>
  <c r="DT30" i="3" s="1"/>
  <c r="DW30" i="3" s="1"/>
  <c r="DZ30" i="3" s="1"/>
  <c r="EC30" i="3" s="1"/>
  <c r="EF30" i="3" s="1"/>
  <c r="EI30" i="3" s="1"/>
  <c r="EL30" i="3" s="1"/>
  <c r="EO30" i="3" s="1"/>
  <c r="ER30" i="3" s="1"/>
  <c r="EU30" i="3" s="1"/>
  <c r="EX30" i="3" s="1"/>
  <c r="FA30" i="3" s="1"/>
  <c r="FD30" i="3" s="1"/>
  <c r="FG30" i="3" s="1"/>
  <c r="FJ30" i="3" s="1"/>
  <c r="FM30" i="3" s="1"/>
  <c r="FP30" i="3" s="1"/>
  <c r="FS30" i="3" s="1"/>
  <c r="FV30" i="3" s="1"/>
  <c r="FY30" i="3" s="1"/>
  <c r="GB30" i="3" s="1"/>
  <c r="GE30" i="3" s="1"/>
  <c r="GH30" i="3" s="1"/>
  <c r="GK30" i="3" s="1"/>
  <c r="GN30" i="3" s="1"/>
  <c r="GQ30" i="3" s="1"/>
  <c r="GT30" i="3" s="1"/>
  <c r="GW30" i="3" s="1"/>
  <c r="GZ30" i="3" s="1"/>
  <c r="HC30" i="3" s="1"/>
  <c r="HF30" i="3" s="1"/>
  <c r="HI30" i="3" s="1"/>
  <c r="HL30" i="3" s="1"/>
  <c r="HO30" i="3" s="1"/>
  <c r="HR30" i="3" s="1"/>
  <c r="HU30" i="3" s="1"/>
  <c r="HX30" i="3" s="1"/>
  <c r="IA30" i="3" s="1"/>
  <c r="ID30" i="3" s="1"/>
  <c r="IG30" i="3" s="1"/>
  <c r="IJ30" i="3" s="1"/>
  <c r="IM30" i="3" s="1"/>
  <c r="IP30" i="3" s="1"/>
  <c r="IS30" i="3" s="1"/>
  <c r="IV30" i="3" s="1"/>
  <c r="IY30" i="3" s="1"/>
  <c r="JB30" i="3" s="1"/>
  <c r="JE30" i="3" s="1"/>
  <c r="JH30" i="3" s="1"/>
  <c r="JK30" i="3" s="1"/>
  <c r="JN30" i="3" s="1"/>
  <c r="JQ30" i="3" s="1"/>
  <c r="JT30" i="3" s="1"/>
  <c r="JW30" i="3" s="1"/>
  <c r="KC30" i="3" s="1"/>
  <c r="KL30" i="3" s="1"/>
  <c r="KO30" i="3" s="1"/>
  <c r="KR30" i="3" s="1"/>
  <c r="KU30" i="3" s="1"/>
  <c r="KX30" i="3" s="1"/>
  <c r="LA30" i="3" s="1"/>
  <c r="LD30" i="3" s="1"/>
  <c r="LG30" i="3" s="1"/>
  <c r="LJ30" i="3" s="1"/>
  <c r="LM30" i="3" s="1"/>
  <c r="LP30" i="3" s="1"/>
  <c r="LS30" i="3" s="1"/>
  <c r="GT29" i="3"/>
  <c r="GW29" i="3" s="1"/>
  <c r="GZ29" i="3" s="1"/>
  <c r="HC29" i="3" s="1"/>
  <c r="HF29" i="3" s="1"/>
  <c r="HI29" i="3" s="1"/>
  <c r="HL29" i="3" s="1"/>
  <c r="HO29" i="3" s="1"/>
  <c r="HR29" i="3" s="1"/>
  <c r="HU29" i="3" s="1"/>
  <c r="HX29" i="3" s="1"/>
  <c r="IA29" i="3" s="1"/>
  <c r="ID29" i="3" s="1"/>
  <c r="IG29" i="3" s="1"/>
  <c r="IJ29" i="3" s="1"/>
  <c r="IM29" i="3" s="1"/>
  <c r="IP29" i="3" s="1"/>
  <c r="IS29" i="3" s="1"/>
  <c r="IV29" i="3" s="1"/>
  <c r="IY29" i="3" s="1"/>
  <c r="JB29" i="3" s="1"/>
  <c r="JE29" i="3" s="1"/>
  <c r="JH29" i="3" s="1"/>
  <c r="JK29" i="3" s="1"/>
  <c r="JN29" i="3" s="1"/>
  <c r="JQ29" i="3" s="1"/>
  <c r="JT29" i="3" s="1"/>
  <c r="JW29" i="3" s="1"/>
  <c r="KC29" i="3" s="1"/>
  <c r="KL29" i="3" s="1"/>
  <c r="KO29" i="3" s="1"/>
  <c r="KR29" i="3" s="1"/>
  <c r="KU29" i="3" s="1"/>
  <c r="KX29" i="3" s="1"/>
  <c r="LA29" i="3" s="1"/>
  <c r="LD29" i="3" s="1"/>
  <c r="LG29" i="3" s="1"/>
  <c r="LJ29" i="3" s="1"/>
  <c r="LM29" i="3" s="1"/>
  <c r="LP29" i="3" s="1"/>
  <c r="LS29" i="3" s="1"/>
  <c r="LV29" i="3" s="1"/>
  <c r="LY29" i="3" s="1"/>
  <c r="MB29" i="3" s="1"/>
  <c r="G29" i="3"/>
  <c r="J29" i="3" s="1"/>
  <c r="M29" i="3" s="1"/>
  <c r="P29" i="3" s="1"/>
  <c r="S29" i="3" s="1"/>
  <c r="V29" i="3" s="1"/>
  <c r="Y29" i="3" s="1"/>
  <c r="AB29" i="3" s="1"/>
  <c r="AE29" i="3" s="1"/>
  <c r="AH29" i="3" s="1"/>
  <c r="AK29" i="3" s="1"/>
  <c r="AN29" i="3" s="1"/>
  <c r="AQ29" i="3" s="1"/>
  <c r="AT29" i="3" s="1"/>
  <c r="AW29" i="3" s="1"/>
  <c r="AZ29" i="3" s="1"/>
  <c r="BC29" i="3" s="1"/>
  <c r="BF29" i="3" s="1"/>
  <c r="BI29" i="3" s="1"/>
  <c r="BL29" i="3" s="1"/>
  <c r="BO29" i="3" s="1"/>
  <c r="BR29" i="3" s="1"/>
  <c r="BU29" i="3" s="1"/>
  <c r="BX29" i="3" s="1"/>
  <c r="CA29" i="3" s="1"/>
  <c r="CD29" i="3" s="1"/>
  <c r="CG29" i="3" s="1"/>
  <c r="CJ29" i="3" s="1"/>
  <c r="CM29" i="3" s="1"/>
  <c r="CP29" i="3" s="1"/>
  <c r="CS29" i="3" s="1"/>
  <c r="CV29" i="3" s="1"/>
  <c r="CY29" i="3" s="1"/>
  <c r="DB29" i="3" s="1"/>
  <c r="DE29" i="3" s="1"/>
  <c r="DH29" i="3" s="1"/>
  <c r="DK29" i="3" s="1"/>
  <c r="DN29" i="3" s="1"/>
  <c r="DQ29" i="3" s="1"/>
  <c r="DT29" i="3" s="1"/>
  <c r="DW29" i="3" s="1"/>
  <c r="DZ29" i="3" s="1"/>
  <c r="EC29" i="3" s="1"/>
  <c r="EF29" i="3" s="1"/>
  <c r="EI29" i="3" s="1"/>
  <c r="EL29" i="3" s="1"/>
  <c r="EO29" i="3" s="1"/>
  <c r="ER29" i="3" s="1"/>
  <c r="EU29" i="3" s="1"/>
  <c r="EX29" i="3" s="1"/>
  <c r="FA29" i="3" s="1"/>
  <c r="FD29" i="3" s="1"/>
  <c r="FG29" i="3" s="1"/>
  <c r="FJ29" i="3" s="1"/>
  <c r="FM29" i="3" s="1"/>
  <c r="FP29" i="3" s="1"/>
  <c r="FS29" i="3" s="1"/>
  <c r="FV29" i="3" s="1"/>
  <c r="FY29" i="3" s="1"/>
  <c r="GB29" i="3" s="1"/>
  <c r="GE29" i="3" s="1"/>
  <c r="GH29" i="3" s="1"/>
  <c r="GK29" i="3" s="1"/>
  <c r="GN29" i="3" s="1"/>
  <c r="G28" i="3"/>
  <c r="J28" i="3" s="1"/>
  <c r="M28" i="3" s="1"/>
  <c r="P28" i="3" s="1"/>
  <c r="S28" i="3" s="1"/>
  <c r="V28" i="3" s="1"/>
  <c r="Y28" i="3" s="1"/>
  <c r="AB28" i="3" s="1"/>
  <c r="AE28" i="3" s="1"/>
  <c r="AH28" i="3" s="1"/>
  <c r="AK28" i="3" s="1"/>
  <c r="AN28" i="3" s="1"/>
  <c r="AQ28" i="3" s="1"/>
  <c r="AT28" i="3" s="1"/>
  <c r="AW28" i="3" s="1"/>
  <c r="AZ28" i="3" s="1"/>
  <c r="BC28" i="3" s="1"/>
  <c r="BF28" i="3" s="1"/>
  <c r="BI28" i="3" s="1"/>
  <c r="BL28" i="3" s="1"/>
  <c r="BO28" i="3" s="1"/>
  <c r="BR28" i="3" s="1"/>
  <c r="BU28" i="3" s="1"/>
  <c r="BX28" i="3" s="1"/>
  <c r="CA28" i="3" s="1"/>
  <c r="CD28" i="3" s="1"/>
  <c r="CG28" i="3" s="1"/>
  <c r="CJ28" i="3" s="1"/>
  <c r="CM28" i="3" s="1"/>
  <c r="CP28" i="3" s="1"/>
  <c r="CS28" i="3" s="1"/>
  <c r="CV28" i="3" s="1"/>
  <c r="CY28" i="3" s="1"/>
  <c r="DB28" i="3" s="1"/>
  <c r="DE28" i="3" s="1"/>
  <c r="DH28" i="3" s="1"/>
  <c r="DK28" i="3" s="1"/>
  <c r="DN28" i="3" s="1"/>
  <c r="DQ28" i="3" s="1"/>
  <c r="DT28" i="3" s="1"/>
  <c r="DW28" i="3" s="1"/>
  <c r="DZ28" i="3" s="1"/>
  <c r="EC28" i="3" s="1"/>
  <c r="EF28" i="3" s="1"/>
  <c r="EI28" i="3" s="1"/>
  <c r="EL28" i="3" s="1"/>
  <c r="EO28" i="3" s="1"/>
  <c r="ER28" i="3" s="1"/>
  <c r="EU28" i="3" s="1"/>
  <c r="EX28" i="3" s="1"/>
  <c r="FA28" i="3" s="1"/>
  <c r="FD28" i="3" s="1"/>
  <c r="FG28" i="3" s="1"/>
  <c r="FJ28" i="3" s="1"/>
  <c r="FM28" i="3" s="1"/>
  <c r="FP28" i="3" s="1"/>
  <c r="FS28" i="3" s="1"/>
  <c r="FV28" i="3" s="1"/>
  <c r="FY28" i="3" s="1"/>
  <c r="GB28" i="3" s="1"/>
  <c r="GE28" i="3" s="1"/>
  <c r="GH28" i="3" s="1"/>
  <c r="GK28" i="3" s="1"/>
  <c r="GN28" i="3" s="1"/>
  <c r="GQ28" i="3" s="1"/>
  <c r="GT28" i="3" s="1"/>
  <c r="GW28" i="3" s="1"/>
  <c r="GZ28" i="3" s="1"/>
  <c r="HC28" i="3" s="1"/>
  <c r="HF28" i="3" s="1"/>
  <c r="HI28" i="3" s="1"/>
  <c r="HL28" i="3" s="1"/>
  <c r="HO28" i="3" s="1"/>
  <c r="HR28" i="3" s="1"/>
  <c r="HU28" i="3" s="1"/>
  <c r="HX28" i="3" s="1"/>
  <c r="IA28" i="3" s="1"/>
  <c r="ID28" i="3" s="1"/>
  <c r="IG28" i="3" s="1"/>
  <c r="IJ28" i="3" s="1"/>
  <c r="IM28" i="3" s="1"/>
  <c r="IP28" i="3" s="1"/>
  <c r="G27" i="3"/>
  <c r="J27" i="3" s="1"/>
  <c r="M27" i="3" s="1"/>
  <c r="P27" i="3" s="1"/>
  <c r="S27" i="3" s="1"/>
  <c r="V27" i="3" s="1"/>
  <c r="Y27" i="3" s="1"/>
  <c r="AB27" i="3" s="1"/>
  <c r="AE27" i="3" s="1"/>
  <c r="AH27" i="3" s="1"/>
  <c r="AK27" i="3" s="1"/>
  <c r="AN27" i="3" s="1"/>
  <c r="AQ27" i="3" s="1"/>
  <c r="AT27" i="3" s="1"/>
  <c r="AW27" i="3" s="1"/>
  <c r="AZ27" i="3" s="1"/>
  <c r="BC27" i="3" s="1"/>
  <c r="BF27" i="3" s="1"/>
  <c r="BI27" i="3" s="1"/>
  <c r="BL27" i="3" s="1"/>
  <c r="BO27" i="3" s="1"/>
  <c r="BR27" i="3" s="1"/>
  <c r="BU27" i="3" s="1"/>
  <c r="BX27" i="3" s="1"/>
  <c r="CA27" i="3" s="1"/>
  <c r="CD27" i="3" s="1"/>
  <c r="CG27" i="3" s="1"/>
  <c r="CJ27" i="3" s="1"/>
  <c r="CM27" i="3" s="1"/>
  <c r="CP27" i="3" s="1"/>
  <c r="CS27" i="3" s="1"/>
  <c r="CV27" i="3" s="1"/>
  <c r="CY27" i="3" s="1"/>
  <c r="DB27" i="3" s="1"/>
  <c r="DE27" i="3" s="1"/>
  <c r="DH27" i="3" s="1"/>
  <c r="DK27" i="3" s="1"/>
  <c r="DN27" i="3" s="1"/>
  <c r="DQ27" i="3" s="1"/>
  <c r="DT27" i="3" s="1"/>
  <c r="DW27" i="3" s="1"/>
  <c r="DZ27" i="3" s="1"/>
  <c r="EC27" i="3" s="1"/>
  <c r="EF27" i="3" s="1"/>
  <c r="EI27" i="3" s="1"/>
  <c r="EL27" i="3" s="1"/>
  <c r="EO27" i="3" s="1"/>
  <c r="ER27" i="3" s="1"/>
  <c r="EU27" i="3" s="1"/>
  <c r="EX27" i="3" s="1"/>
  <c r="FA27" i="3" s="1"/>
  <c r="FD27" i="3" s="1"/>
  <c r="FG27" i="3" s="1"/>
  <c r="FJ27" i="3" s="1"/>
  <c r="FM27" i="3" s="1"/>
  <c r="FP27" i="3" s="1"/>
  <c r="FS27" i="3" s="1"/>
  <c r="FV27" i="3" s="1"/>
  <c r="FY27" i="3" s="1"/>
  <c r="GB27" i="3" s="1"/>
  <c r="GE27" i="3" s="1"/>
  <c r="GH27" i="3" s="1"/>
  <c r="GK27" i="3" s="1"/>
  <c r="GN27" i="3" s="1"/>
  <c r="GQ27" i="3" s="1"/>
  <c r="GT27" i="3" s="1"/>
  <c r="GW27" i="3" s="1"/>
  <c r="GZ27" i="3" s="1"/>
  <c r="HC27" i="3" s="1"/>
  <c r="HF27" i="3" s="1"/>
  <c r="HI27" i="3" s="1"/>
  <c r="HL27" i="3" s="1"/>
  <c r="HO27" i="3" s="1"/>
  <c r="HR27" i="3" s="1"/>
  <c r="HU27" i="3" s="1"/>
  <c r="HX27" i="3" s="1"/>
  <c r="IA27" i="3" s="1"/>
  <c r="ID27" i="3" s="1"/>
  <c r="IG27" i="3" s="1"/>
  <c r="IJ27" i="3" s="1"/>
  <c r="IM27" i="3" s="1"/>
  <c r="IP27" i="3" s="1"/>
  <c r="IS27" i="3" s="1"/>
  <c r="IV27" i="3" s="1"/>
  <c r="IY27" i="3" s="1"/>
  <c r="JB27" i="3" s="1"/>
  <c r="JE27" i="3" s="1"/>
  <c r="JH27" i="3" s="1"/>
  <c r="JK27" i="3" s="1"/>
  <c r="JN27" i="3" s="1"/>
  <c r="JQ27" i="3" s="1"/>
  <c r="JT27" i="3" s="1"/>
  <c r="JW27" i="3" s="1"/>
  <c r="KC27" i="3" s="1"/>
  <c r="KL27" i="3" s="1"/>
  <c r="KO27" i="3" s="1"/>
  <c r="KR27" i="3" s="1"/>
  <c r="KU27" i="3" s="1"/>
  <c r="KX27" i="3" s="1"/>
  <c r="LA27" i="3" s="1"/>
  <c r="LD27" i="3" s="1"/>
  <c r="LG27" i="3" s="1"/>
  <c r="LJ27" i="3" s="1"/>
  <c r="LM27" i="3" s="1"/>
  <c r="LP27" i="3" s="1"/>
  <c r="LS27" i="3" s="1"/>
  <c r="GW26" i="3"/>
  <c r="GZ26" i="3" s="1"/>
  <c r="HC26" i="3" s="1"/>
  <c r="HF26" i="3" s="1"/>
  <c r="HI26" i="3" s="1"/>
  <c r="HL26" i="3" s="1"/>
  <c r="HO26" i="3" s="1"/>
  <c r="HR26" i="3" s="1"/>
  <c r="HU26" i="3" s="1"/>
  <c r="HX26" i="3" s="1"/>
  <c r="IA26" i="3" s="1"/>
  <c r="ID26" i="3" s="1"/>
  <c r="IG26" i="3" s="1"/>
  <c r="IJ26" i="3" s="1"/>
  <c r="IM26" i="3" s="1"/>
  <c r="IP26" i="3" s="1"/>
  <c r="IS26" i="3" s="1"/>
  <c r="IV26" i="3" s="1"/>
  <c r="IY26" i="3" s="1"/>
  <c r="JB26" i="3" s="1"/>
  <c r="JE26" i="3" s="1"/>
  <c r="JH26" i="3" s="1"/>
  <c r="JK26" i="3" s="1"/>
  <c r="JN26" i="3" s="1"/>
  <c r="JQ26" i="3" s="1"/>
  <c r="JT26" i="3" s="1"/>
  <c r="G26" i="3"/>
  <c r="J26" i="3" s="1"/>
  <c r="M26" i="3" s="1"/>
  <c r="P26" i="3" s="1"/>
  <c r="S26" i="3" s="1"/>
  <c r="V26" i="3" s="1"/>
  <c r="Y26" i="3" s="1"/>
  <c r="AB26" i="3" s="1"/>
  <c r="AE26" i="3" s="1"/>
  <c r="AH26" i="3" s="1"/>
  <c r="AK26" i="3" s="1"/>
  <c r="AN26" i="3" s="1"/>
  <c r="AQ26" i="3" s="1"/>
  <c r="AT26" i="3" s="1"/>
  <c r="AW26" i="3" s="1"/>
  <c r="AZ26" i="3" s="1"/>
  <c r="BC26" i="3" s="1"/>
  <c r="BF26" i="3" s="1"/>
  <c r="BI26" i="3" s="1"/>
  <c r="BL26" i="3" s="1"/>
  <c r="BO26" i="3" s="1"/>
  <c r="BR26" i="3" s="1"/>
  <c r="BU26" i="3" s="1"/>
  <c r="BX26" i="3" s="1"/>
  <c r="CA26" i="3" s="1"/>
  <c r="CD26" i="3" s="1"/>
  <c r="CG26" i="3" s="1"/>
  <c r="CJ26" i="3" s="1"/>
  <c r="CM26" i="3" s="1"/>
  <c r="CP26" i="3" s="1"/>
  <c r="CS26" i="3" s="1"/>
  <c r="CV26" i="3" s="1"/>
  <c r="CY26" i="3" s="1"/>
  <c r="DB26" i="3" s="1"/>
  <c r="DE26" i="3" s="1"/>
  <c r="DH26" i="3" s="1"/>
  <c r="DK26" i="3" s="1"/>
  <c r="DN26" i="3" s="1"/>
  <c r="DQ26" i="3" s="1"/>
  <c r="DT26" i="3" s="1"/>
  <c r="DW26" i="3" s="1"/>
  <c r="DZ26" i="3" s="1"/>
  <c r="EC26" i="3" s="1"/>
  <c r="EF26" i="3" s="1"/>
  <c r="EI26" i="3" s="1"/>
  <c r="EL26" i="3" s="1"/>
  <c r="EO26" i="3" s="1"/>
  <c r="ER26" i="3" s="1"/>
  <c r="EU26" i="3" s="1"/>
  <c r="EX26" i="3" s="1"/>
  <c r="FA26" i="3" s="1"/>
  <c r="FD26" i="3" s="1"/>
  <c r="FG26" i="3" s="1"/>
  <c r="FJ26" i="3" s="1"/>
  <c r="FM26" i="3" s="1"/>
  <c r="FP26" i="3" s="1"/>
  <c r="FS26" i="3" s="1"/>
  <c r="FV26" i="3" s="1"/>
  <c r="FY26" i="3" s="1"/>
  <c r="GB26" i="3" s="1"/>
  <c r="GE26" i="3" s="1"/>
  <c r="GH26" i="3" s="1"/>
  <c r="GK26" i="3" s="1"/>
  <c r="GN26" i="3" s="1"/>
  <c r="GQ26" i="3" s="1"/>
  <c r="G25" i="3"/>
  <c r="J25" i="3" s="1"/>
  <c r="M25" i="3" s="1"/>
  <c r="P25" i="3" s="1"/>
  <c r="S25" i="3" s="1"/>
  <c r="V25" i="3" s="1"/>
  <c r="Y25" i="3" s="1"/>
  <c r="AB25" i="3" s="1"/>
  <c r="AE25" i="3" s="1"/>
  <c r="AH25" i="3" s="1"/>
  <c r="AK25" i="3" s="1"/>
  <c r="AN25" i="3" s="1"/>
  <c r="AQ25" i="3" s="1"/>
  <c r="AT25" i="3" s="1"/>
  <c r="AW25" i="3" s="1"/>
  <c r="AZ25" i="3" s="1"/>
  <c r="BC25" i="3" s="1"/>
  <c r="BF25" i="3" s="1"/>
  <c r="BI25" i="3" s="1"/>
  <c r="BL25" i="3" s="1"/>
  <c r="BO25" i="3" s="1"/>
  <c r="BR25" i="3" s="1"/>
  <c r="BU25" i="3" s="1"/>
  <c r="BX25" i="3" s="1"/>
  <c r="CA25" i="3" s="1"/>
  <c r="CD25" i="3" s="1"/>
  <c r="CG25" i="3" s="1"/>
  <c r="CJ25" i="3" s="1"/>
  <c r="CM25" i="3" s="1"/>
  <c r="CP25" i="3" s="1"/>
  <c r="CS25" i="3" s="1"/>
  <c r="CV25" i="3" s="1"/>
  <c r="CY25" i="3" s="1"/>
  <c r="DB25" i="3" s="1"/>
  <c r="DE25" i="3" s="1"/>
  <c r="DH25" i="3" s="1"/>
  <c r="DK25" i="3" s="1"/>
  <c r="DN25" i="3" s="1"/>
  <c r="DQ25" i="3" s="1"/>
  <c r="DT25" i="3" s="1"/>
  <c r="DW25" i="3" s="1"/>
  <c r="DZ25" i="3" s="1"/>
  <c r="EC25" i="3" s="1"/>
  <c r="EF25" i="3" s="1"/>
  <c r="EI25" i="3" s="1"/>
  <c r="EL25" i="3" s="1"/>
  <c r="EO25" i="3" s="1"/>
  <c r="ER25" i="3" s="1"/>
  <c r="EU25" i="3" s="1"/>
  <c r="EX25" i="3" s="1"/>
  <c r="FA25" i="3" s="1"/>
  <c r="FD25" i="3" s="1"/>
  <c r="FG25" i="3" s="1"/>
  <c r="FJ25" i="3" s="1"/>
  <c r="FM25" i="3" s="1"/>
  <c r="FP25" i="3" s="1"/>
  <c r="FS25" i="3" s="1"/>
  <c r="FV25" i="3" s="1"/>
  <c r="FY25" i="3" s="1"/>
  <c r="GB25" i="3" s="1"/>
  <c r="GE25" i="3" s="1"/>
  <c r="GH25" i="3" s="1"/>
  <c r="GK25" i="3" s="1"/>
  <c r="GN25" i="3" s="1"/>
  <c r="GQ25" i="3" s="1"/>
  <c r="GT25" i="3" s="1"/>
  <c r="GW25" i="3" s="1"/>
  <c r="GZ25" i="3" s="1"/>
  <c r="HC25" i="3" s="1"/>
  <c r="HF25" i="3" s="1"/>
  <c r="HI25" i="3" s="1"/>
  <c r="HL25" i="3" s="1"/>
  <c r="HO25" i="3" s="1"/>
  <c r="HR25" i="3" s="1"/>
  <c r="HU25" i="3" s="1"/>
  <c r="HX25" i="3" s="1"/>
  <c r="IA25" i="3" s="1"/>
  <c r="ID25" i="3" s="1"/>
  <c r="IG25" i="3" s="1"/>
  <c r="IJ25" i="3" s="1"/>
  <c r="IM25" i="3" s="1"/>
  <c r="IP25" i="3" s="1"/>
  <c r="IS25" i="3" s="1"/>
  <c r="IV25" i="3" s="1"/>
  <c r="IY25" i="3" s="1"/>
  <c r="JB25" i="3" s="1"/>
  <c r="JE25" i="3" s="1"/>
  <c r="JH25" i="3" s="1"/>
  <c r="JK25" i="3" s="1"/>
  <c r="JN25" i="3" s="1"/>
  <c r="JQ25" i="3" s="1"/>
  <c r="JT25" i="3" s="1"/>
  <c r="JW25" i="3" s="1"/>
  <c r="KC25" i="3" s="1"/>
  <c r="KL25" i="3" s="1"/>
  <c r="KO25" i="3" s="1"/>
  <c r="KR25" i="3" s="1"/>
  <c r="KU25" i="3" s="1"/>
  <c r="KX25" i="3" s="1"/>
  <c r="LA25" i="3" s="1"/>
  <c r="LD25" i="3" s="1"/>
  <c r="LG25" i="3" s="1"/>
  <c r="LJ25" i="3" s="1"/>
  <c r="LM25" i="3" s="1"/>
  <c r="LP25" i="3" s="1"/>
  <c r="LS25" i="3" s="1"/>
  <c r="LV25" i="3" s="1"/>
  <c r="LY25" i="3" s="1"/>
  <c r="MB25" i="3" s="1"/>
  <c r="G24" i="3"/>
  <c r="J24" i="3" s="1"/>
  <c r="M24" i="3" s="1"/>
  <c r="P24" i="3" s="1"/>
  <c r="S24" i="3" s="1"/>
  <c r="V24" i="3" s="1"/>
  <c r="Y24" i="3" s="1"/>
  <c r="AB24" i="3" s="1"/>
  <c r="AE24" i="3" s="1"/>
  <c r="AH24" i="3" s="1"/>
  <c r="AK24" i="3" s="1"/>
  <c r="AN24" i="3" s="1"/>
  <c r="AQ24" i="3" s="1"/>
  <c r="AT24" i="3" s="1"/>
  <c r="AW24" i="3" s="1"/>
  <c r="AZ24" i="3" s="1"/>
  <c r="BC24" i="3" s="1"/>
  <c r="BF24" i="3" s="1"/>
  <c r="BI24" i="3" s="1"/>
  <c r="BL24" i="3" s="1"/>
  <c r="BO24" i="3" s="1"/>
  <c r="BR24" i="3" s="1"/>
  <c r="BU24" i="3" s="1"/>
  <c r="BX24" i="3" s="1"/>
  <c r="CA24" i="3" s="1"/>
  <c r="CD24" i="3" s="1"/>
  <c r="CG24" i="3" s="1"/>
  <c r="CJ24" i="3" s="1"/>
  <c r="CM24" i="3" s="1"/>
  <c r="CP24" i="3" s="1"/>
  <c r="CS24" i="3" s="1"/>
  <c r="CV24" i="3" s="1"/>
  <c r="CY24" i="3" s="1"/>
  <c r="DB24" i="3" s="1"/>
  <c r="DE24" i="3" s="1"/>
  <c r="DH24" i="3" s="1"/>
  <c r="DK24" i="3" s="1"/>
  <c r="DN24" i="3" s="1"/>
  <c r="DQ24" i="3" s="1"/>
  <c r="DT24" i="3" s="1"/>
  <c r="DW24" i="3" s="1"/>
  <c r="DZ24" i="3" s="1"/>
  <c r="EC24" i="3" s="1"/>
  <c r="EF24" i="3" s="1"/>
  <c r="EI24" i="3" s="1"/>
  <c r="EL24" i="3" s="1"/>
  <c r="EO24" i="3" s="1"/>
  <c r="ER24" i="3" s="1"/>
  <c r="EU24" i="3" s="1"/>
  <c r="EX24" i="3" s="1"/>
  <c r="FA24" i="3" s="1"/>
  <c r="FD24" i="3" s="1"/>
  <c r="FG24" i="3" s="1"/>
  <c r="FJ24" i="3" s="1"/>
  <c r="FM24" i="3" s="1"/>
  <c r="FP24" i="3" s="1"/>
  <c r="FS24" i="3" s="1"/>
  <c r="FV24" i="3" s="1"/>
  <c r="FY24" i="3" s="1"/>
  <c r="GB24" i="3" s="1"/>
  <c r="GE24" i="3" s="1"/>
  <c r="GH24" i="3" s="1"/>
  <c r="GK24" i="3" s="1"/>
  <c r="GN24" i="3" s="1"/>
  <c r="GQ24" i="3" s="1"/>
  <c r="GT24" i="3" s="1"/>
  <c r="GW24" i="3" s="1"/>
  <c r="GZ24" i="3" s="1"/>
  <c r="HC24" i="3" s="1"/>
  <c r="HF24" i="3" s="1"/>
  <c r="HI24" i="3" s="1"/>
  <c r="HL24" i="3" s="1"/>
  <c r="HO24" i="3" s="1"/>
  <c r="HR24" i="3" s="1"/>
  <c r="HU24" i="3" s="1"/>
  <c r="HX24" i="3" s="1"/>
  <c r="IA24" i="3" s="1"/>
  <c r="ID24" i="3" s="1"/>
  <c r="IG24" i="3" s="1"/>
  <c r="IJ24" i="3" s="1"/>
  <c r="IM24" i="3" s="1"/>
  <c r="IP24" i="3" s="1"/>
  <c r="IS24" i="3" s="1"/>
  <c r="IV24" i="3" s="1"/>
  <c r="IY24" i="3" s="1"/>
  <c r="JB24" i="3" s="1"/>
  <c r="JE24" i="3" s="1"/>
  <c r="JH24" i="3" s="1"/>
  <c r="JK24" i="3" s="1"/>
  <c r="JN24" i="3" s="1"/>
  <c r="JQ24" i="3" s="1"/>
  <c r="JT24" i="3" s="1"/>
  <c r="JW24" i="3" s="1"/>
  <c r="KC24" i="3" s="1"/>
  <c r="KL24" i="3" s="1"/>
  <c r="KO24" i="3" s="1"/>
  <c r="KR24" i="3" s="1"/>
  <c r="KU24" i="3" s="1"/>
  <c r="KX24" i="3" s="1"/>
  <c r="LA24" i="3" s="1"/>
  <c r="LD24" i="3" s="1"/>
  <c r="LG24" i="3" s="1"/>
  <c r="LJ24" i="3" s="1"/>
  <c r="LM24" i="3" s="1"/>
  <c r="LP24" i="3" s="1"/>
  <c r="LS24" i="3" s="1"/>
  <c r="LV24" i="3" s="1"/>
  <c r="LY24" i="3" s="1"/>
  <c r="MB24" i="3" s="1"/>
  <c r="G23" i="3"/>
  <c r="J23" i="3" s="1"/>
  <c r="M23" i="3" s="1"/>
  <c r="P23" i="3" s="1"/>
  <c r="S23" i="3" s="1"/>
  <c r="V23" i="3" s="1"/>
  <c r="Y23" i="3" s="1"/>
  <c r="AB23" i="3" s="1"/>
  <c r="AE23" i="3" s="1"/>
  <c r="AH23" i="3" s="1"/>
  <c r="AK23" i="3" s="1"/>
  <c r="AN23" i="3" s="1"/>
  <c r="AQ23" i="3" s="1"/>
  <c r="AT23" i="3" s="1"/>
  <c r="AW23" i="3" s="1"/>
  <c r="AZ23" i="3" s="1"/>
  <c r="BC23" i="3" s="1"/>
  <c r="BF23" i="3" s="1"/>
  <c r="BI23" i="3" s="1"/>
  <c r="BL23" i="3" s="1"/>
  <c r="BO23" i="3" s="1"/>
  <c r="BR23" i="3" s="1"/>
  <c r="BU23" i="3" s="1"/>
  <c r="BX23" i="3" s="1"/>
  <c r="CA23" i="3" s="1"/>
  <c r="CD23" i="3" s="1"/>
  <c r="CG23" i="3" s="1"/>
  <c r="CJ23" i="3" s="1"/>
  <c r="CM23" i="3" s="1"/>
  <c r="CP23" i="3" s="1"/>
  <c r="CS23" i="3" s="1"/>
  <c r="CV23" i="3" s="1"/>
  <c r="CY23" i="3" s="1"/>
  <c r="DB23" i="3" s="1"/>
  <c r="DE23" i="3" s="1"/>
  <c r="DH23" i="3" s="1"/>
  <c r="DK23" i="3" s="1"/>
  <c r="DN23" i="3" s="1"/>
  <c r="DQ23" i="3" s="1"/>
  <c r="DT23" i="3" s="1"/>
  <c r="DW23" i="3" s="1"/>
  <c r="DZ23" i="3" s="1"/>
  <c r="EC23" i="3" s="1"/>
  <c r="EF23" i="3" s="1"/>
  <c r="EI23" i="3" s="1"/>
  <c r="EL23" i="3" s="1"/>
  <c r="EO23" i="3" s="1"/>
  <c r="ER23" i="3" s="1"/>
  <c r="EU23" i="3" s="1"/>
  <c r="EX23" i="3" s="1"/>
  <c r="FA23" i="3" s="1"/>
  <c r="FD23" i="3" s="1"/>
  <c r="FG23" i="3" s="1"/>
  <c r="FJ23" i="3" s="1"/>
  <c r="FM23" i="3" s="1"/>
  <c r="FP23" i="3" s="1"/>
  <c r="FS23" i="3" s="1"/>
  <c r="FV23" i="3" s="1"/>
  <c r="FY23" i="3" s="1"/>
  <c r="GB23" i="3" s="1"/>
  <c r="GE23" i="3" s="1"/>
  <c r="GH23" i="3" s="1"/>
  <c r="GK23" i="3" s="1"/>
  <c r="GN23" i="3" s="1"/>
  <c r="GQ23" i="3" s="1"/>
  <c r="GT23" i="3" s="1"/>
  <c r="GW23" i="3" s="1"/>
  <c r="GZ23" i="3" s="1"/>
  <c r="HC23" i="3" s="1"/>
  <c r="HF23" i="3" s="1"/>
  <c r="HI23" i="3" s="1"/>
  <c r="HL23" i="3" s="1"/>
  <c r="HO23" i="3" s="1"/>
  <c r="HR23" i="3" s="1"/>
  <c r="HU23" i="3" s="1"/>
  <c r="HX23" i="3" s="1"/>
  <c r="IA23" i="3" s="1"/>
  <c r="ID23" i="3" s="1"/>
  <c r="IG23" i="3" s="1"/>
  <c r="IJ23" i="3" s="1"/>
  <c r="IM23" i="3" s="1"/>
  <c r="IP23" i="3" s="1"/>
  <c r="IS23" i="3" s="1"/>
  <c r="IV23" i="3" s="1"/>
  <c r="IY23" i="3" s="1"/>
  <c r="JB23" i="3" s="1"/>
  <c r="JE23" i="3" s="1"/>
  <c r="JH23" i="3" s="1"/>
  <c r="JK23" i="3" s="1"/>
  <c r="JN23" i="3" s="1"/>
  <c r="JQ23" i="3" s="1"/>
  <c r="JT23" i="3" s="1"/>
  <c r="JW23" i="3" s="1"/>
  <c r="KC23" i="3" s="1"/>
  <c r="KL23" i="3" s="1"/>
  <c r="KO23" i="3" s="1"/>
  <c r="KR23" i="3" s="1"/>
  <c r="KU23" i="3" s="1"/>
  <c r="KX23" i="3" s="1"/>
  <c r="LA23" i="3" s="1"/>
  <c r="LD23" i="3" s="1"/>
  <c r="LG23" i="3" s="1"/>
  <c r="LJ23" i="3" s="1"/>
  <c r="LM23" i="3" s="1"/>
  <c r="LP23" i="3" s="1"/>
  <c r="LS23" i="3" s="1"/>
  <c r="LV23" i="3" s="1"/>
  <c r="LY23" i="3" s="1"/>
  <c r="MB23" i="3" s="1"/>
  <c r="DE22" i="3"/>
  <c r="DH22" i="3" s="1"/>
  <c r="DK22" i="3" s="1"/>
  <c r="DN22" i="3" s="1"/>
  <c r="DQ22" i="3" s="1"/>
  <c r="DT22" i="3" s="1"/>
  <c r="DW22" i="3" s="1"/>
  <c r="DZ22" i="3" s="1"/>
  <c r="EC22" i="3" s="1"/>
  <c r="EF22" i="3" s="1"/>
  <c r="EI22" i="3" s="1"/>
  <c r="EL22" i="3" s="1"/>
  <c r="EO22" i="3" s="1"/>
  <c r="ER22" i="3" s="1"/>
  <c r="EU22" i="3" s="1"/>
  <c r="EX22" i="3" s="1"/>
  <c r="FA22" i="3" s="1"/>
  <c r="FD22" i="3" s="1"/>
  <c r="FG22" i="3" s="1"/>
  <c r="FJ22" i="3" s="1"/>
  <c r="FM22" i="3" s="1"/>
  <c r="FP22" i="3" s="1"/>
  <c r="FS22" i="3" s="1"/>
  <c r="FV22" i="3" s="1"/>
  <c r="FY22" i="3" s="1"/>
  <c r="GB22" i="3" s="1"/>
  <c r="GE22" i="3" s="1"/>
  <c r="GH22" i="3" s="1"/>
  <c r="GK22" i="3" s="1"/>
  <c r="GN22" i="3" s="1"/>
  <c r="GQ22" i="3" s="1"/>
  <c r="GT22" i="3" s="1"/>
  <c r="GW22" i="3" s="1"/>
  <c r="GZ22" i="3" s="1"/>
  <c r="HC22" i="3" s="1"/>
  <c r="HF22" i="3" s="1"/>
  <c r="HI22" i="3" s="1"/>
  <c r="HL22" i="3" s="1"/>
  <c r="HO22" i="3" s="1"/>
  <c r="HR22" i="3" s="1"/>
  <c r="HU22" i="3" s="1"/>
  <c r="HX22" i="3" s="1"/>
  <c r="IA22" i="3" s="1"/>
  <c r="ID22" i="3" s="1"/>
  <c r="IG22" i="3" s="1"/>
  <c r="IJ22" i="3" s="1"/>
  <c r="IM22" i="3" s="1"/>
  <c r="IP22" i="3" s="1"/>
  <c r="IS22" i="3" s="1"/>
  <c r="IV22" i="3" s="1"/>
  <c r="IY22" i="3" s="1"/>
  <c r="JB22" i="3" s="1"/>
  <c r="JE22" i="3" s="1"/>
  <c r="JH22" i="3" s="1"/>
  <c r="JK22" i="3" s="1"/>
  <c r="JN22" i="3" s="1"/>
  <c r="JQ22" i="3" s="1"/>
  <c r="JT22" i="3" s="1"/>
  <c r="JW22" i="3" s="1"/>
  <c r="KC22" i="3" s="1"/>
  <c r="KL22" i="3" s="1"/>
  <c r="KO22" i="3" s="1"/>
  <c r="KR22" i="3" s="1"/>
  <c r="KU22" i="3" s="1"/>
  <c r="KX22" i="3" s="1"/>
  <c r="LA22" i="3" s="1"/>
  <c r="LD22" i="3" s="1"/>
  <c r="LG22" i="3" s="1"/>
  <c r="LJ22" i="3" s="1"/>
  <c r="LM22" i="3" s="1"/>
  <c r="LP22" i="3" s="1"/>
  <c r="LS22" i="3" s="1"/>
  <c r="G21" i="3"/>
  <c r="J21" i="3" s="1"/>
  <c r="M21" i="3" s="1"/>
  <c r="P21" i="3" s="1"/>
  <c r="S21" i="3" s="1"/>
  <c r="V21" i="3" s="1"/>
  <c r="Y21" i="3" s="1"/>
  <c r="AB21" i="3" s="1"/>
  <c r="AE21" i="3" s="1"/>
  <c r="AH21" i="3" s="1"/>
  <c r="AK21" i="3" s="1"/>
  <c r="AN21" i="3" s="1"/>
  <c r="AQ21" i="3" s="1"/>
  <c r="AT21" i="3" s="1"/>
  <c r="AW21" i="3" s="1"/>
  <c r="AZ21" i="3" s="1"/>
  <c r="BC21" i="3" s="1"/>
  <c r="BF21" i="3" s="1"/>
  <c r="BI21" i="3" s="1"/>
  <c r="BL21" i="3" s="1"/>
  <c r="BO21" i="3" s="1"/>
  <c r="BR21" i="3" s="1"/>
  <c r="BU21" i="3" s="1"/>
  <c r="BX21" i="3" s="1"/>
  <c r="CA21" i="3" s="1"/>
  <c r="CD21" i="3" s="1"/>
  <c r="CG21" i="3" s="1"/>
  <c r="CJ21" i="3" s="1"/>
  <c r="CM21" i="3" s="1"/>
  <c r="CP21" i="3" s="1"/>
  <c r="CS21" i="3" s="1"/>
  <c r="CV21" i="3" s="1"/>
  <c r="CY21" i="3" s="1"/>
  <c r="DB21" i="3" s="1"/>
  <c r="DE21" i="3" s="1"/>
  <c r="DH21" i="3" s="1"/>
  <c r="DK21" i="3" s="1"/>
  <c r="DN21" i="3" s="1"/>
  <c r="DQ21" i="3" s="1"/>
  <c r="DT21" i="3" s="1"/>
  <c r="DW21" i="3" s="1"/>
  <c r="DZ21" i="3" s="1"/>
  <c r="EC21" i="3" s="1"/>
  <c r="EF21" i="3" s="1"/>
  <c r="EI21" i="3" s="1"/>
  <c r="EL21" i="3" s="1"/>
  <c r="EO21" i="3" s="1"/>
  <c r="ER21" i="3" s="1"/>
  <c r="EU21" i="3" s="1"/>
  <c r="EX21" i="3" s="1"/>
  <c r="FA21" i="3" s="1"/>
  <c r="FD21" i="3" s="1"/>
  <c r="FG21" i="3" s="1"/>
  <c r="FJ21" i="3" s="1"/>
  <c r="FM21" i="3" s="1"/>
  <c r="FP21" i="3" s="1"/>
  <c r="FS21" i="3" s="1"/>
  <c r="FV21" i="3" s="1"/>
  <c r="FY21" i="3" s="1"/>
  <c r="GB21" i="3" s="1"/>
  <c r="GE21" i="3" s="1"/>
  <c r="GH21" i="3" s="1"/>
  <c r="GK21" i="3" s="1"/>
  <c r="GN21" i="3" s="1"/>
  <c r="GQ21" i="3" s="1"/>
  <c r="GT21" i="3" s="1"/>
  <c r="GW21" i="3" s="1"/>
  <c r="GZ21" i="3" s="1"/>
  <c r="HC21" i="3" s="1"/>
  <c r="HF21" i="3" s="1"/>
  <c r="HI21" i="3" s="1"/>
  <c r="HL21" i="3" s="1"/>
  <c r="HO21" i="3" s="1"/>
  <c r="HR21" i="3" s="1"/>
  <c r="HU21" i="3" s="1"/>
  <c r="HX21" i="3" s="1"/>
  <c r="IA21" i="3" s="1"/>
  <c r="ID21" i="3" s="1"/>
  <c r="IG21" i="3" s="1"/>
  <c r="IJ21" i="3" s="1"/>
  <c r="IM21" i="3" s="1"/>
  <c r="IP21" i="3" s="1"/>
  <c r="IS21" i="3" s="1"/>
  <c r="IV21" i="3" s="1"/>
  <c r="IY21" i="3" s="1"/>
  <c r="JB21" i="3" s="1"/>
  <c r="JE21" i="3" s="1"/>
  <c r="JH21" i="3" s="1"/>
  <c r="JK21" i="3" s="1"/>
  <c r="JN21" i="3" s="1"/>
  <c r="JQ21" i="3" s="1"/>
  <c r="JT21" i="3" s="1"/>
  <c r="JW21" i="3" s="1"/>
  <c r="KC21" i="3" s="1"/>
  <c r="KL21" i="3" s="1"/>
  <c r="KO21" i="3" s="1"/>
  <c r="KR21" i="3" s="1"/>
  <c r="KU21" i="3" s="1"/>
  <c r="KX21" i="3" s="1"/>
  <c r="LA21" i="3" s="1"/>
  <c r="LD21" i="3" s="1"/>
  <c r="LG21" i="3" s="1"/>
  <c r="LJ21" i="3" s="1"/>
  <c r="LM21" i="3" s="1"/>
  <c r="LP21" i="3" s="1"/>
  <c r="LS21" i="3" s="1"/>
  <c r="G20" i="3"/>
  <c r="J20" i="3" s="1"/>
  <c r="M20" i="3" s="1"/>
  <c r="P20" i="3" s="1"/>
  <c r="S20" i="3" s="1"/>
  <c r="V20" i="3" s="1"/>
  <c r="Y20" i="3" s="1"/>
  <c r="AB20" i="3" s="1"/>
  <c r="AE20" i="3" s="1"/>
  <c r="AH20" i="3" s="1"/>
  <c r="AK20" i="3" s="1"/>
  <c r="AN20" i="3" s="1"/>
  <c r="AQ20" i="3" s="1"/>
  <c r="AT20" i="3" s="1"/>
  <c r="AW20" i="3" s="1"/>
  <c r="AZ20" i="3" s="1"/>
  <c r="BC20" i="3" s="1"/>
  <c r="BF20" i="3" s="1"/>
  <c r="BI20" i="3" s="1"/>
  <c r="BL20" i="3" s="1"/>
  <c r="BO20" i="3" s="1"/>
  <c r="BR20" i="3" s="1"/>
  <c r="BU20" i="3" s="1"/>
  <c r="BX20" i="3" s="1"/>
  <c r="CA20" i="3" s="1"/>
  <c r="CD20" i="3" s="1"/>
  <c r="CG20" i="3" s="1"/>
  <c r="CJ20" i="3" s="1"/>
  <c r="CM20" i="3" s="1"/>
  <c r="CP20" i="3" s="1"/>
  <c r="CS20" i="3" s="1"/>
  <c r="CV20" i="3" s="1"/>
  <c r="CY20" i="3" s="1"/>
  <c r="DB20" i="3" s="1"/>
  <c r="DE20" i="3" s="1"/>
  <c r="DH20" i="3" s="1"/>
  <c r="DK20" i="3" s="1"/>
  <c r="DN20" i="3" s="1"/>
  <c r="DQ20" i="3" s="1"/>
  <c r="DT20" i="3" s="1"/>
  <c r="DW20" i="3" s="1"/>
  <c r="DZ20" i="3" s="1"/>
  <c r="EC20" i="3" s="1"/>
  <c r="EF20" i="3" s="1"/>
  <c r="EI20" i="3" s="1"/>
  <c r="EL20" i="3" s="1"/>
  <c r="EO20" i="3" s="1"/>
  <c r="ER20" i="3" s="1"/>
  <c r="EU20" i="3" s="1"/>
  <c r="EX20" i="3" s="1"/>
  <c r="FA20" i="3" s="1"/>
  <c r="FD20" i="3" s="1"/>
  <c r="FG20" i="3" s="1"/>
  <c r="FJ20" i="3" s="1"/>
  <c r="FM20" i="3" s="1"/>
  <c r="FP20" i="3" s="1"/>
  <c r="FS20" i="3" s="1"/>
  <c r="FV20" i="3" s="1"/>
  <c r="FY20" i="3" s="1"/>
  <c r="GB20" i="3" s="1"/>
  <c r="GE20" i="3" s="1"/>
  <c r="GH20" i="3" s="1"/>
  <c r="GK20" i="3" s="1"/>
  <c r="GN20" i="3" s="1"/>
  <c r="GQ20" i="3" s="1"/>
  <c r="GT20" i="3" s="1"/>
  <c r="GW20" i="3" s="1"/>
  <c r="GZ20" i="3" s="1"/>
  <c r="HC20" i="3" s="1"/>
  <c r="HF20" i="3" s="1"/>
  <c r="HI20" i="3" s="1"/>
  <c r="HL20" i="3" s="1"/>
  <c r="HO20" i="3" s="1"/>
  <c r="HR20" i="3" s="1"/>
  <c r="HU20" i="3" s="1"/>
  <c r="HX20" i="3" s="1"/>
  <c r="IA20" i="3" s="1"/>
  <c r="ID20" i="3" s="1"/>
  <c r="IG20" i="3" s="1"/>
  <c r="IJ20" i="3" s="1"/>
  <c r="IM20" i="3" s="1"/>
  <c r="IP20" i="3" s="1"/>
  <c r="IS20" i="3" s="1"/>
  <c r="IV20" i="3" s="1"/>
  <c r="IY20" i="3" s="1"/>
  <c r="JB20" i="3" s="1"/>
  <c r="JE20" i="3" s="1"/>
  <c r="JH20" i="3" s="1"/>
  <c r="JK20" i="3" s="1"/>
  <c r="JN20" i="3" s="1"/>
  <c r="JQ20" i="3" s="1"/>
  <c r="JT20" i="3" s="1"/>
  <c r="JW20" i="3" s="1"/>
  <c r="KC20" i="3" s="1"/>
  <c r="KL20" i="3" s="1"/>
  <c r="KO20" i="3" s="1"/>
  <c r="KR20" i="3" s="1"/>
  <c r="KU20" i="3" s="1"/>
  <c r="KX20" i="3" s="1"/>
  <c r="LA20" i="3" s="1"/>
  <c r="LD20" i="3" s="1"/>
  <c r="LG20" i="3" s="1"/>
  <c r="LJ20" i="3" s="1"/>
  <c r="LM20" i="3" s="1"/>
  <c r="LP20" i="3" s="1"/>
  <c r="LS20" i="3" s="1"/>
  <c r="G19" i="3"/>
  <c r="J19" i="3" s="1"/>
  <c r="M19" i="3" s="1"/>
  <c r="P19" i="3" s="1"/>
  <c r="S19" i="3" s="1"/>
  <c r="V19" i="3" s="1"/>
  <c r="Y19" i="3" s="1"/>
  <c r="AB19" i="3" s="1"/>
  <c r="AE19" i="3" s="1"/>
  <c r="AH19" i="3" s="1"/>
  <c r="AK19" i="3" s="1"/>
  <c r="AN19" i="3" s="1"/>
  <c r="AQ19" i="3" s="1"/>
  <c r="AT19" i="3" s="1"/>
  <c r="AW19" i="3" s="1"/>
  <c r="AZ19" i="3" s="1"/>
  <c r="BC19" i="3" s="1"/>
  <c r="BF19" i="3" s="1"/>
  <c r="BI19" i="3" s="1"/>
  <c r="BL19" i="3" s="1"/>
  <c r="BO19" i="3" s="1"/>
  <c r="BR19" i="3" s="1"/>
  <c r="BU19" i="3" s="1"/>
  <c r="BX19" i="3" s="1"/>
  <c r="CA19" i="3" s="1"/>
  <c r="CD19" i="3" s="1"/>
  <c r="CG19" i="3" s="1"/>
  <c r="CJ19" i="3" s="1"/>
  <c r="CM19" i="3" s="1"/>
  <c r="CP19" i="3" s="1"/>
  <c r="CS19" i="3" s="1"/>
  <c r="CV19" i="3" s="1"/>
  <c r="CY19" i="3" s="1"/>
  <c r="DB19" i="3" s="1"/>
  <c r="DE19" i="3" s="1"/>
  <c r="DH19" i="3" s="1"/>
  <c r="DK19" i="3" s="1"/>
  <c r="DN19" i="3" s="1"/>
  <c r="DQ19" i="3" s="1"/>
  <c r="DT19" i="3" s="1"/>
  <c r="DW19" i="3" s="1"/>
  <c r="DZ19" i="3" s="1"/>
  <c r="EC19" i="3" s="1"/>
  <c r="EF19" i="3" s="1"/>
  <c r="EI19" i="3" s="1"/>
  <c r="EL19" i="3" s="1"/>
  <c r="EO19" i="3" s="1"/>
  <c r="ER19" i="3" s="1"/>
  <c r="EU19" i="3" s="1"/>
  <c r="EX19" i="3" s="1"/>
  <c r="FA19" i="3" s="1"/>
  <c r="FD19" i="3" s="1"/>
  <c r="FG19" i="3" s="1"/>
  <c r="FJ19" i="3" s="1"/>
  <c r="FM19" i="3" s="1"/>
  <c r="FP19" i="3" s="1"/>
  <c r="FS19" i="3" s="1"/>
  <c r="FV19" i="3" s="1"/>
  <c r="FY19" i="3" s="1"/>
  <c r="GB19" i="3" s="1"/>
  <c r="GE19" i="3" s="1"/>
  <c r="GH19" i="3" s="1"/>
  <c r="GK19" i="3" s="1"/>
  <c r="GN19" i="3" s="1"/>
  <c r="GQ19" i="3" s="1"/>
  <c r="GT19" i="3" s="1"/>
  <c r="GW19" i="3" s="1"/>
  <c r="GZ19" i="3" s="1"/>
  <c r="HC19" i="3" s="1"/>
  <c r="HF19" i="3" s="1"/>
  <c r="HI19" i="3" s="1"/>
  <c r="HL19" i="3" s="1"/>
  <c r="HO19" i="3" s="1"/>
  <c r="HR19" i="3" s="1"/>
  <c r="HU19" i="3" s="1"/>
  <c r="HX19" i="3" s="1"/>
  <c r="IA19" i="3" s="1"/>
  <c r="ID19" i="3" s="1"/>
  <c r="IG19" i="3" s="1"/>
  <c r="IJ19" i="3" s="1"/>
  <c r="IM19" i="3" s="1"/>
  <c r="IP19" i="3" s="1"/>
  <c r="IS19" i="3" s="1"/>
  <c r="IV19" i="3" s="1"/>
  <c r="IY19" i="3" s="1"/>
  <c r="JB19" i="3" s="1"/>
  <c r="JE19" i="3" s="1"/>
  <c r="JH19" i="3" s="1"/>
  <c r="JK19" i="3" s="1"/>
  <c r="JN19" i="3" s="1"/>
  <c r="JQ19" i="3" s="1"/>
  <c r="JT19" i="3" s="1"/>
  <c r="JW19" i="3" s="1"/>
  <c r="KC19" i="3" s="1"/>
  <c r="KL19" i="3" s="1"/>
  <c r="KO19" i="3" s="1"/>
  <c r="KR19" i="3" s="1"/>
  <c r="KU19" i="3" s="1"/>
  <c r="KX19" i="3" s="1"/>
  <c r="LA19" i="3" s="1"/>
  <c r="LD19" i="3" s="1"/>
  <c r="LG19" i="3" s="1"/>
  <c r="LJ19" i="3" s="1"/>
  <c r="LM19" i="3" s="1"/>
  <c r="LP19" i="3" s="1"/>
  <c r="LS19" i="3" s="1"/>
  <c r="G18" i="3"/>
  <c r="J18" i="3" s="1"/>
  <c r="M18" i="3" s="1"/>
  <c r="P18" i="3" s="1"/>
  <c r="S18" i="3" s="1"/>
  <c r="V18" i="3" s="1"/>
  <c r="Y18" i="3" s="1"/>
  <c r="AB18" i="3" s="1"/>
  <c r="AE18" i="3" s="1"/>
  <c r="AH18" i="3" s="1"/>
  <c r="AK18" i="3" s="1"/>
  <c r="AN18" i="3" s="1"/>
  <c r="AQ18" i="3" s="1"/>
  <c r="AT18" i="3" s="1"/>
  <c r="AW18" i="3" s="1"/>
  <c r="AZ18" i="3" s="1"/>
  <c r="BC18" i="3" s="1"/>
  <c r="BF18" i="3" s="1"/>
  <c r="BI18" i="3" s="1"/>
  <c r="BL18" i="3" s="1"/>
  <c r="BO18" i="3" s="1"/>
  <c r="BR18" i="3" s="1"/>
  <c r="BU18" i="3" s="1"/>
  <c r="BX18" i="3" s="1"/>
  <c r="CA18" i="3" s="1"/>
  <c r="CD18" i="3" s="1"/>
  <c r="CG18" i="3" s="1"/>
  <c r="CJ18" i="3" s="1"/>
  <c r="CM18" i="3" s="1"/>
  <c r="CP18" i="3" s="1"/>
  <c r="CS18" i="3" s="1"/>
  <c r="CV18" i="3" s="1"/>
  <c r="CY18" i="3" s="1"/>
  <c r="DB18" i="3" s="1"/>
  <c r="DE18" i="3" s="1"/>
  <c r="DH18" i="3" s="1"/>
  <c r="DK18" i="3" s="1"/>
  <c r="DN18" i="3" s="1"/>
  <c r="DQ18" i="3" s="1"/>
  <c r="DT18" i="3" s="1"/>
  <c r="DW18" i="3" s="1"/>
  <c r="DZ18" i="3" s="1"/>
  <c r="EC18" i="3" s="1"/>
  <c r="EF18" i="3" s="1"/>
  <c r="EI18" i="3" s="1"/>
  <c r="EL18" i="3" s="1"/>
  <c r="EO18" i="3" s="1"/>
  <c r="ER18" i="3" s="1"/>
  <c r="EU18" i="3" s="1"/>
  <c r="EX18" i="3" s="1"/>
  <c r="FA18" i="3" s="1"/>
  <c r="FD18" i="3" s="1"/>
  <c r="FG18" i="3" s="1"/>
  <c r="FJ18" i="3" s="1"/>
  <c r="FM18" i="3" s="1"/>
  <c r="FP18" i="3" s="1"/>
  <c r="FS18" i="3" s="1"/>
  <c r="FV18" i="3" s="1"/>
  <c r="FY18" i="3" s="1"/>
  <c r="GB18" i="3" s="1"/>
  <c r="GE18" i="3" s="1"/>
  <c r="GH18" i="3" s="1"/>
  <c r="GK18" i="3" s="1"/>
  <c r="GN18" i="3" s="1"/>
  <c r="GQ18" i="3" s="1"/>
  <c r="GT18" i="3" s="1"/>
  <c r="GW18" i="3" s="1"/>
  <c r="GZ18" i="3" s="1"/>
  <c r="HC18" i="3" s="1"/>
  <c r="HF18" i="3" s="1"/>
  <c r="HI18" i="3" s="1"/>
  <c r="HL18" i="3" s="1"/>
  <c r="HO18" i="3" s="1"/>
  <c r="HR18" i="3" s="1"/>
  <c r="HU18" i="3" s="1"/>
  <c r="HX18" i="3" s="1"/>
  <c r="IA18" i="3" s="1"/>
  <c r="ID18" i="3" s="1"/>
  <c r="IG18" i="3" s="1"/>
  <c r="IJ18" i="3" s="1"/>
  <c r="IM18" i="3" s="1"/>
  <c r="IP18" i="3" s="1"/>
  <c r="IS18" i="3" s="1"/>
  <c r="IV18" i="3" s="1"/>
  <c r="IY18" i="3" s="1"/>
  <c r="JB18" i="3" s="1"/>
  <c r="JE18" i="3" s="1"/>
  <c r="JH18" i="3" s="1"/>
  <c r="JK18" i="3" s="1"/>
  <c r="JN18" i="3" s="1"/>
  <c r="JQ18" i="3" s="1"/>
  <c r="JT18" i="3" s="1"/>
  <c r="JW18" i="3" s="1"/>
  <c r="KC18" i="3" s="1"/>
  <c r="KL18" i="3" s="1"/>
  <c r="KO18" i="3" s="1"/>
  <c r="KR18" i="3" s="1"/>
  <c r="KU18" i="3" s="1"/>
  <c r="KX18" i="3" s="1"/>
  <c r="LA18" i="3" s="1"/>
  <c r="LD18" i="3" s="1"/>
  <c r="LG18" i="3" s="1"/>
  <c r="LJ18" i="3" s="1"/>
  <c r="LM18" i="3" s="1"/>
  <c r="LP18" i="3" s="1"/>
  <c r="LS18" i="3" s="1"/>
  <c r="G17" i="3"/>
  <c r="J17" i="3" s="1"/>
  <c r="M17" i="3" s="1"/>
  <c r="P17" i="3" s="1"/>
  <c r="S17" i="3" s="1"/>
  <c r="V17" i="3" s="1"/>
  <c r="Y17" i="3" s="1"/>
  <c r="AB17" i="3" s="1"/>
  <c r="AE17" i="3" s="1"/>
  <c r="AH17" i="3" s="1"/>
  <c r="AK17" i="3" s="1"/>
  <c r="AN17" i="3" s="1"/>
  <c r="AQ17" i="3" s="1"/>
  <c r="AT17" i="3" s="1"/>
  <c r="AW17" i="3" s="1"/>
  <c r="AZ17" i="3" s="1"/>
  <c r="BC17" i="3" s="1"/>
  <c r="BF17" i="3" s="1"/>
  <c r="BI17" i="3" s="1"/>
  <c r="BL17" i="3" s="1"/>
  <c r="BO17" i="3" s="1"/>
  <c r="BR17" i="3" s="1"/>
  <c r="BU17" i="3" s="1"/>
  <c r="BX17" i="3" s="1"/>
  <c r="CA17" i="3" s="1"/>
  <c r="CD17" i="3" s="1"/>
  <c r="CG17" i="3" s="1"/>
  <c r="CJ17" i="3" s="1"/>
  <c r="CM17" i="3" s="1"/>
  <c r="CP17" i="3" s="1"/>
  <c r="CS17" i="3" s="1"/>
  <c r="CV17" i="3" s="1"/>
  <c r="CY17" i="3" s="1"/>
  <c r="DB17" i="3" s="1"/>
  <c r="DE17" i="3" s="1"/>
  <c r="DH17" i="3" s="1"/>
  <c r="DK17" i="3" s="1"/>
  <c r="DN17" i="3" s="1"/>
  <c r="DQ17" i="3" s="1"/>
  <c r="DT17" i="3" s="1"/>
  <c r="DW17" i="3" s="1"/>
  <c r="DZ17" i="3" s="1"/>
  <c r="EC17" i="3" s="1"/>
  <c r="EF17" i="3" s="1"/>
  <c r="EI17" i="3" s="1"/>
  <c r="EL17" i="3" s="1"/>
  <c r="EO17" i="3" s="1"/>
  <c r="ER17" i="3" s="1"/>
  <c r="EU17" i="3" s="1"/>
  <c r="EX17" i="3" s="1"/>
  <c r="FA17" i="3" s="1"/>
  <c r="FD17" i="3" s="1"/>
  <c r="FG17" i="3" s="1"/>
  <c r="FJ17" i="3" s="1"/>
  <c r="FM17" i="3" s="1"/>
  <c r="FP17" i="3" s="1"/>
  <c r="FS17" i="3" s="1"/>
  <c r="FV17" i="3" s="1"/>
  <c r="FY17" i="3" s="1"/>
  <c r="GB17" i="3" s="1"/>
  <c r="GE17" i="3" s="1"/>
  <c r="GH17" i="3" s="1"/>
  <c r="GK17" i="3" s="1"/>
  <c r="GN17" i="3" s="1"/>
  <c r="GQ17" i="3" s="1"/>
  <c r="GT17" i="3" s="1"/>
  <c r="GW17" i="3" s="1"/>
  <c r="GZ17" i="3" s="1"/>
  <c r="HC17" i="3" s="1"/>
  <c r="HF17" i="3" s="1"/>
  <c r="HI17" i="3" s="1"/>
  <c r="HL17" i="3" s="1"/>
  <c r="HO17" i="3" s="1"/>
  <c r="HR17" i="3" s="1"/>
  <c r="HU17" i="3" s="1"/>
  <c r="HX17" i="3" s="1"/>
  <c r="IA17" i="3" s="1"/>
  <c r="ID17" i="3" s="1"/>
  <c r="IG17" i="3" s="1"/>
  <c r="IJ17" i="3" s="1"/>
  <c r="IM17" i="3" s="1"/>
  <c r="IP17" i="3" s="1"/>
  <c r="IS17" i="3" s="1"/>
  <c r="IV17" i="3" s="1"/>
  <c r="IY17" i="3" s="1"/>
  <c r="JB17" i="3" s="1"/>
  <c r="JE17" i="3" s="1"/>
  <c r="JH17" i="3" s="1"/>
  <c r="JK17" i="3" s="1"/>
  <c r="JN17" i="3" s="1"/>
  <c r="JQ17" i="3" s="1"/>
  <c r="JT17" i="3" s="1"/>
  <c r="JW17" i="3" s="1"/>
  <c r="KC17" i="3" s="1"/>
  <c r="KL17" i="3" s="1"/>
  <c r="KO17" i="3" s="1"/>
  <c r="KR17" i="3" s="1"/>
  <c r="KU17" i="3" s="1"/>
  <c r="KX17" i="3" s="1"/>
  <c r="LA17" i="3" s="1"/>
  <c r="LD17" i="3" s="1"/>
  <c r="LG17" i="3" s="1"/>
  <c r="LJ17" i="3" s="1"/>
  <c r="LM17" i="3" s="1"/>
  <c r="LP17" i="3" s="1"/>
  <c r="LS17" i="3" s="1"/>
  <c r="IV16" i="3"/>
  <c r="IY16" i="3" s="1"/>
  <c r="JB16" i="3" s="1"/>
  <c r="IJ16" i="3"/>
  <c r="IM16" i="3" s="1"/>
  <c r="IP16" i="3" s="1"/>
  <c r="HX16" i="3"/>
  <c r="IA16" i="3" s="1"/>
  <c r="ID16" i="3" s="1"/>
  <c r="G16" i="3"/>
  <c r="J16" i="3" s="1"/>
  <c r="M16" i="3" s="1"/>
  <c r="P16" i="3" s="1"/>
  <c r="S16" i="3" s="1"/>
  <c r="V16" i="3" s="1"/>
  <c r="Y16" i="3" s="1"/>
  <c r="AB16" i="3" s="1"/>
  <c r="AE16" i="3" s="1"/>
  <c r="AH16" i="3" s="1"/>
  <c r="AK16" i="3" s="1"/>
  <c r="AN16" i="3" s="1"/>
  <c r="AQ16" i="3" s="1"/>
  <c r="AT16" i="3" s="1"/>
  <c r="AW16" i="3" s="1"/>
  <c r="AZ16" i="3" s="1"/>
  <c r="BC16" i="3" s="1"/>
  <c r="BF16" i="3" s="1"/>
  <c r="BI16" i="3" s="1"/>
  <c r="BL16" i="3" s="1"/>
  <c r="BO16" i="3" s="1"/>
  <c r="BR16" i="3" s="1"/>
  <c r="BU16" i="3" s="1"/>
  <c r="BX16" i="3" s="1"/>
  <c r="CA16" i="3" s="1"/>
  <c r="CD16" i="3" s="1"/>
  <c r="CG16" i="3" s="1"/>
  <c r="CJ16" i="3" s="1"/>
  <c r="CM16" i="3" s="1"/>
  <c r="CP16" i="3" s="1"/>
  <c r="CS16" i="3" s="1"/>
  <c r="CV16" i="3" s="1"/>
  <c r="CY16" i="3" s="1"/>
  <c r="DB16" i="3" s="1"/>
  <c r="DE16" i="3" s="1"/>
  <c r="DH16" i="3" s="1"/>
  <c r="DK16" i="3" s="1"/>
  <c r="DN16" i="3" s="1"/>
  <c r="DQ16" i="3" s="1"/>
  <c r="DT16" i="3" s="1"/>
  <c r="DW16" i="3" s="1"/>
  <c r="DZ16" i="3" s="1"/>
  <c r="EC16" i="3" s="1"/>
  <c r="EF16" i="3" s="1"/>
  <c r="EI16" i="3" s="1"/>
  <c r="EL16" i="3" s="1"/>
  <c r="EO16" i="3" s="1"/>
  <c r="ER16" i="3" s="1"/>
  <c r="EU16" i="3" s="1"/>
  <c r="EX16" i="3" s="1"/>
  <c r="FA16" i="3" s="1"/>
  <c r="FD16" i="3" s="1"/>
  <c r="FG16" i="3" s="1"/>
  <c r="FJ16" i="3" s="1"/>
  <c r="FM16" i="3" s="1"/>
  <c r="FP16" i="3" s="1"/>
  <c r="FS16" i="3" s="1"/>
  <c r="FV16" i="3" s="1"/>
  <c r="FY16" i="3" s="1"/>
  <c r="GB16" i="3" s="1"/>
  <c r="GE16" i="3" s="1"/>
  <c r="GH16" i="3" s="1"/>
  <c r="GK16" i="3" s="1"/>
  <c r="GN16" i="3" s="1"/>
  <c r="GQ16" i="3" s="1"/>
  <c r="GT16" i="3" s="1"/>
  <c r="GW16" i="3" s="1"/>
  <c r="GZ16" i="3" s="1"/>
  <c r="HC16" i="3" s="1"/>
  <c r="HF16" i="3" s="1"/>
  <c r="HI16" i="3" s="1"/>
  <c r="HL16" i="3" s="1"/>
  <c r="HO16" i="3" s="1"/>
  <c r="HR16" i="3" s="1"/>
  <c r="G15" i="3"/>
  <c r="J15" i="3" s="1"/>
  <c r="M15" i="3" s="1"/>
  <c r="P15" i="3" s="1"/>
  <c r="S15" i="3" s="1"/>
  <c r="V15" i="3" s="1"/>
  <c r="Y15" i="3" s="1"/>
  <c r="AB15" i="3" s="1"/>
  <c r="AE15" i="3" s="1"/>
  <c r="AH15" i="3" s="1"/>
  <c r="AK15" i="3" s="1"/>
  <c r="AN15" i="3" s="1"/>
  <c r="AQ15" i="3" s="1"/>
  <c r="AT15" i="3" s="1"/>
  <c r="AW15" i="3" s="1"/>
  <c r="AZ15" i="3" s="1"/>
  <c r="BC15" i="3" s="1"/>
  <c r="BF15" i="3" s="1"/>
  <c r="BI15" i="3" s="1"/>
  <c r="BL15" i="3" s="1"/>
  <c r="BO15" i="3" s="1"/>
  <c r="BR15" i="3" s="1"/>
  <c r="BU15" i="3" s="1"/>
  <c r="BX15" i="3" s="1"/>
  <c r="CA15" i="3" s="1"/>
  <c r="CD15" i="3" s="1"/>
  <c r="CG15" i="3" s="1"/>
  <c r="CJ15" i="3" s="1"/>
  <c r="CM15" i="3" s="1"/>
  <c r="CP15" i="3" s="1"/>
  <c r="CS15" i="3" s="1"/>
  <c r="CV15" i="3" s="1"/>
  <c r="CY15" i="3" s="1"/>
  <c r="DB15" i="3" s="1"/>
  <c r="DE15" i="3" s="1"/>
  <c r="DH15" i="3" s="1"/>
  <c r="DK15" i="3" s="1"/>
  <c r="DN15" i="3" s="1"/>
  <c r="DQ15" i="3" s="1"/>
  <c r="DT15" i="3" s="1"/>
  <c r="DW15" i="3" s="1"/>
  <c r="DZ15" i="3" s="1"/>
  <c r="EC15" i="3" s="1"/>
  <c r="EF15" i="3" s="1"/>
  <c r="EI15" i="3" s="1"/>
  <c r="EL15" i="3" s="1"/>
  <c r="EO15" i="3" s="1"/>
  <c r="ER15" i="3" s="1"/>
  <c r="EU15" i="3" s="1"/>
  <c r="EX15" i="3" s="1"/>
  <c r="FA15" i="3" s="1"/>
  <c r="FD15" i="3" s="1"/>
  <c r="FG15" i="3" s="1"/>
  <c r="FJ15" i="3" s="1"/>
  <c r="FM15" i="3" s="1"/>
  <c r="FP15" i="3" s="1"/>
  <c r="FS15" i="3" s="1"/>
  <c r="FV15" i="3" s="1"/>
  <c r="FY15" i="3" s="1"/>
  <c r="GB15" i="3" s="1"/>
  <c r="GE15" i="3" s="1"/>
  <c r="GH15" i="3" s="1"/>
  <c r="GK15" i="3" s="1"/>
  <c r="GN15" i="3" s="1"/>
  <c r="GQ15" i="3" s="1"/>
  <c r="GT15" i="3" s="1"/>
  <c r="GW15" i="3" s="1"/>
  <c r="GZ15" i="3" s="1"/>
  <c r="HC15" i="3" s="1"/>
  <c r="HF15" i="3" s="1"/>
  <c r="HI15" i="3" s="1"/>
  <c r="HL15" i="3" s="1"/>
  <c r="HO15" i="3" s="1"/>
  <c r="HR15" i="3" s="1"/>
  <c r="HU15" i="3" s="1"/>
  <c r="HX15" i="3" s="1"/>
  <c r="IA15" i="3" s="1"/>
  <c r="ID15" i="3" s="1"/>
  <c r="IG15" i="3" s="1"/>
  <c r="IJ15" i="3" s="1"/>
  <c r="IM15" i="3" s="1"/>
  <c r="IP15" i="3" s="1"/>
  <c r="IS15" i="3" s="1"/>
  <c r="IV15" i="3" s="1"/>
  <c r="IY15" i="3" s="1"/>
  <c r="JB15" i="3" s="1"/>
  <c r="JE15" i="3" s="1"/>
  <c r="JH15" i="3" s="1"/>
  <c r="JK15" i="3" s="1"/>
  <c r="JN15" i="3" s="1"/>
  <c r="JQ15" i="3" s="1"/>
  <c r="JT15" i="3" s="1"/>
  <c r="JW15" i="3" s="1"/>
  <c r="KC15" i="3" s="1"/>
  <c r="KL15" i="3" s="1"/>
  <c r="KO15" i="3" s="1"/>
  <c r="KR15" i="3" s="1"/>
  <c r="KU15" i="3" s="1"/>
  <c r="KX15" i="3" s="1"/>
  <c r="LA15" i="3" s="1"/>
  <c r="LD15" i="3" s="1"/>
  <c r="LG15" i="3" s="1"/>
  <c r="LJ15" i="3" s="1"/>
  <c r="LM15" i="3" s="1"/>
  <c r="LP15" i="3" s="1"/>
  <c r="LS15" i="3" s="1"/>
  <c r="G14" i="3"/>
  <c r="J14" i="3" s="1"/>
  <c r="M14" i="3" s="1"/>
  <c r="P14" i="3" s="1"/>
  <c r="S14" i="3" s="1"/>
  <c r="V14" i="3" s="1"/>
  <c r="Y14" i="3" s="1"/>
  <c r="AB14" i="3" s="1"/>
  <c r="AE14" i="3" s="1"/>
  <c r="AH14" i="3" s="1"/>
  <c r="AK14" i="3" s="1"/>
  <c r="AN14" i="3" s="1"/>
  <c r="AQ14" i="3" s="1"/>
  <c r="AT14" i="3" s="1"/>
  <c r="AW14" i="3" s="1"/>
  <c r="AZ14" i="3" s="1"/>
  <c r="BC14" i="3" s="1"/>
  <c r="BF14" i="3" s="1"/>
  <c r="BI14" i="3" s="1"/>
  <c r="BL14" i="3" s="1"/>
  <c r="BO14" i="3" s="1"/>
  <c r="BR14" i="3" s="1"/>
  <c r="BU14" i="3" s="1"/>
  <c r="BX14" i="3" s="1"/>
  <c r="CA14" i="3" s="1"/>
  <c r="CD14" i="3" s="1"/>
  <c r="CG14" i="3" s="1"/>
  <c r="CJ14" i="3" s="1"/>
  <c r="CM14" i="3" s="1"/>
  <c r="CP14" i="3" s="1"/>
  <c r="CS14" i="3" s="1"/>
  <c r="CV14" i="3" s="1"/>
  <c r="CY14" i="3" s="1"/>
  <c r="DB14" i="3" s="1"/>
  <c r="DE14" i="3" s="1"/>
  <c r="DH14" i="3" s="1"/>
  <c r="DK14" i="3" s="1"/>
  <c r="DN14" i="3" s="1"/>
  <c r="DQ14" i="3" s="1"/>
  <c r="DT14" i="3" s="1"/>
  <c r="DW14" i="3" s="1"/>
  <c r="DZ14" i="3" s="1"/>
  <c r="EC14" i="3" s="1"/>
  <c r="EF14" i="3" s="1"/>
  <c r="EI14" i="3" s="1"/>
  <c r="EL14" i="3" s="1"/>
  <c r="EO14" i="3" s="1"/>
  <c r="ER14" i="3" s="1"/>
  <c r="EU14" i="3" s="1"/>
  <c r="EX14" i="3" s="1"/>
  <c r="FA14" i="3" s="1"/>
  <c r="FD14" i="3" s="1"/>
  <c r="FG14" i="3" s="1"/>
  <c r="FJ14" i="3" s="1"/>
  <c r="FM14" i="3" s="1"/>
  <c r="FP14" i="3" s="1"/>
  <c r="FS14" i="3" s="1"/>
  <c r="FV14" i="3" s="1"/>
  <c r="FY14" i="3" s="1"/>
  <c r="GB14" i="3" s="1"/>
  <c r="GE14" i="3" s="1"/>
  <c r="GH14" i="3" s="1"/>
  <c r="GK14" i="3" s="1"/>
  <c r="GN14" i="3" s="1"/>
  <c r="GQ14" i="3" s="1"/>
  <c r="GT14" i="3" s="1"/>
  <c r="GW14" i="3" s="1"/>
  <c r="GZ14" i="3" s="1"/>
  <c r="HC14" i="3" s="1"/>
  <c r="HF14" i="3" s="1"/>
  <c r="HI14" i="3" s="1"/>
  <c r="HL14" i="3" s="1"/>
  <c r="HO14" i="3" s="1"/>
  <c r="HR14" i="3" s="1"/>
  <c r="HU14" i="3" s="1"/>
  <c r="HX14" i="3" s="1"/>
  <c r="IA14" i="3" s="1"/>
  <c r="ID14" i="3" s="1"/>
  <c r="IG14" i="3" s="1"/>
  <c r="IJ14" i="3" s="1"/>
  <c r="IM14" i="3" s="1"/>
  <c r="IP14" i="3" s="1"/>
  <c r="IS14" i="3" s="1"/>
  <c r="IV14" i="3" s="1"/>
  <c r="IY14" i="3" s="1"/>
  <c r="JB14" i="3" s="1"/>
  <c r="JE14" i="3" s="1"/>
  <c r="JH14" i="3" s="1"/>
  <c r="JK14" i="3" s="1"/>
  <c r="JN14" i="3" s="1"/>
  <c r="JQ14" i="3" s="1"/>
  <c r="JT14" i="3" s="1"/>
  <c r="JW14" i="3" s="1"/>
  <c r="KC14" i="3" s="1"/>
  <c r="KL14" i="3" s="1"/>
  <c r="KO14" i="3" s="1"/>
  <c r="KR14" i="3" s="1"/>
  <c r="KU14" i="3" s="1"/>
  <c r="KX14" i="3" s="1"/>
  <c r="LA14" i="3" s="1"/>
  <c r="LD14" i="3" s="1"/>
  <c r="LG14" i="3" s="1"/>
  <c r="LJ14" i="3" s="1"/>
  <c r="LM14" i="3" s="1"/>
  <c r="LP14" i="3" s="1"/>
  <c r="LS14" i="3" s="1"/>
  <c r="G13" i="3"/>
  <c r="J13" i="3" s="1"/>
  <c r="M13" i="3" s="1"/>
  <c r="P13" i="3" s="1"/>
  <c r="S13" i="3" s="1"/>
  <c r="V13" i="3" s="1"/>
  <c r="Y13" i="3" s="1"/>
  <c r="AB13" i="3" s="1"/>
  <c r="AE13" i="3" s="1"/>
  <c r="AH13" i="3" s="1"/>
  <c r="AK13" i="3" s="1"/>
  <c r="AN13" i="3" s="1"/>
  <c r="AQ13" i="3" s="1"/>
  <c r="AT13" i="3" s="1"/>
  <c r="AW13" i="3" s="1"/>
  <c r="AZ13" i="3" s="1"/>
  <c r="BC13" i="3" s="1"/>
  <c r="BF13" i="3" s="1"/>
  <c r="BI13" i="3" s="1"/>
  <c r="BL13" i="3" s="1"/>
  <c r="BO13" i="3" s="1"/>
  <c r="BR13" i="3" s="1"/>
  <c r="BU13" i="3" s="1"/>
  <c r="BX13" i="3" s="1"/>
  <c r="CA13" i="3" s="1"/>
  <c r="CD13" i="3" s="1"/>
  <c r="CG13" i="3" s="1"/>
  <c r="CJ13" i="3" s="1"/>
  <c r="CM13" i="3" s="1"/>
  <c r="CP13" i="3" s="1"/>
  <c r="CS13" i="3" s="1"/>
  <c r="CV13" i="3" s="1"/>
  <c r="CY13" i="3" s="1"/>
  <c r="DB13" i="3" s="1"/>
  <c r="DE13" i="3" s="1"/>
  <c r="DH13" i="3" s="1"/>
  <c r="DK13" i="3" s="1"/>
  <c r="DN13" i="3" s="1"/>
  <c r="DQ13" i="3" s="1"/>
  <c r="DT13" i="3" s="1"/>
  <c r="DW13" i="3" s="1"/>
  <c r="DZ13" i="3" s="1"/>
  <c r="EC13" i="3" s="1"/>
  <c r="EF13" i="3" s="1"/>
  <c r="EI13" i="3" s="1"/>
  <c r="EL13" i="3" s="1"/>
  <c r="EO13" i="3" s="1"/>
  <c r="ER13" i="3" s="1"/>
  <c r="EU13" i="3" s="1"/>
  <c r="EX13" i="3" s="1"/>
  <c r="FA13" i="3" s="1"/>
  <c r="FD13" i="3" s="1"/>
  <c r="FG13" i="3" s="1"/>
  <c r="FJ13" i="3" s="1"/>
  <c r="FM13" i="3" s="1"/>
  <c r="FP13" i="3" s="1"/>
  <c r="FS13" i="3" s="1"/>
  <c r="FV13" i="3" s="1"/>
  <c r="FY13" i="3" s="1"/>
  <c r="GB13" i="3" s="1"/>
  <c r="GE13" i="3" s="1"/>
  <c r="GH13" i="3" s="1"/>
  <c r="GK13" i="3" s="1"/>
  <c r="GN13" i="3" s="1"/>
  <c r="GQ13" i="3" s="1"/>
  <c r="GT13" i="3" s="1"/>
  <c r="GW13" i="3" s="1"/>
  <c r="GZ13" i="3" s="1"/>
  <c r="HC13" i="3" s="1"/>
  <c r="HF13" i="3" s="1"/>
  <c r="HI13" i="3" s="1"/>
  <c r="HL13" i="3" s="1"/>
  <c r="HO13" i="3" s="1"/>
  <c r="HR13" i="3" s="1"/>
  <c r="HU13" i="3" s="1"/>
  <c r="HX13" i="3" s="1"/>
  <c r="IA13" i="3" s="1"/>
  <c r="ID13" i="3" s="1"/>
  <c r="IG13" i="3" s="1"/>
  <c r="IJ13" i="3" s="1"/>
  <c r="IM13" i="3" s="1"/>
  <c r="IP13" i="3" s="1"/>
  <c r="IS13" i="3" s="1"/>
  <c r="IV13" i="3" s="1"/>
  <c r="IY13" i="3" s="1"/>
  <c r="JB13" i="3" s="1"/>
  <c r="JE13" i="3" s="1"/>
  <c r="JH13" i="3" s="1"/>
  <c r="JK13" i="3" s="1"/>
  <c r="JN13" i="3" s="1"/>
  <c r="JQ13" i="3" s="1"/>
  <c r="JT13" i="3" s="1"/>
  <c r="JW13" i="3" s="1"/>
  <c r="KC13" i="3" s="1"/>
  <c r="KL13" i="3" s="1"/>
  <c r="KO13" i="3" s="1"/>
  <c r="KR13" i="3" s="1"/>
  <c r="KU13" i="3" s="1"/>
  <c r="KX13" i="3" s="1"/>
  <c r="LA13" i="3" s="1"/>
  <c r="LD13" i="3" s="1"/>
  <c r="LG13" i="3" s="1"/>
  <c r="LJ13" i="3" s="1"/>
  <c r="LM13" i="3" s="1"/>
  <c r="LP13" i="3" s="1"/>
  <c r="LS13" i="3" s="1"/>
  <c r="IP12" i="3"/>
  <c r="IS12" i="3" s="1"/>
  <c r="IV12" i="3" s="1"/>
  <c r="ID12" i="3"/>
  <c r="IG12" i="3" s="1"/>
  <c r="IJ12" i="3" s="1"/>
  <c r="HR12" i="3"/>
  <c r="HU12" i="3" s="1"/>
  <c r="HX12" i="3" s="1"/>
  <c r="HF12" i="3"/>
  <c r="HI12" i="3" s="1"/>
  <c r="HL12" i="3" s="1"/>
  <c r="GT12" i="3"/>
  <c r="GW12" i="3" s="1"/>
  <c r="GZ12" i="3" s="1"/>
  <c r="GH12" i="3"/>
  <c r="GK12" i="3" s="1"/>
  <c r="GN12" i="3" s="1"/>
  <c r="FV12" i="3"/>
  <c r="FY12" i="3" s="1"/>
  <c r="GB12" i="3" s="1"/>
  <c r="FJ12" i="3"/>
  <c r="FM12" i="3" s="1"/>
  <c r="FP12" i="3" s="1"/>
  <c r="G12" i="3"/>
  <c r="J12" i="3" s="1"/>
  <c r="M12" i="3" s="1"/>
  <c r="P12" i="3" s="1"/>
  <c r="S12" i="3" s="1"/>
  <c r="V12" i="3" s="1"/>
  <c r="Y12" i="3" s="1"/>
  <c r="AB12" i="3" s="1"/>
  <c r="AE12" i="3" s="1"/>
  <c r="AH12" i="3" s="1"/>
  <c r="AK12" i="3" s="1"/>
  <c r="AN12" i="3" s="1"/>
  <c r="AQ12" i="3" s="1"/>
  <c r="AT12" i="3" s="1"/>
  <c r="AW12" i="3" s="1"/>
  <c r="AZ12" i="3" s="1"/>
  <c r="BC12" i="3" s="1"/>
  <c r="BF12" i="3" s="1"/>
  <c r="BI12" i="3" s="1"/>
  <c r="BL12" i="3" s="1"/>
  <c r="BO12" i="3" s="1"/>
  <c r="BR12" i="3" s="1"/>
  <c r="BU12" i="3" s="1"/>
  <c r="BX12" i="3" s="1"/>
  <c r="CA12" i="3" s="1"/>
  <c r="CD12" i="3" s="1"/>
  <c r="CG12" i="3" s="1"/>
  <c r="CJ12" i="3" s="1"/>
  <c r="CM12" i="3" s="1"/>
  <c r="CP12" i="3" s="1"/>
  <c r="CS12" i="3" s="1"/>
  <c r="CV12" i="3" s="1"/>
  <c r="CY12" i="3" s="1"/>
  <c r="DB12" i="3" s="1"/>
  <c r="DE12" i="3" s="1"/>
  <c r="DH12" i="3" s="1"/>
  <c r="DK12" i="3" s="1"/>
  <c r="DN12" i="3" s="1"/>
  <c r="DQ12" i="3" s="1"/>
  <c r="DT12" i="3" s="1"/>
  <c r="DW12" i="3" s="1"/>
  <c r="DZ12" i="3" s="1"/>
  <c r="EC12" i="3" s="1"/>
  <c r="EF12" i="3" s="1"/>
  <c r="EI12" i="3" s="1"/>
  <c r="EL12" i="3" s="1"/>
  <c r="EO12" i="3" s="1"/>
  <c r="ER12" i="3" s="1"/>
  <c r="EU12" i="3" s="1"/>
  <c r="EX12" i="3" s="1"/>
  <c r="FA12" i="3" s="1"/>
  <c r="FD12" i="3" s="1"/>
  <c r="G11" i="3"/>
  <c r="J11" i="3" s="1"/>
  <c r="M11" i="3" s="1"/>
  <c r="P11" i="3" s="1"/>
  <c r="S11" i="3" s="1"/>
  <c r="V11" i="3" s="1"/>
  <c r="Y11" i="3" s="1"/>
  <c r="AB11" i="3" s="1"/>
  <c r="AE11" i="3" s="1"/>
  <c r="AH11" i="3" s="1"/>
  <c r="AK11" i="3" s="1"/>
  <c r="AN11" i="3" s="1"/>
  <c r="AQ11" i="3" s="1"/>
  <c r="AT11" i="3" s="1"/>
  <c r="AW11" i="3" s="1"/>
  <c r="AZ11" i="3" s="1"/>
  <c r="BC11" i="3" s="1"/>
  <c r="BF11" i="3" s="1"/>
  <c r="BI11" i="3" s="1"/>
  <c r="BL11" i="3" s="1"/>
  <c r="BO11" i="3" s="1"/>
  <c r="BR11" i="3" s="1"/>
  <c r="BU11" i="3" s="1"/>
  <c r="BX11" i="3" s="1"/>
  <c r="CA11" i="3" s="1"/>
  <c r="CD11" i="3" s="1"/>
  <c r="CG11" i="3" s="1"/>
  <c r="CJ11" i="3" s="1"/>
  <c r="CM11" i="3" s="1"/>
  <c r="CP11" i="3" s="1"/>
  <c r="CS11" i="3" s="1"/>
  <c r="CV11" i="3" s="1"/>
  <c r="CY11" i="3" s="1"/>
  <c r="DB11" i="3" s="1"/>
  <c r="DE11" i="3" s="1"/>
  <c r="DH11" i="3" s="1"/>
  <c r="DK11" i="3" s="1"/>
  <c r="DN11" i="3" s="1"/>
  <c r="DQ11" i="3" s="1"/>
  <c r="DT11" i="3" s="1"/>
  <c r="DW11" i="3" s="1"/>
  <c r="DZ11" i="3" s="1"/>
  <c r="EC11" i="3" s="1"/>
  <c r="EF11" i="3" s="1"/>
  <c r="EI11" i="3" s="1"/>
  <c r="EL11" i="3" s="1"/>
  <c r="EO11" i="3" s="1"/>
  <c r="ER11" i="3" s="1"/>
  <c r="EU11" i="3" s="1"/>
  <c r="EX11" i="3" s="1"/>
  <c r="FA11" i="3" s="1"/>
  <c r="FD11" i="3" s="1"/>
  <c r="FG11" i="3" s="1"/>
  <c r="FJ11" i="3" s="1"/>
  <c r="FM11" i="3" s="1"/>
  <c r="FP11" i="3" s="1"/>
  <c r="FS11" i="3" s="1"/>
  <c r="FV11" i="3" s="1"/>
  <c r="FY11" i="3" s="1"/>
  <c r="GB11" i="3" s="1"/>
  <c r="GE11" i="3" s="1"/>
  <c r="GH11" i="3" s="1"/>
  <c r="GK11" i="3" s="1"/>
  <c r="GN11" i="3" s="1"/>
  <c r="GQ11" i="3" s="1"/>
  <c r="GT11" i="3" s="1"/>
  <c r="GW11" i="3" s="1"/>
  <c r="GZ11" i="3" s="1"/>
  <c r="HC11" i="3" s="1"/>
  <c r="HF11" i="3" s="1"/>
  <c r="HI11" i="3" s="1"/>
  <c r="HL11" i="3" s="1"/>
  <c r="HO11" i="3" s="1"/>
  <c r="HR11" i="3" s="1"/>
  <c r="HU11" i="3" s="1"/>
  <c r="HX11" i="3" s="1"/>
  <c r="IA11" i="3" s="1"/>
  <c r="ID11" i="3" s="1"/>
  <c r="IG11" i="3" s="1"/>
  <c r="IJ11" i="3" s="1"/>
  <c r="IM11" i="3" s="1"/>
  <c r="IP11" i="3" s="1"/>
  <c r="IS11" i="3" s="1"/>
  <c r="IV11" i="3" s="1"/>
  <c r="IY11" i="3" s="1"/>
  <c r="JB11" i="3" s="1"/>
  <c r="JE11" i="3" s="1"/>
  <c r="JH11" i="3" s="1"/>
  <c r="JK11" i="3" s="1"/>
  <c r="JN11" i="3" s="1"/>
  <c r="JQ11" i="3" s="1"/>
  <c r="JT11" i="3" s="1"/>
  <c r="JW11" i="3" s="1"/>
  <c r="KC11" i="3" s="1"/>
  <c r="KL11" i="3" s="1"/>
  <c r="KO11" i="3" s="1"/>
  <c r="KR11" i="3" s="1"/>
  <c r="KU11" i="3" s="1"/>
  <c r="KX11" i="3" s="1"/>
  <c r="LA11" i="3" s="1"/>
  <c r="LD11" i="3" s="1"/>
  <c r="LG11" i="3" s="1"/>
  <c r="LJ11" i="3" s="1"/>
  <c r="LM11" i="3" s="1"/>
  <c r="LP11" i="3" s="1"/>
  <c r="LS11" i="3" s="1"/>
  <c r="LV11" i="3" s="1"/>
  <c r="LY11" i="3" s="1"/>
  <c r="MB11" i="3" s="1"/>
  <c r="AB10" i="3"/>
  <c r="AE10" i="3" s="1"/>
  <c r="AH10" i="3" s="1"/>
  <c r="AK10" i="3" s="1"/>
  <c r="AN10" i="3" s="1"/>
  <c r="AQ10" i="3" s="1"/>
  <c r="AT10" i="3" s="1"/>
  <c r="AW10" i="3" s="1"/>
  <c r="AZ10" i="3" s="1"/>
  <c r="BC10" i="3" s="1"/>
  <c r="BF10" i="3" s="1"/>
  <c r="BI10" i="3" s="1"/>
  <c r="BL10" i="3" s="1"/>
  <c r="BO10" i="3" s="1"/>
  <c r="BR10" i="3" s="1"/>
  <c r="BU10" i="3" s="1"/>
  <c r="BX10" i="3" s="1"/>
  <c r="CA10" i="3" s="1"/>
  <c r="CD10" i="3" s="1"/>
  <c r="CG10" i="3" s="1"/>
  <c r="CJ10" i="3" s="1"/>
  <c r="CM10" i="3" s="1"/>
  <c r="CP10" i="3" s="1"/>
  <c r="CS10" i="3" s="1"/>
  <c r="CV10" i="3" s="1"/>
  <c r="CY10" i="3" s="1"/>
  <c r="DB10" i="3" s="1"/>
  <c r="DE10" i="3" s="1"/>
  <c r="DH10" i="3" s="1"/>
  <c r="DK10" i="3" s="1"/>
  <c r="DN10" i="3" s="1"/>
  <c r="DQ10" i="3" s="1"/>
  <c r="DT10" i="3" s="1"/>
  <c r="DW10" i="3" s="1"/>
  <c r="DZ10" i="3" s="1"/>
  <c r="EC10" i="3" s="1"/>
  <c r="EF10" i="3" s="1"/>
  <c r="EI10" i="3" s="1"/>
  <c r="EL10" i="3" s="1"/>
  <c r="EO10" i="3" s="1"/>
  <c r="ER10" i="3" s="1"/>
  <c r="EU10" i="3" s="1"/>
  <c r="EX10" i="3" s="1"/>
  <c r="FA10" i="3" s="1"/>
  <c r="FD10" i="3" s="1"/>
  <c r="FG10" i="3" s="1"/>
  <c r="FJ10" i="3" s="1"/>
  <c r="FM10" i="3" s="1"/>
  <c r="FP10" i="3" s="1"/>
  <c r="FS10" i="3" s="1"/>
  <c r="FV10" i="3" s="1"/>
  <c r="FY10" i="3" s="1"/>
  <c r="GB10" i="3" s="1"/>
  <c r="GE10" i="3" s="1"/>
  <c r="GH10" i="3" s="1"/>
  <c r="GK10" i="3" s="1"/>
  <c r="GN10" i="3" s="1"/>
  <c r="GQ10" i="3" s="1"/>
  <c r="GT10" i="3" s="1"/>
  <c r="GW10" i="3" s="1"/>
  <c r="GZ10" i="3" s="1"/>
  <c r="HC10" i="3" s="1"/>
  <c r="HF10" i="3" s="1"/>
  <c r="HI10" i="3" s="1"/>
  <c r="HL10" i="3" s="1"/>
  <c r="HO10" i="3" s="1"/>
  <c r="HR10" i="3" s="1"/>
  <c r="HU10" i="3" s="1"/>
  <c r="HX10" i="3" s="1"/>
  <c r="IA10" i="3" s="1"/>
  <c r="ID10" i="3" s="1"/>
  <c r="IG10" i="3" s="1"/>
  <c r="IJ10" i="3" s="1"/>
  <c r="IM10" i="3" s="1"/>
  <c r="IP10" i="3" s="1"/>
  <c r="IS10" i="3" s="1"/>
  <c r="IV10" i="3" s="1"/>
  <c r="IY10" i="3" s="1"/>
  <c r="JB10" i="3" s="1"/>
  <c r="JE10" i="3" s="1"/>
  <c r="JH10" i="3" s="1"/>
  <c r="JK10" i="3" s="1"/>
  <c r="JN10" i="3" s="1"/>
  <c r="JQ10" i="3" s="1"/>
  <c r="JT10" i="3" s="1"/>
  <c r="JW10" i="3" s="1"/>
  <c r="KC10" i="3" s="1"/>
  <c r="KL10" i="3" s="1"/>
  <c r="KO10" i="3" s="1"/>
  <c r="KR10" i="3" s="1"/>
  <c r="KU10" i="3" s="1"/>
  <c r="KX10" i="3" s="1"/>
  <c r="LA10" i="3" s="1"/>
  <c r="LD10" i="3" s="1"/>
  <c r="LG10" i="3" s="1"/>
  <c r="LJ10" i="3" s="1"/>
  <c r="LM10" i="3" s="1"/>
  <c r="LP10" i="3" s="1"/>
  <c r="LS10" i="3" s="1"/>
  <c r="G10" i="3"/>
  <c r="J10" i="3" s="1"/>
  <c r="M10" i="3" s="1"/>
  <c r="P10" i="3" s="1"/>
  <c r="S10" i="3" s="1"/>
  <c r="V10" i="3" s="1"/>
  <c r="IP9" i="3"/>
  <c r="IS9" i="3" s="1"/>
  <c r="IV9" i="3" s="1"/>
  <c r="ID9" i="3"/>
  <c r="IG9" i="3" s="1"/>
  <c r="IJ9" i="3" s="1"/>
  <c r="HR9" i="3"/>
  <c r="HU9" i="3" s="1"/>
  <c r="HX9" i="3" s="1"/>
  <c r="HF9" i="3"/>
  <c r="HI9" i="3" s="1"/>
  <c r="HL9" i="3" s="1"/>
  <c r="GT9" i="3"/>
  <c r="GW9" i="3" s="1"/>
  <c r="GZ9" i="3" s="1"/>
  <c r="GH9" i="3"/>
  <c r="GK9" i="3" s="1"/>
  <c r="GN9" i="3" s="1"/>
  <c r="G9" i="3"/>
  <c r="J9" i="3" s="1"/>
  <c r="M9" i="3" s="1"/>
  <c r="P9" i="3" s="1"/>
  <c r="S9" i="3" s="1"/>
  <c r="V9" i="3" s="1"/>
  <c r="Y9" i="3" s="1"/>
  <c r="AB9" i="3" s="1"/>
  <c r="AE9" i="3" s="1"/>
  <c r="AH9" i="3" s="1"/>
  <c r="AK9" i="3" s="1"/>
  <c r="AN9" i="3" s="1"/>
  <c r="AQ9" i="3" s="1"/>
  <c r="AT9" i="3" s="1"/>
  <c r="AW9" i="3" s="1"/>
  <c r="AZ9" i="3" s="1"/>
  <c r="BC9" i="3" s="1"/>
  <c r="BF9" i="3" s="1"/>
  <c r="BI9" i="3" s="1"/>
  <c r="BL9" i="3" s="1"/>
  <c r="BO9" i="3" s="1"/>
  <c r="BR9" i="3" s="1"/>
  <c r="BU9" i="3" s="1"/>
  <c r="BX9" i="3" s="1"/>
  <c r="CA9" i="3" s="1"/>
  <c r="CD9" i="3" s="1"/>
  <c r="CG9" i="3" s="1"/>
  <c r="CJ9" i="3" s="1"/>
  <c r="CM9" i="3" s="1"/>
  <c r="CP9" i="3" s="1"/>
  <c r="CS9" i="3" s="1"/>
  <c r="CV9" i="3" s="1"/>
  <c r="CY9" i="3" s="1"/>
  <c r="DB9" i="3" s="1"/>
  <c r="DE9" i="3" s="1"/>
  <c r="DH9" i="3" s="1"/>
  <c r="DK9" i="3" s="1"/>
  <c r="DN9" i="3" s="1"/>
  <c r="DQ9" i="3" s="1"/>
  <c r="DT9" i="3" s="1"/>
  <c r="DW9" i="3" s="1"/>
  <c r="DZ9" i="3" s="1"/>
  <c r="EC9" i="3" s="1"/>
  <c r="EF9" i="3" s="1"/>
  <c r="EI9" i="3" s="1"/>
  <c r="EL9" i="3" s="1"/>
  <c r="EO9" i="3" s="1"/>
  <c r="ER9" i="3" s="1"/>
  <c r="EU9" i="3" s="1"/>
  <c r="EX9" i="3" s="1"/>
  <c r="FA9" i="3" s="1"/>
  <c r="FD9" i="3" s="1"/>
  <c r="FG9" i="3" s="1"/>
  <c r="FJ9" i="3" s="1"/>
  <c r="FM9" i="3" s="1"/>
  <c r="FP9" i="3" s="1"/>
  <c r="FS9" i="3" s="1"/>
  <c r="FV9" i="3" s="1"/>
  <c r="FY9" i="3" s="1"/>
  <c r="GB9" i="3" s="1"/>
  <c r="G8" i="3"/>
  <c r="J8" i="3" s="1"/>
  <c r="M8" i="3" s="1"/>
  <c r="P8" i="3" s="1"/>
  <c r="S8" i="3" s="1"/>
  <c r="V8" i="3" s="1"/>
  <c r="Y8" i="3" s="1"/>
  <c r="AB8" i="3" s="1"/>
  <c r="AE8" i="3" s="1"/>
  <c r="AH8" i="3" s="1"/>
  <c r="AK8" i="3" s="1"/>
  <c r="AN8" i="3" s="1"/>
  <c r="AQ8" i="3" s="1"/>
  <c r="AT8" i="3" s="1"/>
  <c r="AW8" i="3" s="1"/>
  <c r="AZ8" i="3" s="1"/>
  <c r="BC8" i="3" s="1"/>
  <c r="BF8" i="3" s="1"/>
  <c r="BI8" i="3" s="1"/>
  <c r="BL8" i="3" s="1"/>
  <c r="BO8" i="3" s="1"/>
  <c r="BR8" i="3" s="1"/>
  <c r="BU8" i="3" s="1"/>
  <c r="BX8" i="3" s="1"/>
  <c r="CA8" i="3" s="1"/>
  <c r="CD8" i="3" s="1"/>
  <c r="CG8" i="3" s="1"/>
  <c r="CJ8" i="3" s="1"/>
  <c r="CM8" i="3" s="1"/>
  <c r="CP8" i="3" s="1"/>
  <c r="CS8" i="3" s="1"/>
  <c r="CV8" i="3" s="1"/>
  <c r="CY8" i="3" s="1"/>
  <c r="DB8" i="3" s="1"/>
  <c r="DE8" i="3" s="1"/>
  <c r="DH8" i="3" s="1"/>
  <c r="DK8" i="3" s="1"/>
  <c r="DN8" i="3" s="1"/>
  <c r="DQ8" i="3" s="1"/>
  <c r="DT8" i="3" s="1"/>
  <c r="DW8" i="3" s="1"/>
  <c r="DZ8" i="3" s="1"/>
  <c r="EC8" i="3" s="1"/>
  <c r="EF8" i="3" s="1"/>
  <c r="EI8" i="3" s="1"/>
  <c r="EL8" i="3" s="1"/>
  <c r="EO8" i="3" s="1"/>
  <c r="ER8" i="3" s="1"/>
  <c r="EU8" i="3" s="1"/>
  <c r="EX8" i="3" s="1"/>
  <c r="FA8" i="3" s="1"/>
  <c r="FD8" i="3" s="1"/>
  <c r="FG8" i="3" s="1"/>
  <c r="FJ8" i="3" s="1"/>
  <c r="FM8" i="3" s="1"/>
  <c r="FP8" i="3" s="1"/>
  <c r="FS8" i="3" s="1"/>
  <c r="FV8" i="3" s="1"/>
  <c r="FY8" i="3" s="1"/>
  <c r="GB8" i="3" s="1"/>
  <c r="GE8" i="3" s="1"/>
  <c r="GH8" i="3" s="1"/>
  <c r="GK8" i="3" s="1"/>
  <c r="GN8" i="3" s="1"/>
  <c r="GQ8" i="3" s="1"/>
  <c r="GT8" i="3" s="1"/>
  <c r="GW8" i="3" s="1"/>
  <c r="GZ8" i="3" s="1"/>
  <c r="HC8" i="3" s="1"/>
  <c r="HF8" i="3" s="1"/>
  <c r="HI8" i="3" s="1"/>
  <c r="HL8" i="3" s="1"/>
  <c r="HO8" i="3" s="1"/>
  <c r="HR8" i="3" s="1"/>
  <c r="HU8" i="3" s="1"/>
  <c r="HX8" i="3" s="1"/>
  <c r="IA8" i="3" s="1"/>
  <c r="ID8" i="3" s="1"/>
  <c r="IG8" i="3" s="1"/>
  <c r="IJ8" i="3" s="1"/>
  <c r="IM8" i="3" s="1"/>
  <c r="IP8" i="3" s="1"/>
  <c r="IS8" i="3" s="1"/>
  <c r="IV8" i="3" s="1"/>
  <c r="IY8" i="3" s="1"/>
  <c r="JB8" i="3" s="1"/>
  <c r="JE8" i="3" s="1"/>
  <c r="JH8" i="3" s="1"/>
  <c r="JK8" i="3" s="1"/>
  <c r="JN8" i="3" s="1"/>
  <c r="JQ8" i="3" s="1"/>
  <c r="JT8" i="3" s="1"/>
  <c r="JW8" i="3" s="1"/>
  <c r="KC8" i="3" s="1"/>
  <c r="KL8" i="3" s="1"/>
  <c r="KO8" i="3" s="1"/>
  <c r="KR8" i="3" s="1"/>
  <c r="KU8" i="3" s="1"/>
  <c r="KX8" i="3" s="1"/>
  <c r="LA8" i="3" s="1"/>
  <c r="LD8" i="3" s="1"/>
  <c r="LG8" i="3" s="1"/>
  <c r="LJ8" i="3" s="1"/>
  <c r="LM8" i="3" s="1"/>
  <c r="LP8" i="3" s="1"/>
  <c r="LS8" i="3" s="1"/>
  <c r="LV8" i="3" s="1"/>
  <c r="LY8" i="3" s="1"/>
  <c r="MB8" i="3" s="1"/>
  <c r="G7" i="3"/>
  <c r="J7" i="3" s="1"/>
  <c r="M7" i="3" s="1"/>
  <c r="P7" i="3" s="1"/>
  <c r="S7" i="3" s="1"/>
  <c r="V7" i="3" s="1"/>
  <c r="Y7" i="3" s="1"/>
  <c r="AB7" i="3" s="1"/>
  <c r="AE7" i="3" s="1"/>
  <c r="AH7" i="3" s="1"/>
  <c r="AK7" i="3" s="1"/>
  <c r="AN7" i="3" s="1"/>
  <c r="AQ7" i="3" s="1"/>
  <c r="AT7" i="3" s="1"/>
  <c r="AW7" i="3" s="1"/>
  <c r="AZ7" i="3" s="1"/>
  <c r="BC7" i="3" s="1"/>
  <c r="BF7" i="3" s="1"/>
  <c r="BI7" i="3" s="1"/>
  <c r="BL7" i="3" s="1"/>
  <c r="BO7" i="3" s="1"/>
  <c r="BR7" i="3" s="1"/>
  <c r="BU7" i="3" s="1"/>
  <c r="BX7" i="3" s="1"/>
  <c r="CA7" i="3" s="1"/>
  <c r="CD7" i="3" s="1"/>
  <c r="CG7" i="3" s="1"/>
  <c r="CJ7" i="3" s="1"/>
  <c r="CM7" i="3" s="1"/>
  <c r="CP7" i="3" s="1"/>
  <c r="CS7" i="3" s="1"/>
  <c r="CV7" i="3" s="1"/>
  <c r="CY7" i="3" s="1"/>
  <c r="DB7" i="3" s="1"/>
  <c r="DE7" i="3" s="1"/>
  <c r="DH7" i="3" s="1"/>
  <c r="DK7" i="3" s="1"/>
  <c r="DN7" i="3" s="1"/>
  <c r="DQ7" i="3" s="1"/>
  <c r="DT7" i="3" s="1"/>
  <c r="DW7" i="3" s="1"/>
  <c r="DZ7" i="3" s="1"/>
  <c r="EC7" i="3" s="1"/>
  <c r="EF7" i="3" s="1"/>
  <c r="EI7" i="3" s="1"/>
  <c r="EL7" i="3" s="1"/>
  <c r="EO7" i="3" s="1"/>
  <c r="ER7" i="3" s="1"/>
  <c r="EU7" i="3" s="1"/>
  <c r="EX7" i="3" s="1"/>
  <c r="FA7" i="3" s="1"/>
  <c r="FD7" i="3" s="1"/>
  <c r="FG7" i="3" s="1"/>
  <c r="FJ7" i="3" s="1"/>
  <c r="FM7" i="3" s="1"/>
  <c r="FP7" i="3" s="1"/>
  <c r="FS7" i="3" s="1"/>
  <c r="FV7" i="3" s="1"/>
  <c r="FY7" i="3" s="1"/>
  <c r="GB7" i="3" s="1"/>
  <c r="GE7" i="3" s="1"/>
  <c r="GH7" i="3" s="1"/>
  <c r="GK7" i="3" s="1"/>
  <c r="GN7" i="3" s="1"/>
  <c r="GQ7" i="3" s="1"/>
  <c r="GT7" i="3" s="1"/>
  <c r="GW7" i="3" s="1"/>
  <c r="GZ7" i="3" s="1"/>
  <c r="HC7" i="3" s="1"/>
  <c r="HF7" i="3" s="1"/>
  <c r="HI7" i="3" s="1"/>
  <c r="HL7" i="3" s="1"/>
  <c r="HO7" i="3" s="1"/>
  <c r="HR7" i="3" s="1"/>
  <c r="HU7" i="3" s="1"/>
  <c r="HX7" i="3" s="1"/>
  <c r="IA7" i="3" s="1"/>
  <c r="ID7" i="3" s="1"/>
  <c r="IG7" i="3" s="1"/>
  <c r="IJ7" i="3" s="1"/>
  <c r="IM7" i="3" s="1"/>
  <c r="IP7" i="3" s="1"/>
  <c r="IS7" i="3" s="1"/>
  <c r="IV7" i="3" s="1"/>
  <c r="IY7" i="3" s="1"/>
  <c r="JB7" i="3" s="1"/>
  <c r="JE7" i="3" s="1"/>
  <c r="JH7" i="3" s="1"/>
  <c r="JK7" i="3" s="1"/>
  <c r="JN7" i="3" s="1"/>
  <c r="JQ7" i="3" s="1"/>
  <c r="JT7" i="3" s="1"/>
  <c r="JW7" i="3" s="1"/>
  <c r="KC7" i="3" s="1"/>
  <c r="KL7" i="3" s="1"/>
  <c r="KO7" i="3" s="1"/>
  <c r="KR7" i="3" s="1"/>
  <c r="KU7" i="3" s="1"/>
  <c r="KX7" i="3" s="1"/>
  <c r="LA7" i="3" s="1"/>
  <c r="LD7" i="3" s="1"/>
  <c r="LG7" i="3" s="1"/>
  <c r="LJ7" i="3" s="1"/>
  <c r="LM7" i="3" s="1"/>
  <c r="LP7" i="3" s="1"/>
  <c r="LS7" i="3" s="1"/>
  <c r="KL26" i="3" l="1"/>
  <c r="KO26" i="3" s="1"/>
  <c r="KR26" i="3" s="1"/>
  <c r="KU26" i="3" s="1"/>
  <c r="KX26" i="3" s="1"/>
  <c r="LA26" i="3" s="1"/>
  <c r="LD26" i="3" s="1"/>
  <c r="LG26" i="3" s="1"/>
  <c r="LJ26" i="3" s="1"/>
  <c r="LM26" i="3" s="1"/>
  <c r="LP26" i="3" s="1"/>
  <c r="LS26" i="3" s="1"/>
  <c r="JW26" i="3"/>
  <c r="KC34" i="3"/>
  <c r="JZ34" i="3"/>
  <c r="IS28" i="3"/>
  <c r="IV28" i="3" s="1"/>
  <c r="IY28" i="3" s="1"/>
  <c r="JB28" i="3" s="1"/>
  <c r="JE28" i="3" s="1"/>
  <c r="JH28" i="3" s="1"/>
  <c r="JK28" i="3" s="1"/>
  <c r="JN28" i="3" s="1"/>
  <c r="JQ28" i="3" s="1"/>
  <c r="JT28" i="3" s="1"/>
  <c r="JW28" i="3" s="1"/>
  <c r="KC28" i="3" s="1"/>
  <c r="KL28" i="3" s="1"/>
  <c r="KO28" i="3" s="1"/>
  <c r="KR28" i="3" s="1"/>
  <c r="KU28" i="3" s="1"/>
  <c r="KX28" i="3" s="1"/>
  <c r="LA28" i="3" s="1"/>
  <c r="LD28" i="3" s="1"/>
  <c r="LG28" i="3" s="1"/>
  <c r="LJ28" i="3" s="1"/>
  <c r="LM28" i="3" s="1"/>
  <c r="LP28" i="3" s="1"/>
  <c r="LS28" i="3" s="1"/>
  <c r="IM54" i="1"/>
  <c r="IP54" i="1" s="1"/>
  <c r="IS54" i="1" s="1"/>
  <c r="IV54" i="1" s="1"/>
  <c r="IM53" i="1"/>
  <c r="IP53" i="1" s="1"/>
  <c r="IS53" i="1" s="1"/>
  <c r="IV53" i="1" s="1"/>
  <c r="IM52" i="1"/>
  <c r="IP52" i="1" s="1"/>
  <c r="IS52" i="1" s="1"/>
  <c r="IV52" i="1" s="1"/>
  <c r="IM51" i="1"/>
  <c r="IP51" i="1" s="1"/>
  <c r="IS51" i="1" s="1"/>
  <c r="IV51" i="1" s="1"/>
  <c r="IM50" i="1"/>
  <c r="IP50" i="1" s="1"/>
  <c r="IS50" i="1" s="1"/>
  <c r="IV50" i="1" s="1"/>
  <c r="IM49" i="1"/>
  <c r="IP49" i="1" s="1"/>
  <c r="IS49" i="1" s="1"/>
  <c r="IV49" i="1" s="1"/>
  <c r="IM48" i="1"/>
  <c r="IP48" i="1" s="1"/>
  <c r="IS48" i="1" s="1"/>
  <c r="IV48" i="1" s="1"/>
  <c r="IM47" i="1"/>
  <c r="IP47" i="1" s="1"/>
  <c r="IS47" i="1" s="1"/>
  <c r="IV47" i="1" s="1"/>
  <c r="IM46" i="1"/>
  <c r="IP46" i="1" s="1"/>
  <c r="IS46" i="1" s="1"/>
  <c r="IV46" i="1" s="1"/>
  <c r="IM45" i="1"/>
  <c r="IP45" i="1" s="1"/>
  <c r="IS45" i="1" s="1"/>
  <c r="IV45" i="1" s="1"/>
  <c r="IM44" i="1"/>
  <c r="IP44" i="1" s="1"/>
  <c r="IS44" i="1" s="1"/>
  <c r="IV44" i="1" s="1"/>
  <c r="IM43" i="1"/>
  <c r="IP43" i="1" s="1"/>
  <c r="IS43" i="1" s="1"/>
  <c r="IV43" i="1" s="1"/>
  <c r="IM42" i="1"/>
  <c r="IP42" i="1" s="1"/>
  <c r="IS42" i="1" s="1"/>
  <c r="IV42" i="1" s="1"/>
  <c r="IM41" i="1"/>
  <c r="IP41" i="1" s="1"/>
  <c r="IS41" i="1" s="1"/>
  <c r="IV41" i="1" s="1"/>
  <c r="IM40" i="1"/>
  <c r="IP40" i="1" s="1"/>
  <c r="IS40" i="1" s="1"/>
  <c r="IV40" i="1" s="1"/>
  <c r="IM39" i="1"/>
  <c r="IP39" i="1" s="1"/>
  <c r="IS39" i="1" s="1"/>
  <c r="IV39" i="1" s="1"/>
  <c r="IM38" i="1"/>
  <c r="IP38" i="1" s="1"/>
  <c r="IS38" i="1" s="1"/>
  <c r="IV38" i="1" s="1"/>
  <c r="IM37" i="1"/>
  <c r="IP37" i="1" s="1"/>
  <c r="IS37" i="1" s="1"/>
  <c r="IV37" i="1" s="1"/>
  <c r="IM36" i="1"/>
  <c r="IP36" i="1" s="1"/>
  <c r="IS36" i="1" s="1"/>
  <c r="IV36" i="1" s="1"/>
  <c r="IM35" i="1"/>
  <c r="IP35" i="1" s="1"/>
  <c r="IS35" i="1" s="1"/>
  <c r="IV35" i="1" s="1"/>
  <c r="IM34" i="1"/>
  <c r="IP34" i="1" s="1"/>
  <c r="IS34" i="1" s="1"/>
  <c r="IV34" i="1" s="1"/>
  <c r="IM33" i="1"/>
  <c r="IP33" i="1" s="1"/>
  <c r="IS33" i="1" s="1"/>
  <c r="IV33" i="1" s="1"/>
  <c r="IM32" i="1"/>
  <c r="IP32" i="1" s="1"/>
  <c r="IS32" i="1" s="1"/>
  <c r="IV32" i="1" s="1"/>
  <c r="IM31" i="1"/>
  <c r="IP31" i="1" s="1"/>
  <c r="IS31" i="1" s="1"/>
  <c r="IV31" i="1" s="1"/>
  <c r="IM30" i="1"/>
  <c r="IP30" i="1" s="1"/>
  <c r="IS30" i="1" s="1"/>
  <c r="IV30" i="1" s="1"/>
  <c r="IM29" i="1"/>
  <c r="IP29" i="1" s="1"/>
  <c r="IS29" i="1" s="1"/>
  <c r="IV29" i="1" s="1"/>
  <c r="IM28" i="1"/>
  <c r="IP28" i="1" s="1"/>
  <c r="IS28" i="1" s="1"/>
  <c r="IV28" i="1" s="1"/>
  <c r="IM27" i="1"/>
  <c r="IP27" i="1" s="1"/>
  <c r="IS27" i="1" s="1"/>
  <c r="IV27" i="1" s="1"/>
  <c r="IM26" i="1"/>
  <c r="IP26" i="1" s="1"/>
  <c r="IS26" i="1" s="1"/>
  <c r="IV26" i="1" s="1"/>
  <c r="IM25" i="1"/>
  <c r="IP25" i="1" s="1"/>
  <c r="IS25" i="1" s="1"/>
  <c r="IV25" i="1" s="1"/>
  <c r="IM24" i="1"/>
  <c r="IP24" i="1" s="1"/>
  <c r="IS24" i="1" s="1"/>
  <c r="IV24" i="1" s="1"/>
  <c r="IM23" i="1"/>
  <c r="IP23" i="1" s="1"/>
  <c r="IS23" i="1" s="1"/>
  <c r="IV23" i="1" s="1"/>
  <c r="IM22" i="1"/>
  <c r="IP22" i="1" s="1"/>
  <c r="IS22" i="1" s="1"/>
  <c r="IV22" i="1" s="1"/>
  <c r="IM21" i="1"/>
  <c r="IP21" i="1" s="1"/>
  <c r="IS21" i="1" s="1"/>
  <c r="IV21" i="1" s="1"/>
  <c r="IM20" i="1"/>
  <c r="IP20" i="1" s="1"/>
  <c r="IS20" i="1" s="1"/>
  <c r="IV20" i="1" s="1"/>
  <c r="IM19" i="1"/>
  <c r="IP19" i="1" s="1"/>
  <c r="IS19" i="1" s="1"/>
  <c r="IV19" i="1" s="1"/>
  <c r="IM18" i="1"/>
  <c r="IP18" i="1" s="1"/>
  <c r="IS18" i="1" s="1"/>
  <c r="IV18" i="1" s="1"/>
  <c r="IM17" i="1"/>
  <c r="IP17" i="1" s="1"/>
  <c r="IS17" i="1" s="1"/>
  <c r="IV17" i="1" s="1"/>
  <c r="IV16" i="1"/>
  <c r="IM16" i="1"/>
  <c r="IP16" i="1" s="1"/>
  <c r="IM15" i="1"/>
  <c r="IP15" i="1" s="1"/>
  <c r="IS15" i="1" s="1"/>
  <c r="IV15" i="1" s="1"/>
  <c r="IM14" i="1"/>
  <c r="IP14" i="1" s="1"/>
  <c r="IS14" i="1" s="1"/>
  <c r="IV14" i="1" s="1"/>
  <c r="IM13" i="1"/>
  <c r="IP13" i="1" s="1"/>
  <c r="IS13" i="1" s="1"/>
  <c r="IV13" i="1" s="1"/>
  <c r="IP12" i="1"/>
  <c r="IS12" i="1" s="1"/>
  <c r="IV12" i="1" s="1"/>
  <c r="IM11" i="1"/>
  <c r="IP11" i="1" s="1"/>
  <c r="IS11" i="1" s="1"/>
  <c r="IV11" i="1" s="1"/>
  <c r="IS10" i="1"/>
  <c r="IV10" i="1" s="1"/>
  <c r="IP10" i="1"/>
  <c r="IM10" i="1"/>
  <c r="IP9" i="1"/>
  <c r="IS9" i="1" s="1"/>
  <c r="IV9" i="1" s="1"/>
  <c r="IP8" i="1"/>
  <c r="IS8" i="1" s="1"/>
  <c r="IV8" i="1" s="1"/>
  <c r="IM8" i="1"/>
  <c r="IM7" i="1"/>
  <c r="IP7" i="1" s="1"/>
  <c r="IS7" i="1" s="1"/>
  <c r="IV7" i="1" s="1"/>
  <c r="KF34" i="3" l="1"/>
  <c r="KI34" i="3" s="1"/>
  <c r="KL34" i="3" s="1"/>
  <c r="KO34" i="3" s="1"/>
  <c r="KR34" i="3" s="1"/>
  <c r="KU34" i="3" s="1"/>
  <c r="KX34" i="3" s="1"/>
  <c r="LA34" i="3" s="1"/>
  <c r="LD34" i="3" s="1"/>
  <c r="LG34" i="3" s="1"/>
  <c r="LJ34" i="3" s="1"/>
  <c r="LM34" i="3" s="1"/>
  <c r="LP34" i="3" s="1"/>
  <c r="LS34" i="3" s="1"/>
  <c r="LV34" i="3" s="1"/>
  <c r="LY34" i="3" s="1"/>
  <c r="MB34" i="3" s="1"/>
  <c r="IJ46" i="1"/>
  <c r="IG46" i="1"/>
  <c r="ID46" i="1"/>
  <c r="IA46" i="1"/>
  <c r="HX46" i="1"/>
  <c r="HU46" i="1"/>
  <c r="HR46" i="1"/>
  <c r="HO46" i="1"/>
  <c r="IA54" i="1" l="1"/>
  <c r="ID54" i="1" s="1"/>
  <c r="IG54" i="1" s="1"/>
  <c r="IJ54" i="1" s="1"/>
  <c r="IA53" i="1"/>
  <c r="ID53" i="1" s="1"/>
  <c r="IG53" i="1" s="1"/>
  <c r="IJ53" i="1" s="1"/>
  <c r="IA52" i="1"/>
  <c r="ID52" i="1" s="1"/>
  <c r="IG52" i="1" s="1"/>
  <c r="IJ52" i="1" s="1"/>
  <c r="IA50" i="1"/>
  <c r="ID50" i="1" s="1"/>
  <c r="IG50" i="1" s="1"/>
  <c r="IJ50" i="1" s="1"/>
  <c r="IA49" i="1"/>
  <c r="ID49" i="1" s="1"/>
  <c r="IG49" i="1" s="1"/>
  <c r="IJ49" i="1" s="1"/>
  <c r="IA48" i="1"/>
  <c r="ID48" i="1" s="1"/>
  <c r="IG48" i="1" s="1"/>
  <c r="IJ48" i="1" s="1"/>
  <c r="IA47" i="1"/>
  <c r="ID47" i="1" s="1"/>
  <c r="IG47" i="1" s="1"/>
  <c r="IJ47" i="1" s="1"/>
  <c r="IA45" i="1"/>
  <c r="ID45" i="1" s="1"/>
  <c r="IG45" i="1" s="1"/>
  <c r="IJ45" i="1" s="1"/>
  <c r="IA44" i="1"/>
  <c r="ID44" i="1" s="1"/>
  <c r="IG44" i="1" s="1"/>
  <c r="IJ44" i="1" s="1"/>
  <c r="IA43" i="1"/>
  <c r="ID43" i="1" s="1"/>
  <c r="IG43" i="1" s="1"/>
  <c r="IJ43" i="1" s="1"/>
  <c r="IA42" i="1"/>
  <c r="ID42" i="1" s="1"/>
  <c r="IG42" i="1" s="1"/>
  <c r="IJ42" i="1" s="1"/>
  <c r="IA41" i="1"/>
  <c r="ID41" i="1" s="1"/>
  <c r="IG41" i="1" s="1"/>
  <c r="IJ41" i="1" s="1"/>
  <c r="IA40" i="1"/>
  <c r="ID40" i="1" s="1"/>
  <c r="IG40" i="1" s="1"/>
  <c r="IJ40" i="1" s="1"/>
  <c r="IA39" i="1"/>
  <c r="ID39" i="1" s="1"/>
  <c r="IG39" i="1" s="1"/>
  <c r="IJ39" i="1" s="1"/>
  <c r="IA38" i="1"/>
  <c r="ID38" i="1" s="1"/>
  <c r="IG38" i="1" s="1"/>
  <c r="IJ38" i="1" s="1"/>
  <c r="IA37" i="1"/>
  <c r="ID37" i="1" s="1"/>
  <c r="IG37" i="1" s="1"/>
  <c r="IJ37" i="1" s="1"/>
  <c r="IA35" i="1"/>
  <c r="ID35" i="1" s="1"/>
  <c r="IG35" i="1" s="1"/>
  <c r="IJ35" i="1" s="1"/>
  <c r="IA34" i="1"/>
  <c r="ID34" i="1" s="1"/>
  <c r="IG34" i="1" s="1"/>
  <c r="IJ34" i="1" s="1"/>
  <c r="IA32" i="1"/>
  <c r="ID32" i="1" s="1"/>
  <c r="IG32" i="1" s="1"/>
  <c r="IJ32" i="1" s="1"/>
  <c r="IA31" i="1"/>
  <c r="ID31" i="1" s="1"/>
  <c r="IG31" i="1" s="1"/>
  <c r="IJ31" i="1" s="1"/>
  <c r="IA30" i="1"/>
  <c r="ID30" i="1" s="1"/>
  <c r="IG30" i="1" s="1"/>
  <c r="IJ30" i="1" s="1"/>
  <c r="IA29" i="1"/>
  <c r="ID29" i="1" s="1"/>
  <c r="IG29" i="1" s="1"/>
  <c r="IJ29" i="1" s="1"/>
  <c r="IA28" i="1"/>
  <c r="ID28" i="1" s="1"/>
  <c r="IG28" i="1" s="1"/>
  <c r="IJ28" i="1" s="1"/>
  <c r="IA25" i="1"/>
  <c r="ID25" i="1" s="1"/>
  <c r="IG25" i="1" s="1"/>
  <c r="IJ25" i="1" s="1"/>
  <c r="IA24" i="1"/>
  <c r="ID24" i="1" s="1"/>
  <c r="IG24" i="1" s="1"/>
  <c r="IJ24" i="1" s="1"/>
  <c r="IA23" i="1"/>
  <c r="ID23" i="1" s="1"/>
  <c r="IG23" i="1" s="1"/>
  <c r="IJ23" i="1" s="1"/>
  <c r="IA22" i="1"/>
  <c r="ID22" i="1" s="1"/>
  <c r="IG22" i="1" s="1"/>
  <c r="IJ22" i="1" s="1"/>
  <c r="IA21" i="1"/>
  <c r="ID21" i="1" s="1"/>
  <c r="IG21" i="1" s="1"/>
  <c r="IJ21" i="1" s="1"/>
  <c r="IA20" i="1"/>
  <c r="ID20" i="1" s="1"/>
  <c r="IG20" i="1" s="1"/>
  <c r="IJ20" i="1" s="1"/>
  <c r="IA19" i="1"/>
  <c r="ID19" i="1" s="1"/>
  <c r="IG19" i="1" s="1"/>
  <c r="IJ19" i="1" s="1"/>
  <c r="IA18" i="1"/>
  <c r="ID18" i="1" s="1"/>
  <c r="IG18" i="1" s="1"/>
  <c r="IJ18" i="1" s="1"/>
  <c r="IA17" i="1"/>
  <c r="ID17" i="1" s="1"/>
  <c r="IG17" i="1" s="1"/>
  <c r="IJ17" i="1" s="1"/>
  <c r="IJ16" i="1"/>
  <c r="IA16" i="1"/>
  <c r="ID16" i="1" s="1"/>
  <c r="IA15" i="1"/>
  <c r="ID15" i="1" s="1"/>
  <c r="IG15" i="1" s="1"/>
  <c r="IJ15" i="1" s="1"/>
  <c r="IA14" i="1"/>
  <c r="ID14" i="1" s="1"/>
  <c r="IG14" i="1" s="1"/>
  <c r="IJ14" i="1" s="1"/>
  <c r="IA13" i="1"/>
  <c r="ID13" i="1" s="1"/>
  <c r="IG13" i="1" s="1"/>
  <c r="IJ13" i="1" s="1"/>
  <c r="ID12" i="1"/>
  <c r="IG12" i="1" s="1"/>
  <c r="IJ12" i="1" s="1"/>
  <c r="IA11" i="1"/>
  <c r="ID11" i="1" s="1"/>
  <c r="IG11" i="1" s="1"/>
  <c r="IJ11" i="1" s="1"/>
  <c r="ID9" i="1"/>
  <c r="IG9" i="1" s="1"/>
  <c r="IJ9" i="1" s="1"/>
  <c r="IA8" i="1"/>
  <c r="ID8" i="1" s="1"/>
  <c r="IG8" i="1" s="1"/>
  <c r="IJ8" i="1" s="1"/>
  <c r="IA7" i="1"/>
  <c r="ID7" i="1" s="1"/>
  <c r="IG7" i="1" s="1"/>
  <c r="IJ7" i="1" s="1"/>
  <c r="HO54" i="1" l="1"/>
  <c r="HR54" i="1" s="1"/>
  <c r="HU54" i="1" s="1"/>
  <c r="HX54" i="1" s="1"/>
  <c r="HO53" i="1"/>
  <c r="HR53" i="1" s="1"/>
  <c r="HU53" i="1" s="1"/>
  <c r="HX53" i="1" s="1"/>
  <c r="HO52" i="1"/>
  <c r="HR52" i="1" s="1"/>
  <c r="HU52" i="1" s="1"/>
  <c r="HX52" i="1" s="1"/>
  <c r="HO51" i="1"/>
  <c r="HR51" i="1" s="1"/>
  <c r="HU51" i="1" s="1"/>
  <c r="HX51" i="1" s="1"/>
  <c r="IA51" i="1" s="1"/>
  <c r="ID51" i="1" s="1"/>
  <c r="IG51" i="1" s="1"/>
  <c r="IJ51" i="1" s="1"/>
  <c r="HO50" i="1"/>
  <c r="HR50" i="1" s="1"/>
  <c r="HU50" i="1" s="1"/>
  <c r="HX50" i="1" s="1"/>
  <c r="HO49" i="1"/>
  <c r="HR49" i="1" s="1"/>
  <c r="HU49" i="1" s="1"/>
  <c r="HX49" i="1" s="1"/>
  <c r="HO48" i="1"/>
  <c r="HR48" i="1" s="1"/>
  <c r="HU48" i="1" s="1"/>
  <c r="HX48" i="1" s="1"/>
  <c r="HO47" i="1"/>
  <c r="HR47" i="1" s="1"/>
  <c r="HU47" i="1" s="1"/>
  <c r="HX47" i="1" s="1"/>
  <c r="HO45" i="1"/>
  <c r="HR45" i="1" s="1"/>
  <c r="HU45" i="1" s="1"/>
  <c r="HX45" i="1" s="1"/>
  <c r="HO44" i="1"/>
  <c r="HR44" i="1" s="1"/>
  <c r="HU44" i="1" s="1"/>
  <c r="HX44" i="1" s="1"/>
  <c r="HO43" i="1"/>
  <c r="HR43" i="1" s="1"/>
  <c r="HU43" i="1" s="1"/>
  <c r="HX43" i="1" s="1"/>
  <c r="HO42" i="1"/>
  <c r="HR42" i="1" s="1"/>
  <c r="HU42" i="1" s="1"/>
  <c r="HX42" i="1" s="1"/>
  <c r="HO41" i="1"/>
  <c r="HR41" i="1" s="1"/>
  <c r="HU41" i="1" s="1"/>
  <c r="HX41" i="1" s="1"/>
  <c r="HO40" i="1"/>
  <c r="HR40" i="1" s="1"/>
  <c r="HU40" i="1" s="1"/>
  <c r="HX40" i="1" s="1"/>
  <c r="HO39" i="1"/>
  <c r="HR39" i="1" s="1"/>
  <c r="HU39" i="1" s="1"/>
  <c r="HX39" i="1" s="1"/>
  <c r="HO38" i="1"/>
  <c r="HR38" i="1" s="1"/>
  <c r="HU38" i="1" s="1"/>
  <c r="HX38" i="1" s="1"/>
  <c r="HO37" i="1"/>
  <c r="HR37" i="1" s="1"/>
  <c r="HU37" i="1" s="1"/>
  <c r="HX37" i="1" s="1"/>
  <c r="HO35" i="1"/>
  <c r="HR35" i="1" s="1"/>
  <c r="HU35" i="1" s="1"/>
  <c r="HX35" i="1" s="1"/>
  <c r="HO34" i="1"/>
  <c r="HR34" i="1" s="1"/>
  <c r="HU34" i="1" s="1"/>
  <c r="HX34" i="1" s="1"/>
  <c r="HO32" i="1"/>
  <c r="HR32" i="1" s="1"/>
  <c r="HU32" i="1" s="1"/>
  <c r="HX32" i="1" s="1"/>
  <c r="HO31" i="1"/>
  <c r="HR31" i="1" s="1"/>
  <c r="HU31" i="1" s="1"/>
  <c r="HX31" i="1" s="1"/>
  <c r="HO30" i="1"/>
  <c r="HR30" i="1" s="1"/>
  <c r="HU30" i="1" s="1"/>
  <c r="HX30" i="1" s="1"/>
  <c r="HO29" i="1"/>
  <c r="HR29" i="1" s="1"/>
  <c r="HU29" i="1" s="1"/>
  <c r="HX29" i="1" s="1"/>
  <c r="HO28" i="1"/>
  <c r="HR28" i="1" s="1"/>
  <c r="HU28" i="1" s="1"/>
  <c r="HX28" i="1" s="1"/>
  <c r="HO27" i="1"/>
  <c r="HR27" i="1" s="1"/>
  <c r="HU27" i="1" s="1"/>
  <c r="HX27" i="1" s="1"/>
  <c r="IA27" i="1" s="1"/>
  <c r="ID27" i="1" s="1"/>
  <c r="IG27" i="1" s="1"/>
  <c r="IJ27" i="1" s="1"/>
  <c r="HO26" i="1"/>
  <c r="HR26" i="1" s="1"/>
  <c r="HU26" i="1" s="1"/>
  <c r="HX26" i="1" s="1"/>
  <c r="IA26" i="1" s="1"/>
  <c r="ID26" i="1" s="1"/>
  <c r="IG26" i="1" s="1"/>
  <c r="IJ26" i="1" s="1"/>
  <c r="HO25" i="1"/>
  <c r="HR25" i="1" s="1"/>
  <c r="HU25" i="1" s="1"/>
  <c r="HX25" i="1" s="1"/>
  <c r="HO24" i="1"/>
  <c r="HR24" i="1" s="1"/>
  <c r="HU24" i="1" s="1"/>
  <c r="HX24" i="1" s="1"/>
  <c r="HO23" i="1"/>
  <c r="HR23" i="1" s="1"/>
  <c r="HU23" i="1" s="1"/>
  <c r="HX23" i="1" s="1"/>
  <c r="HO22" i="1"/>
  <c r="HR22" i="1" s="1"/>
  <c r="HU22" i="1" s="1"/>
  <c r="HX22" i="1" s="1"/>
  <c r="HO21" i="1"/>
  <c r="HR21" i="1" s="1"/>
  <c r="HU21" i="1" s="1"/>
  <c r="HX21" i="1" s="1"/>
  <c r="HO20" i="1"/>
  <c r="HR20" i="1" s="1"/>
  <c r="HU20" i="1" s="1"/>
  <c r="HX20" i="1" s="1"/>
  <c r="HO19" i="1"/>
  <c r="HR19" i="1" s="1"/>
  <c r="HU19" i="1" s="1"/>
  <c r="HX19" i="1" s="1"/>
  <c r="HO18" i="1"/>
  <c r="HR18" i="1" s="1"/>
  <c r="HU18" i="1" s="1"/>
  <c r="HX18" i="1" s="1"/>
  <c r="HO17" i="1"/>
  <c r="HR17" i="1" s="1"/>
  <c r="HU17" i="1" s="1"/>
  <c r="HX17" i="1" s="1"/>
  <c r="HO16" i="1"/>
  <c r="HR16" i="1" s="1"/>
  <c r="HX16" i="1" s="1"/>
  <c r="HO15" i="1"/>
  <c r="HR15" i="1" s="1"/>
  <c r="HU15" i="1" s="1"/>
  <c r="HX15" i="1" s="1"/>
  <c r="HO14" i="1"/>
  <c r="HR14" i="1" s="1"/>
  <c r="HU14" i="1" s="1"/>
  <c r="HX14" i="1" s="1"/>
  <c r="HO13" i="1"/>
  <c r="HR13" i="1" s="1"/>
  <c r="HU13" i="1" s="1"/>
  <c r="HX13" i="1" s="1"/>
  <c r="HR12" i="1"/>
  <c r="HU12" i="1" s="1"/>
  <c r="HX12" i="1" s="1"/>
  <c r="HO11" i="1"/>
  <c r="HR11" i="1" s="1"/>
  <c r="HU11" i="1" s="1"/>
  <c r="HX11" i="1" s="1"/>
  <c r="HR9" i="1"/>
  <c r="HU9" i="1" s="1"/>
  <c r="HX9" i="1" s="1"/>
  <c r="HO8" i="1"/>
  <c r="HR8" i="1" s="1"/>
  <c r="HU8" i="1" s="1"/>
  <c r="HX8" i="1" s="1"/>
  <c r="HO7" i="1"/>
  <c r="HR7" i="1" s="1"/>
  <c r="HU7" i="1" s="1"/>
  <c r="HX7" i="1" s="1"/>
  <c r="HC51" i="1" l="1"/>
  <c r="GZ51" i="1"/>
  <c r="HC29" i="1" l="1"/>
  <c r="GZ24" i="1" l="1"/>
  <c r="HF51" i="1"/>
  <c r="HI51" i="1" s="1"/>
  <c r="HL51" i="1" s="1"/>
  <c r="HF29" i="1"/>
  <c r="HI29" i="1" s="1"/>
  <c r="HL29" i="1" s="1"/>
  <c r="HF12" i="1"/>
  <c r="HI12" i="1" s="1"/>
  <c r="HL12" i="1" s="1"/>
  <c r="HF9" i="1"/>
  <c r="HI9" i="1" s="1"/>
  <c r="HL9" i="1" s="1"/>
  <c r="GT51" i="1" l="1"/>
  <c r="GW51" i="1" s="1"/>
  <c r="GT29" i="1"/>
  <c r="GW29" i="1" s="1"/>
  <c r="GZ29" i="1" s="1"/>
  <c r="GT12" i="1"/>
  <c r="GW12" i="1" s="1"/>
  <c r="GZ12" i="1" s="1"/>
  <c r="GT9" i="1"/>
  <c r="GW9" i="1" s="1"/>
  <c r="GZ9" i="1" s="1"/>
  <c r="GH12" i="1" l="1"/>
  <c r="GK12" i="1" s="1"/>
  <c r="GN12" i="1" s="1"/>
  <c r="GH9" i="1"/>
  <c r="GK9" i="1" s="1"/>
  <c r="GN9" i="1" s="1"/>
  <c r="FS45" i="1" l="1"/>
  <c r="FV45" i="1" s="1"/>
  <c r="FY45" i="1" s="1"/>
  <c r="GB45" i="1" s="1"/>
  <c r="GE45" i="1" s="1"/>
  <c r="GH45" i="1" s="1"/>
  <c r="GK45" i="1" s="1"/>
  <c r="GN45" i="1" s="1"/>
  <c r="GQ45" i="1" s="1"/>
  <c r="GT45" i="1" s="1"/>
  <c r="GW45" i="1" s="1"/>
  <c r="GZ45" i="1" s="1"/>
  <c r="HC45" i="1" s="1"/>
  <c r="HF45" i="1" s="1"/>
  <c r="HI45" i="1" s="1"/>
  <c r="HL45" i="1" s="1"/>
  <c r="FV12" i="1"/>
  <c r="FY12" i="1" s="1"/>
  <c r="GB12" i="1" s="1"/>
  <c r="FJ12" i="1" l="1"/>
  <c r="FM12" i="1" s="1"/>
  <c r="FP12" i="1" s="1"/>
  <c r="EI34" i="1" l="1"/>
  <c r="EL34" i="1" s="1"/>
  <c r="EO34" i="1" s="1"/>
  <c r="ER34" i="1" s="1"/>
  <c r="EU34" i="1" s="1"/>
  <c r="EX34" i="1" s="1"/>
  <c r="FA34" i="1" s="1"/>
  <c r="FD34" i="1" s="1"/>
  <c r="FG34" i="1" s="1"/>
  <c r="FJ34" i="1" s="1"/>
  <c r="FM34" i="1" s="1"/>
  <c r="FP34" i="1" s="1"/>
  <c r="FS34" i="1" s="1"/>
  <c r="FV34" i="1" s="1"/>
  <c r="FY34" i="1" s="1"/>
  <c r="GB34" i="1" s="1"/>
  <c r="GE34" i="1" s="1"/>
  <c r="GH34" i="1" s="1"/>
  <c r="GK34" i="1" s="1"/>
  <c r="GN34" i="1" s="1"/>
  <c r="GQ34" i="1" s="1"/>
  <c r="GT34" i="1" s="1"/>
  <c r="GW34" i="1" s="1"/>
  <c r="GZ34" i="1" s="1"/>
  <c r="HC34" i="1" s="1"/>
  <c r="HF34" i="1" s="1"/>
  <c r="HI34" i="1" s="1"/>
  <c r="HL34" i="1" s="1"/>
  <c r="CV35" i="1" l="1"/>
  <c r="CY35" i="1" s="1"/>
  <c r="DB35" i="1" s="1"/>
  <c r="DE35" i="1" s="1"/>
  <c r="DH35" i="1" s="1"/>
  <c r="DK35" i="1" s="1"/>
  <c r="DN35" i="1" s="1"/>
  <c r="DQ35" i="1" s="1"/>
  <c r="DT35" i="1" s="1"/>
  <c r="DW35" i="1" s="1"/>
  <c r="DZ35" i="1" s="1"/>
  <c r="EC35" i="1" s="1"/>
  <c r="EF35" i="1" s="1"/>
  <c r="EI35" i="1" s="1"/>
  <c r="EL35" i="1" s="1"/>
  <c r="EO35" i="1" s="1"/>
  <c r="ER35" i="1" s="1"/>
  <c r="EU35" i="1" s="1"/>
  <c r="EX35" i="1" s="1"/>
  <c r="FA35" i="1" s="1"/>
  <c r="FD35" i="1" s="1"/>
  <c r="FG35" i="1" s="1"/>
  <c r="FJ35" i="1" s="1"/>
  <c r="FM35" i="1" s="1"/>
  <c r="FP35" i="1" s="1"/>
  <c r="FS35" i="1" s="1"/>
  <c r="FV35" i="1" s="1"/>
  <c r="FY35" i="1" s="1"/>
  <c r="GB35" i="1" s="1"/>
  <c r="GE35" i="1" s="1"/>
  <c r="GH35" i="1" s="1"/>
  <c r="GK35" i="1" s="1"/>
  <c r="GN35" i="1" s="1"/>
  <c r="GQ35" i="1" s="1"/>
  <c r="GT35" i="1" s="1"/>
  <c r="GW35" i="1" s="1"/>
  <c r="GZ35" i="1" s="1"/>
  <c r="HC35" i="1" s="1"/>
  <c r="HF35" i="1" s="1"/>
  <c r="HI35" i="1" s="1"/>
  <c r="HL35" i="1" s="1"/>
  <c r="G35" i="1"/>
  <c r="J35" i="1" s="1"/>
  <c r="M35" i="1" s="1"/>
  <c r="P35" i="1" s="1"/>
  <c r="S35" i="1" s="1"/>
  <c r="V35" i="1" s="1"/>
  <c r="S50" i="2" l="1"/>
  <c r="V50" i="2" s="1"/>
  <c r="Y50" i="2" s="1"/>
  <c r="AB50" i="2" s="1"/>
  <c r="AE50" i="2" s="1"/>
  <c r="AH50" i="2" s="1"/>
  <c r="AK50" i="2" s="1"/>
  <c r="AN50" i="2" s="1"/>
  <c r="AQ50" i="2" s="1"/>
  <c r="AT50" i="2" s="1"/>
  <c r="AW50" i="2" s="1"/>
  <c r="AZ50" i="2" s="1"/>
  <c r="BC50" i="2" s="1"/>
  <c r="BF50" i="2" s="1"/>
  <c r="BI50" i="2" s="1"/>
  <c r="BL50" i="2" s="1"/>
  <c r="BO50" i="2" s="1"/>
  <c r="BR50" i="2" s="1"/>
  <c r="BU50" i="2" s="1"/>
  <c r="BX50" i="2" s="1"/>
  <c r="CA50" i="2" s="1"/>
  <c r="CD50" i="2" s="1"/>
  <c r="CG50" i="2" s="1"/>
  <c r="CJ50" i="2" s="1"/>
  <c r="CM50" i="2" s="1"/>
  <c r="CP50" i="2" s="1"/>
  <c r="CS50" i="2" s="1"/>
  <c r="CV50" i="2" s="1"/>
  <c r="CY50" i="2" s="1"/>
  <c r="DB50" i="2" s="1"/>
  <c r="DE50" i="2" s="1"/>
  <c r="DH50" i="2" s="1"/>
  <c r="J50" i="2"/>
  <c r="M50" i="2" s="1"/>
  <c r="P50" i="2" s="1"/>
  <c r="G50" i="2"/>
  <c r="G49" i="2"/>
  <c r="J49" i="2" s="1"/>
  <c r="M49" i="2" s="1"/>
  <c r="P49" i="2" s="1"/>
  <c r="S49" i="2" s="1"/>
  <c r="V49" i="2" s="1"/>
  <c r="Y49" i="2" s="1"/>
  <c r="AB49" i="2" s="1"/>
  <c r="AE49" i="2" s="1"/>
  <c r="AH49" i="2" s="1"/>
  <c r="AK49" i="2" s="1"/>
  <c r="AN49" i="2" s="1"/>
  <c r="AQ49" i="2" s="1"/>
  <c r="AT49" i="2" s="1"/>
  <c r="AW49" i="2" s="1"/>
  <c r="AZ49" i="2" s="1"/>
  <c r="BC49" i="2" s="1"/>
  <c r="BF49" i="2" s="1"/>
  <c r="BI49" i="2" s="1"/>
  <c r="BL49" i="2" s="1"/>
  <c r="BO49" i="2" s="1"/>
  <c r="BR49" i="2" s="1"/>
  <c r="BU49" i="2" s="1"/>
  <c r="BX49" i="2" s="1"/>
  <c r="CA49" i="2" s="1"/>
  <c r="CD49" i="2" s="1"/>
  <c r="CG49" i="2" s="1"/>
  <c r="CJ49" i="2" s="1"/>
  <c r="CM49" i="2" s="1"/>
  <c r="CP49" i="2" s="1"/>
  <c r="CS49" i="2" s="1"/>
  <c r="CV49" i="2" s="1"/>
  <c r="CY49" i="2" s="1"/>
  <c r="DB49" i="2" s="1"/>
  <c r="DE49" i="2" s="1"/>
  <c r="DH49" i="2" s="1"/>
  <c r="AB48" i="2"/>
  <c r="AE48" i="2" s="1"/>
  <c r="AH48" i="2" s="1"/>
  <c r="AK48" i="2" s="1"/>
  <c r="AN48" i="2" s="1"/>
  <c r="AQ48" i="2" s="1"/>
  <c r="AT48" i="2" s="1"/>
  <c r="AW48" i="2" s="1"/>
  <c r="AZ48" i="2" s="1"/>
  <c r="BC48" i="2" s="1"/>
  <c r="BF48" i="2" s="1"/>
  <c r="BI48" i="2" s="1"/>
  <c r="BL48" i="2" s="1"/>
  <c r="BO48" i="2" s="1"/>
  <c r="BR48" i="2" s="1"/>
  <c r="BU48" i="2" s="1"/>
  <c r="BX48" i="2" s="1"/>
  <c r="CA48" i="2" s="1"/>
  <c r="CD48" i="2" s="1"/>
  <c r="CG48" i="2" s="1"/>
  <c r="CJ48" i="2" s="1"/>
  <c r="CM48" i="2" s="1"/>
  <c r="CP48" i="2" s="1"/>
  <c r="CS48" i="2" s="1"/>
  <c r="CV48" i="2" s="1"/>
  <c r="CY48" i="2" s="1"/>
  <c r="DB48" i="2" s="1"/>
  <c r="DE48" i="2" s="1"/>
  <c r="DH48" i="2" s="1"/>
  <c r="G48" i="2"/>
  <c r="J48" i="2" s="1"/>
  <c r="M48" i="2" s="1"/>
  <c r="P48" i="2" s="1"/>
  <c r="S48" i="2" s="1"/>
  <c r="V48" i="2" s="1"/>
  <c r="G47" i="2"/>
  <c r="J47" i="2" s="1"/>
  <c r="M47" i="2" s="1"/>
  <c r="P47" i="2" s="1"/>
  <c r="S47" i="2" s="1"/>
  <c r="V47" i="2" s="1"/>
  <c r="Y47" i="2" s="1"/>
  <c r="AB47" i="2" s="1"/>
  <c r="AE47" i="2" s="1"/>
  <c r="AH47" i="2" s="1"/>
  <c r="AK47" i="2" s="1"/>
  <c r="AN47" i="2" s="1"/>
  <c r="AQ47" i="2" s="1"/>
  <c r="AT47" i="2" s="1"/>
  <c r="AW47" i="2" s="1"/>
  <c r="AZ47" i="2" s="1"/>
  <c r="BC47" i="2" s="1"/>
  <c r="BF47" i="2" s="1"/>
  <c r="BI47" i="2" s="1"/>
  <c r="BL47" i="2" s="1"/>
  <c r="BO47" i="2" s="1"/>
  <c r="BR47" i="2" s="1"/>
  <c r="BU47" i="2" s="1"/>
  <c r="BX47" i="2" s="1"/>
  <c r="CA47" i="2" s="1"/>
  <c r="CD47" i="2" s="1"/>
  <c r="CG47" i="2" s="1"/>
  <c r="CJ47" i="2" s="1"/>
  <c r="CM47" i="2" s="1"/>
  <c r="CP47" i="2" s="1"/>
  <c r="CS47" i="2" s="1"/>
  <c r="CV47" i="2" s="1"/>
  <c r="CY47" i="2" s="1"/>
  <c r="DB47" i="2" s="1"/>
  <c r="DE47" i="2" s="1"/>
  <c r="DH47" i="2" s="1"/>
  <c r="M46" i="2"/>
  <c r="P46" i="2" s="1"/>
  <c r="S46" i="2" s="1"/>
  <c r="V46" i="2" s="1"/>
  <c r="Y46" i="2" s="1"/>
  <c r="AB46" i="2" s="1"/>
  <c r="AE46" i="2" s="1"/>
  <c r="AH46" i="2" s="1"/>
  <c r="AK46" i="2" s="1"/>
  <c r="AN46" i="2" s="1"/>
  <c r="AQ46" i="2" s="1"/>
  <c r="AT46" i="2" s="1"/>
  <c r="AW46" i="2" s="1"/>
  <c r="AZ46" i="2" s="1"/>
  <c r="BC46" i="2" s="1"/>
  <c r="BF46" i="2" s="1"/>
  <c r="BI46" i="2" s="1"/>
  <c r="BL46" i="2" s="1"/>
  <c r="BO46" i="2" s="1"/>
  <c r="BR46" i="2" s="1"/>
  <c r="BU46" i="2" s="1"/>
  <c r="BX46" i="2" s="1"/>
  <c r="CA46" i="2" s="1"/>
  <c r="CD46" i="2" s="1"/>
  <c r="CG46" i="2" s="1"/>
  <c r="CJ46" i="2" s="1"/>
  <c r="CM46" i="2" s="1"/>
  <c r="CP46" i="2" s="1"/>
  <c r="CS46" i="2" s="1"/>
  <c r="CV46" i="2" s="1"/>
  <c r="CY46" i="2" s="1"/>
  <c r="DB46" i="2" s="1"/>
  <c r="DE46" i="2" s="1"/>
  <c r="DH46" i="2" s="1"/>
  <c r="G46" i="2"/>
  <c r="J46" i="2" s="1"/>
  <c r="J45" i="2"/>
  <c r="M45" i="2" s="1"/>
  <c r="P45" i="2" s="1"/>
  <c r="S45" i="2" s="1"/>
  <c r="V45" i="2" s="1"/>
  <c r="Y45" i="2" s="1"/>
  <c r="AB45" i="2" s="1"/>
  <c r="AE45" i="2" s="1"/>
  <c r="AH45" i="2" s="1"/>
  <c r="AK45" i="2" s="1"/>
  <c r="AN45" i="2" s="1"/>
  <c r="AQ45" i="2" s="1"/>
  <c r="AT45" i="2" s="1"/>
  <c r="AW45" i="2" s="1"/>
  <c r="AZ45" i="2" s="1"/>
  <c r="BC45" i="2" s="1"/>
  <c r="BF45" i="2" s="1"/>
  <c r="BI45" i="2" s="1"/>
  <c r="BL45" i="2" s="1"/>
  <c r="BO45" i="2" s="1"/>
  <c r="BR45" i="2" s="1"/>
  <c r="BU45" i="2" s="1"/>
  <c r="BX45" i="2" s="1"/>
  <c r="CA45" i="2" s="1"/>
  <c r="CD45" i="2" s="1"/>
  <c r="CG45" i="2" s="1"/>
  <c r="CJ45" i="2" s="1"/>
  <c r="CM45" i="2" s="1"/>
  <c r="CP45" i="2" s="1"/>
  <c r="CS45" i="2" s="1"/>
  <c r="CV45" i="2" s="1"/>
  <c r="CY45" i="2" s="1"/>
  <c r="DB45" i="2" s="1"/>
  <c r="DE45" i="2" s="1"/>
  <c r="DH45" i="2" s="1"/>
  <c r="G45" i="2"/>
  <c r="G44" i="2"/>
  <c r="J44" i="2" s="1"/>
  <c r="M44" i="2" s="1"/>
  <c r="P44" i="2" s="1"/>
  <c r="S44" i="2" s="1"/>
  <c r="V44" i="2" s="1"/>
  <c r="Y44" i="2" s="1"/>
  <c r="AB44" i="2" s="1"/>
  <c r="AE44" i="2" s="1"/>
  <c r="AH44" i="2" s="1"/>
  <c r="AK44" i="2" s="1"/>
  <c r="AN44" i="2" s="1"/>
  <c r="AQ44" i="2" s="1"/>
  <c r="AT44" i="2" s="1"/>
  <c r="AW44" i="2" s="1"/>
  <c r="AZ44" i="2" s="1"/>
  <c r="BC44" i="2" s="1"/>
  <c r="BF44" i="2" s="1"/>
  <c r="BI44" i="2" s="1"/>
  <c r="BL44" i="2" s="1"/>
  <c r="BO44" i="2" s="1"/>
  <c r="BR44" i="2" s="1"/>
  <c r="BU44" i="2" s="1"/>
  <c r="BX44" i="2" s="1"/>
  <c r="CA44" i="2" s="1"/>
  <c r="CD44" i="2" s="1"/>
  <c r="CG44" i="2" s="1"/>
  <c r="CJ44" i="2" s="1"/>
  <c r="CM44" i="2" s="1"/>
  <c r="CP44" i="2" s="1"/>
  <c r="CS44" i="2" s="1"/>
  <c r="CV44" i="2" s="1"/>
  <c r="CY44" i="2" s="1"/>
  <c r="DB44" i="2" s="1"/>
  <c r="DE44" i="2" s="1"/>
  <c r="DH44" i="2" s="1"/>
  <c r="G43" i="2"/>
  <c r="J43" i="2" s="1"/>
  <c r="M43" i="2" s="1"/>
  <c r="P43" i="2" s="1"/>
  <c r="S43" i="2" s="1"/>
  <c r="V43" i="2" s="1"/>
  <c r="Y43" i="2" s="1"/>
  <c r="AB43" i="2" s="1"/>
  <c r="AE43" i="2" s="1"/>
  <c r="AH43" i="2" s="1"/>
  <c r="AK43" i="2" s="1"/>
  <c r="AN43" i="2" s="1"/>
  <c r="AQ43" i="2" s="1"/>
  <c r="AT43" i="2" s="1"/>
  <c r="AW43" i="2" s="1"/>
  <c r="AZ43" i="2" s="1"/>
  <c r="BC43" i="2" s="1"/>
  <c r="BF43" i="2" s="1"/>
  <c r="BI43" i="2" s="1"/>
  <c r="BL43" i="2" s="1"/>
  <c r="BO43" i="2" s="1"/>
  <c r="BR43" i="2" s="1"/>
  <c r="BU43" i="2" s="1"/>
  <c r="BX43" i="2" s="1"/>
  <c r="CA43" i="2" s="1"/>
  <c r="CD43" i="2" s="1"/>
  <c r="CG43" i="2" s="1"/>
  <c r="CJ43" i="2" s="1"/>
  <c r="CM43" i="2" s="1"/>
  <c r="CP43" i="2" s="1"/>
  <c r="CS43" i="2" s="1"/>
  <c r="CV43" i="2" s="1"/>
  <c r="CY43" i="2" s="1"/>
  <c r="DB43" i="2" s="1"/>
  <c r="DE43" i="2" s="1"/>
  <c r="DH43" i="2" s="1"/>
  <c r="J42" i="2"/>
  <c r="M42" i="2" s="1"/>
  <c r="P42" i="2" s="1"/>
  <c r="S42" i="2" s="1"/>
  <c r="V42" i="2" s="1"/>
  <c r="Y42" i="2" s="1"/>
  <c r="AB42" i="2" s="1"/>
  <c r="AE42" i="2" s="1"/>
  <c r="AH42" i="2" s="1"/>
  <c r="AK42" i="2" s="1"/>
  <c r="AN42" i="2" s="1"/>
  <c r="AQ42" i="2" s="1"/>
  <c r="AT42" i="2" s="1"/>
  <c r="AW42" i="2" s="1"/>
  <c r="AZ42" i="2" s="1"/>
  <c r="BC42" i="2" s="1"/>
  <c r="BF42" i="2" s="1"/>
  <c r="BI42" i="2" s="1"/>
  <c r="BL42" i="2" s="1"/>
  <c r="BO42" i="2" s="1"/>
  <c r="BR42" i="2" s="1"/>
  <c r="BU42" i="2" s="1"/>
  <c r="BX42" i="2" s="1"/>
  <c r="CA42" i="2" s="1"/>
  <c r="CD42" i="2" s="1"/>
  <c r="CG42" i="2" s="1"/>
  <c r="CJ42" i="2" s="1"/>
  <c r="CM42" i="2" s="1"/>
  <c r="CP42" i="2" s="1"/>
  <c r="CS42" i="2" s="1"/>
  <c r="CV42" i="2" s="1"/>
  <c r="CY42" i="2" s="1"/>
  <c r="DB42" i="2" s="1"/>
  <c r="DE42" i="2" s="1"/>
  <c r="DH42" i="2" s="1"/>
  <c r="G42" i="2"/>
  <c r="G41" i="2"/>
  <c r="J41" i="2" s="1"/>
  <c r="M41" i="2" s="1"/>
  <c r="P41" i="2" s="1"/>
  <c r="S41" i="2" s="1"/>
  <c r="V41" i="2" s="1"/>
  <c r="Y41" i="2" s="1"/>
  <c r="AB41" i="2" s="1"/>
  <c r="AE41" i="2" s="1"/>
  <c r="AH41" i="2" s="1"/>
  <c r="AK41" i="2" s="1"/>
  <c r="AN41" i="2" s="1"/>
  <c r="AQ41" i="2" s="1"/>
  <c r="AT41" i="2" s="1"/>
  <c r="AW41" i="2" s="1"/>
  <c r="AZ41" i="2" s="1"/>
  <c r="BC41" i="2" s="1"/>
  <c r="BF41" i="2" s="1"/>
  <c r="BI41" i="2" s="1"/>
  <c r="BL41" i="2" s="1"/>
  <c r="BO41" i="2" s="1"/>
  <c r="BR41" i="2" s="1"/>
  <c r="BU41" i="2" s="1"/>
  <c r="BX41" i="2" s="1"/>
  <c r="CA41" i="2" s="1"/>
  <c r="CD41" i="2" s="1"/>
  <c r="CG41" i="2" s="1"/>
  <c r="CJ41" i="2" s="1"/>
  <c r="CM41" i="2" s="1"/>
  <c r="CP41" i="2" s="1"/>
  <c r="CS41" i="2" s="1"/>
  <c r="CV41" i="2" s="1"/>
  <c r="CY41" i="2" s="1"/>
  <c r="DB41" i="2" s="1"/>
  <c r="DE41" i="2" s="1"/>
  <c r="DH41" i="2" s="1"/>
  <c r="G40" i="2"/>
  <c r="J40" i="2" s="1"/>
  <c r="M40" i="2" s="1"/>
  <c r="P40" i="2" s="1"/>
  <c r="S40" i="2" s="1"/>
  <c r="V40" i="2" s="1"/>
  <c r="Y40" i="2" s="1"/>
  <c r="AB40" i="2" s="1"/>
  <c r="AE40" i="2" s="1"/>
  <c r="AH40" i="2" s="1"/>
  <c r="AK40" i="2" s="1"/>
  <c r="AN40" i="2" s="1"/>
  <c r="AQ40" i="2" s="1"/>
  <c r="AT40" i="2" s="1"/>
  <c r="AW40" i="2" s="1"/>
  <c r="AZ40" i="2" s="1"/>
  <c r="BC40" i="2" s="1"/>
  <c r="BF40" i="2" s="1"/>
  <c r="BI40" i="2" s="1"/>
  <c r="BL40" i="2" s="1"/>
  <c r="BO40" i="2" s="1"/>
  <c r="BR40" i="2" s="1"/>
  <c r="BU40" i="2" s="1"/>
  <c r="BX40" i="2" s="1"/>
  <c r="CA40" i="2" s="1"/>
  <c r="CD40" i="2" s="1"/>
  <c r="CG40" i="2" s="1"/>
  <c r="CJ40" i="2" s="1"/>
  <c r="CM40" i="2" s="1"/>
  <c r="CP40" i="2" s="1"/>
  <c r="CS40" i="2" s="1"/>
  <c r="CV40" i="2" s="1"/>
  <c r="CY40" i="2" s="1"/>
  <c r="DB40" i="2" s="1"/>
  <c r="DE40" i="2" s="1"/>
  <c r="DH40" i="2" s="1"/>
  <c r="P39" i="2"/>
  <c r="S39" i="2" s="1"/>
  <c r="V39" i="2" s="1"/>
  <c r="Y39" i="2" s="1"/>
  <c r="AB39" i="2" s="1"/>
  <c r="AE39" i="2" s="1"/>
  <c r="AH39" i="2" s="1"/>
  <c r="AK39" i="2" s="1"/>
  <c r="AN39" i="2" s="1"/>
  <c r="AQ39" i="2" s="1"/>
  <c r="AT39" i="2" s="1"/>
  <c r="AW39" i="2" s="1"/>
  <c r="AZ39" i="2" s="1"/>
  <c r="BC39" i="2" s="1"/>
  <c r="BF39" i="2" s="1"/>
  <c r="BI39" i="2" s="1"/>
  <c r="BL39" i="2" s="1"/>
  <c r="BO39" i="2" s="1"/>
  <c r="BR39" i="2" s="1"/>
  <c r="BU39" i="2" s="1"/>
  <c r="BX39" i="2" s="1"/>
  <c r="CA39" i="2" s="1"/>
  <c r="CD39" i="2" s="1"/>
  <c r="CG39" i="2" s="1"/>
  <c r="CJ39" i="2" s="1"/>
  <c r="CM39" i="2" s="1"/>
  <c r="CP39" i="2" s="1"/>
  <c r="CS39" i="2" s="1"/>
  <c r="CV39" i="2" s="1"/>
  <c r="CY39" i="2" s="1"/>
  <c r="DB39" i="2" s="1"/>
  <c r="DE39" i="2" s="1"/>
  <c r="DH39" i="2" s="1"/>
  <c r="G39" i="2"/>
  <c r="J39" i="2" s="1"/>
  <c r="M39" i="2" s="1"/>
  <c r="J38" i="2"/>
  <c r="M38" i="2" s="1"/>
  <c r="P38" i="2" s="1"/>
  <c r="S38" i="2" s="1"/>
  <c r="V38" i="2" s="1"/>
  <c r="Y38" i="2" s="1"/>
  <c r="AB38" i="2" s="1"/>
  <c r="AE38" i="2" s="1"/>
  <c r="AH38" i="2" s="1"/>
  <c r="AK38" i="2" s="1"/>
  <c r="AN38" i="2" s="1"/>
  <c r="AQ38" i="2" s="1"/>
  <c r="AT38" i="2" s="1"/>
  <c r="AW38" i="2" s="1"/>
  <c r="AZ38" i="2" s="1"/>
  <c r="BC38" i="2" s="1"/>
  <c r="BF38" i="2" s="1"/>
  <c r="BI38" i="2" s="1"/>
  <c r="BL38" i="2" s="1"/>
  <c r="BO38" i="2" s="1"/>
  <c r="BR38" i="2" s="1"/>
  <c r="BU38" i="2" s="1"/>
  <c r="BX38" i="2" s="1"/>
  <c r="CA38" i="2" s="1"/>
  <c r="CD38" i="2" s="1"/>
  <c r="CG38" i="2" s="1"/>
  <c r="CJ38" i="2" s="1"/>
  <c r="CM38" i="2" s="1"/>
  <c r="CP38" i="2" s="1"/>
  <c r="CS38" i="2" s="1"/>
  <c r="CV38" i="2" s="1"/>
  <c r="CY38" i="2" s="1"/>
  <c r="DB38" i="2" s="1"/>
  <c r="DE38" i="2" s="1"/>
  <c r="DH38" i="2" s="1"/>
  <c r="G38" i="2"/>
  <c r="J37" i="2"/>
  <c r="M37" i="2" s="1"/>
  <c r="P37" i="2" s="1"/>
  <c r="S37" i="2" s="1"/>
  <c r="V37" i="2" s="1"/>
  <c r="Y37" i="2" s="1"/>
  <c r="AB37" i="2" s="1"/>
  <c r="AE37" i="2" s="1"/>
  <c r="AH37" i="2" s="1"/>
  <c r="AK37" i="2" s="1"/>
  <c r="AN37" i="2" s="1"/>
  <c r="AQ37" i="2" s="1"/>
  <c r="AT37" i="2" s="1"/>
  <c r="AW37" i="2" s="1"/>
  <c r="AZ37" i="2" s="1"/>
  <c r="BC37" i="2" s="1"/>
  <c r="BF37" i="2" s="1"/>
  <c r="BI37" i="2" s="1"/>
  <c r="BL37" i="2" s="1"/>
  <c r="BO37" i="2" s="1"/>
  <c r="BR37" i="2" s="1"/>
  <c r="BU37" i="2" s="1"/>
  <c r="BX37" i="2" s="1"/>
  <c r="CA37" i="2" s="1"/>
  <c r="CD37" i="2" s="1"/>
  <c r="CG37" i="2" s="1"/>
  <c r="CJ37" i="2" s="1"/>
  <c r="CM37" i="2" s="1"/>
  <c r="CP37" i="2" s="1"/>
  <c r="CS37" i="2" s="1"/>
  <c r="CV37" i="2" s="1"/>
  <c r="CY37" i="2" s="1"/>
  <c r="DB37" i="2" s="1"/>
  <c r="DE37" i="2" s="1"/>
  <c r="DH37" i="2" s="1"/>
  <c r="G37" i="2"/>
  <c r="P36" i="2"/>
  <c r="S36" i="2" s="1"/>
  <c r="V36" i="2" s="1"/>
  <c r="Y36" i="2" s="1"/>
  <c r="AB36" i="2" s="1"/>
  <c r="AE36" i="2" s="1"/>
  <c r="AH36" i="2" s="1"/>
  <c r="AK36" i="2" s="1"/>
  <c r="AN36" i="2" s="1"/>
  <c r="AQ36" i="2" s="1"/>
  <c r="AT36" i="2" s="1"/>
  <c r="AW36" i="2" s="1"/>
  <c r="AZ36" i="2" s="1"/>
  <c r="BC36" i="2" s="1"/>
  <c r="BF36" i="2" s="1"/>
  <c r="BI36" i="2" s="1"/>
  <c r="BL36" i="2" s="1"/>
  <c r="BO36" i="2" s="1"/>
  <c r="BR36" i="2" s="1"/>
  <c r="BU36" i="2" s="1"/>
  <c r="BX36" i="2" s="1"/>
  <c r="CA36" i="2" s="1"/>
  <c r="CD36" i="2" s="1"/>
  <c r="CG36" i="2" s="1"/>
  <c r="CJ36" i="2" s="1"/>
  <c r="CM36" i="2" s="1"/>
  <c r="CP36" i="2" s="1"/>
  <c r="CS36" i="2" s="1"/>
  <c r="CV36" i="2" s="1"/>
  <c r="CY36" i="2" s="1"/>
  <c r="DB36" i="2" s="1"/>
  <c r="DE36" i="2" s="1"/>
  <c r="DH36" i="2" s="1"/>
  <c r="G36" i="2"/>
  <c r="J36" i="2" s="1"/>
  <c r="M36" i="2" s="1"/>
  <c r="G35" i="2"/>
  <c r="J35" i="2" s="1"/>
  <c r="M35" i="2" s="1"/>
  <c r="P35" i="2" s="1"/>
  <c r="S35" i="2" s="1"/>
  <c r="V35" i="2" s="1"/>
  <c r="Y35" i="2" s="1"/>
  <c r="AB35" i="2" s="1"/>
  <c r="AE35" i="2" s="1"/>
  <c r="AH35" i="2" s="1"/>
  <c r="AK35" i="2" s="1"/>
  <c r="AN35" i="2" s="1"/>
  <c r="AQ35" i="2" s="1"/>
  <c r="AT35" i="2" s="1"/>
  <c r="AW35" i="2" s="1"/>
  <c r="AZ35" i="2" s="1"/>
  <c r="BC35" i="2" s="1"/>
  <c r="BF35" i="2" s="1"/>
  <c r="BI35" i="2" s="1"/>
  <c r="BL35" i="2" s="1"/>
  <c r="BO35" i="2" s="1"/>
  <c r="BR35" i="2" s="1"/>
  <c r="BU35" i="2" s="1"/>
  <c r="BX35" i="2" s="1"/>
  <c r="CA35" i="2" s="1"/>
  <c r="CD35" i="2" s="1"/>
  <c r="CG35" i="2" s="1"/>
  <c r="CJ35" i="2" s="1"/>
  <c r="CM35" i="2" s="1"/>
  <c r="CP35" i="2" s="1"/>
  <c r="CS35" i="2" s="1"/>
  <c r="CV35" i="2" s="1"/>
  <c r="CY35" i="2" s="1"/>
  <c r="DB35" i="2" s="1"/>
  <c r="DE35" i="2" s="1"/>
  <c r="DH35" i="2" s="1"/>
  <c r="S34" i="2"/>
  <c r="V34" i="2" s="1"/>
  <c r="Y34" i="2" s="1"/>
  <c r="AB34" i="2" s="1"/>
  <c r="AE34" i="2" s="1"/>
  <c r="AH34" i="2" s="1"/>
  <c r="AK34" i="2" s="1"/>
  <c r="AN34" i="2" s="1"/>
  <c r="AQ34" i="2" s="1"/>
  <c r="AT34" i="2" s="1"/>
  <c r="AW34" i="2" s="1"/>
  <c r="AZ34" i="2" s="1"/>
  <c r="BC34" i="2" s="1"/>
  <c r="BF34" i="2" s="1"/>
  <c r="BI34" i="2" s="1"/>
  <c r="BL34" i="2" s="1"/>
  <c r="BO34" i="2" s="1"/>
  <c r="BR34" i="2" s="1"/>
  <c r="BU34" i="2" s="1"/>
  <c r="BX34" i="2" s="1"/>
  <c r="CA34" i="2" s="1"/>
  <c r="CD34" i="2" s="1"/>
  <c r="CG34" i="2" s="1"/>
  <c r="CJ34" i="2" s="1"/>
  <c r="CM34" i="2" s="1"/>
  <c r="CP34" i="2" s="1"/>
  <c r="CS34" i="2" s="1"/>
  <c r="CV34" i="2" s="1"/>
  <c r="CY34" i="2" s="1"/>
  <c r="DB34" i="2" s="1"/>
  <c r="DE34" i="2" s="1"/>
  <c r="DH34" i="2" s="1"/>
  <c r="G34" i="2"/>
  <c r="J34" i="2" s="1"/>
  <c r="M34" i="2" s="1"/>
  <c r="P34" i="2" s="1"/>
  <c r="G33" i="2"/>
  <c r="J33" i="2" s="1"/>
  <c r="M33" i="2" s="1"/>
  <c r="P33" i="2" s="1"/>
  <c r="S33" i="2" s="1"/>
  <c r="V33" i="2" s="1"/>
  <c r="Y33" i="2" s="1"/>
  <c r="AB33" i="2" s="1"/>
  <c r="AE33" i="2" s="1"/>
  <c r="AH33" i="2" s="1"/>
  <c r="AK33" i="2" s="1"/>
  <c r="AN33" i="2" s="1"/>
  <c r="AQ33" i="2" s="1"/>
  <c r="AT33" i="2" s="1"/>
  <c r="AW33" i="2" s="1"/>
  <c r="AZ33" i="2" s="1"/>
  <c r="BC33" i="2" s="1"/>
  <c r="BF33" i="2" s="1"/>
  <c r="BI33" i="2" s="1"/>
  <c r="BL33" i="2" s="1"/>
  <c r="BO33" i="2" s="1"/>
  <c r="BR33" i="2" s="1"/>
  <c r="BU33" i="2" s="1"/>
  <c r="BX33" i="2" s="1"/>
  <c r="CA33" i="2" s="1"/>
  <c r="CD33" i="2" s="1"/>
  <c r="CG33" i="2" s="1"/>
  <c r="CJ33" i="2" s="1"/>
  <c r="CM33" i="2" s="1"/>
  <c r="CP33" i="2" s="1"/>
  <c r="CS33" i="2" s="1"/>
  <c r="CV33" i="2" s="1"/>
  <c r="CY33" i="2" s="1"/>
  <c r="DB33" i="2" s="1"/>
  <c r="DE33" i="2" s="1"/>
  <c r="DH33" i="2" s="1"/>
  <c r="CG32" i="2"/>
  <c r="CJ32" i="2" s="1"/>
  <c r="CM32" i="2" s="1"/>
  <c r="CP32" i="2" s="1"/>
  <c r="CS32" i="2" s="1"/>
  <c r="CV32" i="2" s="1"/>
  <c r="CY32" i="2" s="1"/>
  <c r="DB32" i="2" s="1"/>
  <c r="DE32" i="2" s="1"/>
  <c r="DH32" i="2" s="1"/>
  <c r="CA32" i="2"/>
  <c r="AH32" i="2"/>
  <c r="AK32" i="2" s="1"/>
  <c r="AN32" i="2" s="1"/>
  <c r="AQ32" i="2" s="1"/>
  <c r="AT32" i="2" s="1"/>
  <c r="AW32" i="2" s="1"/>
  <c r="AE32" i="2"/>
  <c r="G31" i="2"/>
  <c r="J31" i="2" s="1"/>
  <c r="M31" i="2" s="1"/>
  <c r="P31" i="2" s="1"/>
  <c r="S31" i="2" s="1"/>
  <c r="V31" i="2" s="1"/>
  <c r="Y31" i="2" s="1"/>
  <c r="AB31" i="2" s="1"/>
  <c r="AE31" i="2" s="1"/>
  <c r="AH31" i="2" s="1"/>
  <c r="AK31" i="2" s="1"/>
  <c r="AN31" i="2" s="1"/>
  <c r="AQ31" i="2" s="1"/>
  <c r="AT31" i="2" s="1"/>
  <c r="AW31" i="2" s="1"/>
  <c r="AZ31" i="2" s="1"/>
  <c r="BC31" i="2" s="1"/>
  <c r="BF31" i="2" s="1"/>
  <c r="BI31" i="2" s="1"/>
  <c r="BL31" i="2" s="1"/>
  <c r="BO31" i="2" s="1"/>
  <c r="BR31" i="2" s="1"/>
  <c r="BU31" i="2" s="1"/>
  <c r="BX31" i="2" s="1"/>
  <c r="CA31" i="2" s="1"/>
  <c r="CD31" i="2" s="1"/>
  <c r="CG31" i="2" s="1"/>
  <c r="CJ31" i="2" s="1"/>
  <c r="CM31" i="2" s="1"/>
  <c r="CP31" i="2" s="1"/>
  <c r="CS31" i="2" s="1"/>
  <c r="CV31" i="2" s="1"/>
  <c r="CY31" i="2" s="1"/>
  <c r="DB31" i="2" s="1"/>
  <c r="DE31" i="2" s="1"/>
  <c r="DH31" i="2" s="1"/>
  <c r="G30" i="2"/>
  <c r="J30" i="2" s="1"/>
  <c r="M30" i="2" s="1"/>
  <c r="P30" i="2" s="1"/>
  <c r="S30" i="2" s="1"/>
  <c r="V30" i="2" s="1"/>
  <c r="Y30" i="2" s="1"/>
  <c r="AB30" i="2" s="1"/>
  <c r="AE30" i="2" s="1"/>
  <c r="AH30" i="2" s="1"/>
  <c r="AK30" i="2" s="1"/>
  <c r="AN30" i="2" s="1"/>
  <c r="AQ30" i="2" s="1"/>
  <c r="AT30" i="2" s="1"/>
  <c r="AW30" i="2" s="1"/>
  <c r="AZ30" i="2" s="1"/>
  <c r="BC30" i="2" s="1"/>
  <c r="BF30" i="2" s="1"/>
  <c r="BI30" i="2" s="1"/>
  <c r="BL30" i="2" s="1"/>
  <c r="BO30" i="2" s="1"/>
  <c r="BR30" i="2" s="1"/>
  <c r="BU30" i="2" s="1"/>
  <c r="BX30" i="2" s="1"/>
  <c r="CA30" i="2" s="1"/>
  <c r="CD30" i="2" s="1"/>
  <c r="CG30" i="2" s="1"/>
  <c r="CJ30" i="2" s="1"/>
  <c r="CM30" i="2" s="1"/>
  <c r="CP30" i="2" s="1"/>
  <c r="CS30" i="2" s="1"/>
  <c r="CV30" i="2" s="1"/>
  <c r="CY30" i="2" s="1"/>
  <c r="DB30" i="2" s="1"/>
  <c r="DE30" i="2" s="1"/>
  <c r="DH30" i="2" s="1"/>
  <c r="J29" i="2"/>
  <c r="M29" i="2" s="1"/>
  <c r="P29" i="2" s="1"/>
  <c r="S29" i="2" s="1"/>
  <c r="V29" i="2" s="1"/>
  <c r="Y29" i="2" s="1"/>
  <c r="AB29" i="2" s="1"/>
  <c r="AE29" i="2" s="1"/>
  <c r="AH29" i="2" s="1"/>
  <c r="AK29" i="2" s="1"/>
  <c r="AN29" i="2" s="1"/>
  <c r="AQ29" i="2" s="1"/>
  <c r="AT29" i="2" s="1"/>
  <c r="AW29" i="2" s="1"/>
  <c r="AZ29" i="2" s="1"/>
  <c r="BC29" i="2" s="1"/>
  <c r="BF29" i="2" s="1"/>
  <c r="BI29" i="2" s="1"/>
  <c r="BL29" i="2" s="1"/>
  <c r="BO29" i="2" s="1"/>
  <c r="BR29" i="2" s="1"/>
  <c r="BU29" i="2" s="1"/>
  <c r="BX29" i="2" s="1"/>
  <c r="CA29" i="2" s="1"/>
  <c r="CD29" i="2" s="1"/>
  <c r="CG29" i="2" s="1"/>
  <c r="CJ29" i="2" s="1"/>
  <c r="CM29" i="2" s="1"/>
  <c r="CP29" i="2" s="1"/>
  <c r="CS29" i="2" s="1"/>
  <c r="CV29" i="2" s="1"/>
  <c r="CY29" i="2" s="1"/>
  <c r="DB29" i="2" s="1"/>
  <c r="DE29" i="2" s="1"/>
  <c r="DH29" i="2" s="1"/>
  <c r="G29" i="2"/>
  <c r="G28" i="2"/>
  <c r="J28" i="2" s="1"/>
  <c r="M28" i="2" s="1"/>
  <c r="P28" i="2" s="1"/>
  <c r="S28" i="2" s="1"/>
  <c r="V28" i="2" s="1"/>
  <c r="Y28" i="2" s="1"/>
  <c r="AB28" i="2" s="1"/>
  <c r="AE28" i="2" s="1"/>
  <c r="AH28" i="2" s="1"/>
  <c r="AK28" i="2" s="1"/>
  <c r="AN28" i="2" s="1"/>
  <c r="AQ28" i="2" s="1"/>
  <c r="AT28" i="2" s="1"/>
  <c r="AW28" i="2" s="1"/>
  <c r="AZ28" i="2" s="1"/>
  <c r="BC28" i="2" s="1"/>
  <c r="BF28" i="2" s="1"/>
  <c r="BI28" i="2" s="1"/>
  <c r="BL28" i="2" s="1"/>
  <c r="BO28" i="2" s="1"/>
  <c r="BR28" i="2" s="1"/>
  <c r="BU28" i="2" s="1"/>
  <c r="BX28" i="2" s="1"/>
  <c r="CA28" i="2" s="1"/>
  <c r="CD28" i="2" s="1"/>
  <c r="CG28" i="2" s="1"/>
  <c r="CJ28" i="2" s="1"/>
  <c r="CM28" i="2" s="1"/>
  <c r="CP28" i="2" s="1"/>
  <c r="CS28" i="2" s="1"/>
  <c r="CV28" i="2" s="1"/>
  <c r="CY28" i="2" s="1"/>
  <c r="DB28" i="2" s="1"/>
  <c r="DE28" i="2" s="1"/>
  <c r="DH28" i="2" s="1"/>
  <c r="J27" i="2"/>
  <c r="M27" i="2" s="1"/>
  <c r="P27" i="2" s="1"/>
  <c r="S27" i="2" s="1"/>
  <c r="V27" i="2" s="1"/>
  <c r="Y27" i="2" s="1"/>
  <c r="AB27" i="2" s="1"/>
  <c r="AE27" i="2" s="1"/>
  <c r="AH27" i="2" s="1"/>
  <c r="AK27" i="2" s="1"/>
  <c r="AN27" i="2" s="1"/>
  <c r="AQ27" i="2" s="1"/>
  <c r="AT27" i="2" s="1"/>
  <c r="AW27" i="2" s="1"/>
  <c r="AZ27" i="2" s="1"/>
  <c r="BC27" i="2" s="1"/>
  <c r="BF27" i="2" s="1"/>
  <c r="BI27" i="2" s="1"/>
  <c r="BL27" i="2" s="1"/>
  <c r="BO27" i="2" s="1"/>
  <c r="BR27" i="2" s="1"/>
  <c r="BU27" i="2" s="1"/>
  <c r="BX27" i="2" s="1"/>
  <c r="CA27" i="2" s="1"/>
  <c r="CD27" i="2" s="1"/>
  <c r="CG27" i="2" s="1"/>
  <c r="CJ27" i="2" s="1"/>
  <c r="CM27" i="2" s="1"/>
  <c r="CP27" i="2" s="1"/>
  <c r="CS27" i="2" s="1"/>
  <c r="CV27" i="2" s="1"/>
  <c r="CY27" i="2" s="1"/>
  <c r="DB27" i="2" s="1"/>
  <c r="DE27" i="2" s="1"/>
  <c r="DH27" i="2" s="1"/>
  <c r="G27" i="2"/>
  <c r="J26" i="2"/>
  <c r="M26" i="2" s="1"/>
  <c r="P26" i="2" s="1"/>
  <c r="S26" i="2" s="1"/>
  <c r="V26" i="2" s="1"/>
  <c r="Y26" i="2" s="1"/>
  <c r="AB26" i="2" s="1"/>
  <c r="AE26" i="2" s="1"/>
  <c r="AH26" i="2" s="1"/>
  <c r="AK26" i="2" s="1"/>
  <c r="AN26" i="2" s="1"/>
  <c r="AQ26" i="2" s="1"/>
  <c r="AT26" i="2" s="1"/>
  <c r="AW26" i="2" s="1"/>
  <c r="AZ26" i="2" s="1"/>
  <c r="BC26" i="2" s="1"/>
  <c r="BF26" i="2" s="1"/>
  <c r="BI26" i="2" s="1"/>
  <c r="BL26" i="2" s="1"/>
  <c r="BO26" i="2" s="1"/>
  <c r="BR26" i="2" s="1"/>
  <c r="BU26" i="2" s="1"/>
  <c r="BX26" i="2" s="1"/>
  <c r="CA26" i="2" s="1"/>
  <c r="CD26" i="2" s="1"/>
  <c r="CG26" i="2" s="1"/>
  <c r="CJ26" i="2" s="1"/>
  <c r="CM26" i="2" s="1"/>
  <c r="CP26" i="2" s="1"/>
  <c r="CS26" i="2" s="1"/>
  <c r="CV26" i="2" s="1"/>
  <c r="CY26" i="2" s="1"/>
  <c r="DB26" i="2" s="1"/>
  <c r="DE26" i="2" s="1"/>
  <c r="DH26" i="2" s="1"/>
  <c r="G26" i="2"/>
  <c r="P25" i="2"/>
  <c r="S25" i="2" s="1"/>
  <c r="V25" i="2" s="1"/>
  <c r="Y25" i="2" s="1"/>
  <c r="AB25" i="2" s="1"/>
  <c r="AE25" i="2" s="1"/>
  <c r="AH25" i="2" s="1"/>
  <c r="AK25" i="2" s="1"/>
  <c r="AN25" i="2" s="1"/>
  <c r="AQ25" i="2" s="1"/>
  <c r="AT25" i="2" s="1"/>
  <c r="AW25" i="2" s="1"/>
  <c r="AZ25" i="2" s="1"/>
  <c r="BC25" i="2" s="1"/>
  <c r="BF25" i="2" s="1"/>
  <c r="BI25" i="2" s="1"/>
  <c r="BL25" i="2" s="1"/>
  <c r="BO25" i="2" s="1"/>
  <c r="BR25" i="2" s="1"/>
  <c r="BU25" i="2" s="1"/>
  <c r="BX25" i="2" s="1"/>
  <c r="CA25" i="2" s="1"/>
  <c r="CD25" i="2" s="1"/>
  <c r="CG25" i="2" s="1"/>
  <c r="CJ25" i="2" s="1"/>
  <c r="CM25" i="2" s="1"/>
  <c r="CP25" i="2" s="1"/>
  <c r="CS25" i="2" s="1"/>
  <c r="CV25" i="2" s="1"/>
  <c r="CY25" i="2" s="1"/>
  <c r="DB25" i="2" s="1"/>
  <c r="DE25" i="2" s="1"/>
  <c r="DH25" i="2" s="1"/>
  <c r="G25" i="2"/>
  <c r="J25" i="2" s="1"/>
  <c r="M25" i="2" s="1"/>
  <c r="G24" i="2"/>
  <c r="J24" i="2" s="1"/>
  <c r="M24" i="2" s="1"/>
  <c r="P24" i="2" s="1"/>
  <c r="S24" i="2" s="1"/>
  <c r="V24" i="2" s="1"/>
  <c r="Y24" i="2" s="1"/>
  <c r="AB24" i="2" s="1"/>
  <c r="AE24" i="2" s="1"/>
  <c r="AH24" i="2" s="1"/>
  <c r="AK24" i="2" s="1"/>
  <c r="AN24" i="2" s="1"/>
  <c r="AQ24" i="2" s="1"/>
  <c r="AT24" i="2" s="1"/>
  <c r="AW24" i="2" s="1"/>
  <c r="AZ24" i="2" s="1"/>
  <c r="BC24" i="2" s="1"/>
  <c r="BF24" i="2" s="1"/>
  <c r="BI24" i="2" s="1"/>
  <c r="BL24" i="2" s="1"/>
  <c r="BO24" i="2" s="1"/>
  <c r="BR24" i="2" s="1"/>
  <c r="BU24" i="2" s="1"/>
  <c r="BX24" i="2" s="1"/>
  <c r="CA24" i="2" s="1"/>
  <c r="CD24" i="2" s="1"/>
  <c r="CG24" i="2" s="1"/>
  <c r="CJ24" i="2" s="1"/>
  <c r="CM24" i="2" s="1"/>
  <c r="CP24" i="2" s="1"/>
  <c r="CS24" i="2" s="1"/>
  <c r="CV24" i="2" s="1"/>
  <c r="CY24" i="2" s="1"/>
  <c r="DB24" i="2" s="1"/>
  <c r="DE24" i="2" s="1"/>
  <c r="DH24" i="2" s="1"/>
  <c r="G23" i="2"/>
  <c r="J23" i="2" s="1"/>
  <c r="M23" i="2" s="1"/>
  <c r="P23" i="2" s="1"/>
  <c r="S23" i="2" s="1"/>
  <c r="V23" i="2" s="1"/>
  <c r="Y23" i="2" s="1"/>
  <c r="AB23" i="2" s="1"/>
  <c r="AE23" i="2" s="1"/>
  <c r="AH23" i="2" s="1"/>
  <c r="AK23" i="2" s="1"/>
  <c r="AN23" i="2" s="1"/>
  <c r="AQ23" i="2" s="1"/>
  <c r="AT23" i="2" s="1"/>
  <c r="AW23" i="2" s="1"/>
  <c r="AZ23" i="2" s="1"/>
  <c r="BC23" i="2" s="1"/>
  <c r="BF23" i="2" s="1"/>
  <c r="BI23" i="2" s="1"/>
  <c r="BL23" i="2" s="1"/>
  <c r="BO23" i="2" s="1"/>
  <c r="BR23" i="2" s="1"/>
  <c r="BU23" i="2" s="1"/>
  <c r="BX23" i="2" s="1"/>
  <c r="CA23" i="2" s="1"/>
  <c r="CD23" i="2" s="1"/>
  <c r="CG23" i="2" s="1"/>
  <c r="CJ23" i="2" s="1"/>
  <c r="CM23" i="2" s="1"/>
  <c r="CP23" i="2" s="1"/>
  <c r="CS23" i="2" s="1"/>
  <c r="CV23" i="2" s="1"/>
  <c r="CY23" i="2" s="1"/>
  <c r="DB23" i="2" s="1"/>
  <c r="DE23" i="2" s="1"/>
  <c r="DH23" i="2" s="1"/>
  <c r="DH22" i="2"/>
  <c r="DE22" i="2"/>
  <c r="G21" i="2"/>
  <c r="J21" i="2" s="1"/>
  <c r="M21" i="2" s="1"/>
  <c r="P21" i="2" s="1"/>
  <c r="S21" i="2" s="1"/>
  <c r="V21" i="2" s="1"/>
  <c r="Y21" i="2" s="1"/>
  <c r="AB21" i="2" s="1"/>
  <c r="AE21" i="2" s="1"/>
  <c r="AH21" i="2" s="1"/>
  <c r="AK21" i="2" s="1"/>
  <c r="AN21" i="2" s="1"/>
  <c r="AQ21" i="2" s="1"/>
  <c r="AT21" i="2" s="1"/>
  <c r="AW21" i="2" s="1"/>
  <c r="AZ21" i="2" s="1"/>
  <c r="BC21" i="2" s="1"/>
  <c r="BF21" i="2" s="1"/>
  <c r="BI21" i="2" s="1"/>
  <c r="BL21" i="2" s="1"/>
  <c r="BO21" i="2" s="1"/>
  <c r="BR21" i="2" s="1"/>
  <c r="BU21" i="2" s="1"/>
  <c r="BX21" i="2" s="1"/>
  <c r="CA21" i="2" s="1"/>
  <c r="CD21" i="2" s="1"/>
  <c r="CG21" i="2" s="1"/>
  <c r="CJ21" i="2" s="1"/>
  <c r="CM21" i="2" s="1"/>
  <c r="CP21" i="2" s="1"/>
  <c r="CS21" i="2" s="1"/>
  <c r="CV21" i="2" s="1"/>
  <c r="CY21" i="2" s="1"/>
  <c r="DB21" i="2" s="1"/>
  <c r="DE21" i="2" s="1"/>
  <c r="DH21" i="2" s="1"/>
  <c r="J20" i="2"/>
  <c r="M20" i="2" s="1"/>
  <c r="P20" i="2" s="1"/>
  <c r="S20" i="2" s="1"/>
  <c r="V20" i="2" s="1"/>
  <c r="Y20" i="2" s="1"/>
  <c r="AB20" i="2" s="1"/>
  <c r="AE20" i="2" s="1"/>
  <c r="AH20" i="2" s="1"/>
  <c r="AK20" i="2" s="1"/>
  <c r="AN20" i="2" s="1"/>
  <c r="AQ20" i="2" s="1"/>
  <c r="AT20" i="2" s="1"/>
  <c r="AW20" i="2" s="1"/>
  <c r="AZ20" i="2" s="1"/>
  <c r="BC20" i="2" s="1"/>
  <c r="BF20" i="2" s="1"/>
  <c r="BI20" i="2" s="1"/>
  <c r="BL20" i="2" s="1"/>
  <c r="BO20" i="2" s="1"/>
  <c r="BR20" i="2" s="1"/>
  <c r="BU20" i="2" s="1"/>
  <c r="BX20" i="2" s="1"/>
  <c r="CA20" i="2" s="1"/>
  <c r="CD20" i="2" s="1"/>
  <c r="CG20" i="2" s="1"/>
  <c r="CJ20" i="2" s="1"/>
  <c r="CM20" i="2" s="1"/>
  <c r="CP20" i="2" s="1"/>
  <c r="CS20" i="2" s="1"/>
  <c r="CV20" i="2" s="1"/>
  <c r="CY20" i="2" s="1"/>
  <c r="DB20" i="2" s="1"/>
  <c r="DE20" i="2" s="1"/>
  <c r="DH20" i="2" s="1"/>
  <c r="G20" i="2"/>
  <c r="G19" i="2"/>
  <c r="J19" i="2" s="1"/>
  <c r="M19" i="2" s="1"/>
  <c r="P19" i="2" s="1"/>
  <c r="S19" i="2" s="1"/>
  <c r="V19" i="2" s="1"/>
  <c r="Y19" i="2" s="1"/>
  <c r="AB19" i="2" s="1"/>
  <c r="AE19" i="2" s="1"/>
  <c r="AH19" i="2" s="1"/>
  <c r="AK19" i="2" s="1"/>
  <c r="AN19" i="2" s="1"/>
  <c r="AQ19" i="2" s="1"/>
  <c r="AT19" i="2" s="1"/>
  <c r="AW19" i="2" s="1"/>
  <c r="AZ19" i="2" s="1"/>
  <c r="BC19" i="2" s="1"/>
  <c r="BF19" i="2" s="1"/>
  <c r="BI19" i="2" s="1"/>
  <c r="BL19" i="2" s="1"/>
  <c r="BO19" i="2" s="1"/>
  <c r="BR19" i="2" s="1"/>
  <c r="BU19" i="2" s="1"/>
  <c r="BX19" i="2" s="1"/>
  <c r="CA19" i="2" s="1"/>
  <c r="CD19" i="2" s="1"/>
  <c r="CG19" i="2" s="1"/>
  <c r="CJ19" i="2" s="1"/>
  <c r="CM19" i="2" s="1"/>
  <c r="CP19" i="2" s="1"/>
  <c r="CS19" i="2" s="1"/>
  <c r="CV19" i="2" s="1"/>
  <c r="CY19" i="2" s="1"/>
  <c r="DB19" i="2" s="1"/>
  <c r="DE19" i="2" s="1"/>
  <c r="DH19" i="2" s="1"/>
  <c r="G18" i="2"/>
  <c r="J18" i="2" s="1"/>
  <c r="M18" i="2" s="1"/>
  <c r="P18" i="2" s="1"/>
  <c r="S18" i="2" s="1"/>
  <c r="V18" i="2" s="1"/>
  <c r="Y18" i="2" s="1"/>
  <c r="AB18" i="2" s="1"/>
  <c r="AE18" i="2" s="1"/>
  <c r="AH18" i="2" s="1"/>
  <c r="AK18" i="2" s="1"/>
  <c r="AN18" i="2" s="1"/>
  <c r="AQ18" i="2" s="1"/>
  <c r="AT18" i="2" s="1"/>
  <c r="AW18" i="2" s="1"/>
  <c r="AZ18" i="2" s="1"/>
  <c r="BC18" i="2" s="1"/>
  <c r="BF18" i="2" s="1"/>
  <c r="BI18" i="2" s="1"/>
  <c r="BL18" i="2" s="1"/>
  <c r="BO18" i="2" s="1"/>
  <c r="BR18" i="2" s="1"/>
  <c r="BU18" i="2" s="1"/>
  <c r="BX18" i="2" s="1"/>
  <c r="CA18" i="2" s="1"/>
  <c r="CD18" i="2" s="1"/>
  <c r="CG18" i="2" s="1"/>
  <c r="CJ18" i="2" s="1"/>
  <c r="CM18" i="2" s="1"/>
  <c r="CP18" i="2" s="1"/>
  <c r="CS18" i="2" s="1"/>
  <c r="CV18" i="2" s="1"/>
  <c r="CY18" i="2" s="1"/>
  <c r="DB18" i="2" s="1"/>
  <c r="DE18" i="2" s="1"/>
  <c r="DH18" i="2" s="1"/>
  <c r="J17" i="2"/>
  <c r="M17" i="2" s="1"/>
  <c r="P17" i="2" s="1"/>
  <c r="S17" i="2" s="1"/>
  <c r="V17" i="2" s="1"/>
  <c r="Y17" i="2" s="1"/>
  <c r="AB17" i="2" s="1"/>
  <c r="AE17" i="2" s="1"/>
  <c r="AH17" i="2" s="1"/>
  <c r="AK17" i="2" s="1"/>
  <c r="AN17" i="2" s="1"/>
  <c r="AQ17" i="2" s="1"/>
  <c r="AT17" i="2" s="1"/>
  <c r="AW17" i="2" s="1"/>
  <c r="AZ17" i="2" s="1"/>
  <c r="BC17" i="2" s="1"/>
  <c r="BF17" i="2" s="1"/>
  <c r="BI17" i="2" s="1"/>
  <c r="BL17" i="2" s="1"/>
  <c r="BO17" i="2" s="1"/>
  <c r="BR17" i="2" s="1"/>
  <c r="BU17" i="2" s="1"/>
  <c r="BX17" i="2" s="1"/>
  <c r="CA17" i="2" s="1"/>
  <c r="CD17" i="2" s="1"/>
  <c r="CG17" i="2" s="1"/>
  <c r="CJ17" i="2" s="1"/>
  <c r="CM17" i="2" s="1"/>
  <c r="CP17" i="2" s="1"/>
  <c r="CS17" i="2" s="1"/>
  <c r="CV17" i="2" s="1"/>
  <c r="CY17" i="2" s="1"/>
  <c r="DB17" i="2" s="1"/>
  <c r="DE17" i="2" s="1"/>
  <c r="DH17" i="2" s="1"/>
  <c r="G17" i="2"/>
  <c r="G16" i="2"/>
  <c r="J16" i="2" s="1"/>
  <c r="M16" i="2" s="1"/>
  <c r="P16" i="2" s="1"/>
  <c r="S16" i="2" s="1"/>
  <c r="V16" i="2" s="1"/>
  <c r="Y16" i="2" s="1"/>
  <c r="AB16" i="2" s="1"/>
  <c r="AE16" i="2" s="1"/>
  <c r="AH16" i="2" s="1"/>
  <c r="AK16" i="2" s="1"/>
  <c r="AN16" i="2" s="1"/>
  <c r="AQ16" i="2" s="1"/>
  <c r="AT16" i="2" s="1"/>
  <c r="AW16" i="2" s="1"/>
  <c r="AZ16" i="2" s="1"/>
  <c r="BC16" i="2" s="1"/>
  <c r="BF16" i="2" s="1"/>
  <c r="BI16" i="2" s="1"/>
  <c r="BL16" i="2" s="1"/>
  <c r="BO16" i="2" s="1"/>
  <c r="BR16" i="2" s="1"/>
  <c r="BU16" i="2" s="1"/>
  <c r="BX16" i="2" s="1"/>
  <c r="CA16" i="2" s="1"/>
  <c r="CD16" i="2" s="1"/>
  <c r="CG16" i="2" s="1"/>
  <c r="CJ16" i="2" s="1"/>
  <c r="CM16" i="2" s="1"/>
  <c r="CP16" i="2" s="1"/>
  <c r="CS16" i="2" s="1"/>
  <c r="CV16" i="2" s="1"/>
  <c r="CY16" i="2" s="1"/>
  <c r="DB16" i="2" s="1"/>
  <c r="DE16" i="2" s="1"/>
  <c r="DH16" i="2" s="1"/>
  <c r="G15" i="2"/>
  <c r="J15" i="2" s="1"/>
  <c r="M15" i="2" s="1"/>
  <c r="P15" i="2" s="1"/>
  <c r="S15" i="2" s="1"/>
  <c r="V15" i="2" s="1"/>
  <c r="Y15" i="2" s="1"/>
  <c r="AB15" i="2" s="1"/>
  <c r="AE15" i="2" s="1"/>
  <c r="AH15" i="2" s="1"/>
  <c r="AK15" i="2" s="1"/>
  <c r="AN15" i="2" s="1"/>
  <c r="AQ15" i="2" s="1"/>
  <c r="AT15" i="2" s="1"/>
  <c r="AW15" i="2" s="1"/>
  <c r="AZ15" i="2" s="1"/>
  <c r="BC15" i="2" s="1"/>
  <c r="BF15" i="2" s="1"/>
  <c r="BI15" i="2" s="1"/>
  <c r="BL15" i="2" s="1"/>
  <c r="BO15" i="2" s="1"/>
  <c r="BR15" i="2" s="1"/>
  <c r="BU15" i="2" s="1"/>
  <c r="BX15" i="2" s="1"/>
  <c r="CA15" i="2" s="1"/>
  <c r="CD15" i="2" s="1"/>
  <c r="CG15" i="2" s="1"/>
  <c r="CJ15" i="2" s="1"/>
  <c r="CM15" i="2" s="1"/>
  <c r="CP15" i="2" s="1"/>
  <c r="CS15" i="2" s="1"/>
  <c r="CV15" i="2" s="1"/>
  <c r="CY15" i="2" s="1"/>
  <c r="DB15" i="2" s="1"/>
  <c r="DE15" i="2" s="1"/>
  <c r="DH15" i="2" s="1"/>
  <c r="J14" i="2"/>
  <c r="M14" i="2" s="1"/>
  <c r="P14" i="2" s="1"/>
  <c r="S14" i="2" s="1"/>
  <c r="V14" i="2" s="1"/>
  <c r="Y14" i="2" s="1"/>
  <c r="AB14" i="2" s="1"/>
  <c r="AE14" i="2" s="1"/>
  <c r="AH14" i="2" s="1"/>
  <c r="AK14" i="2" s="1"/>
  <c r="AN14" i="2" s="1"/>
  <c r="AQ14" i="2" s="1"/>
  <c r="AT14" i="2" s="1"/>
  <c r="AW14" i="2" s="1"/>
  <c r="AZ14" i="2" s="1"/>
  <c r="BC14" i="2" s="1"/>
  <c r="BF14" i="2" s="1"/>
  <c r="BI14" i="2" s="1"/>
  <c r="BL14" i="2" s="1"/>
  <c r="BO14" i="2" s="1"/>
  <c r="BR14" i="2" s="1"/>
  <c r="BU14" i="2" s="1"/>
  <c r="BX14" i="2" s="1"/>
  <c r="CA14" i="2" s="1"/>
  <c r="CD14" i="2" s="1"/>
  <c r="CG14" i="2" s="1"/>
  <c r="CJ14" i="2" s="1"/>
  <c r="CM14" i="2" s="1"/>
  <c r="CP14" i="2" s="1"/>
  <c r="CS14" i="2" s="1"/>
  <c r="CV14" i="2" s="1"/>
  <c r="CY14" i="2" s="1"/>
  <c r="DB14" i="2" s="1"/>
  <c r="DE14" i="2" s="1"/>
  <c r="DH14" i="2" s="1"/>
  <c r="G14" i="2"/>
  <c r="G13" i="2"/>
  <c r="J13" i="2" s="1"/>
  <c r="M13" i="2" s="1"/>
  <c r="P13" i="2" s="1"/>
  <c r="S13" i="2" s="1"/>
  <c r="V13" i="2" s="1"/>
  <c r="Y13" i="2" s="1"/>
  <c r="AB13" i="2" s="1"/>
  <c r="AE13" i="2" s="1"/>
  <c r="AH13" i="2" s="1"/>
  <c r="AK13" i="2" s="1"/>
  <c r="AN13" i="2" s="1"/>
  <c r="AQ13" i="2" s="1"/>
  <c r="AT13" i="2" s="1"/>
  <c r="AW13" i="2" s="1"/>
  <c r="AZ13" i="2" s="1"/>
  <c r="BC13" i="2" s="1"/>
  <c r="BF13" i="2" s="1"/>
  <c r="BI13" i="2" s="1"/>
  <c r="BL13" i="2" s="1"/>
  <c r="BO13" i="2" s="1"/>
  <c r="BR13" i="2" s="1"/>
  <c r="BU13" i="2" s="1"/>
  <c r="BX13" i="2" s="1"/>
  <c r="CA13" i="2" s="1"/>
  <c r="CD13" i="2" s="1"/>
  <c r="CG13" i="2" s="1"/>
  <c r="CJ13" i="2" s="1"/>
  <c r="CM13" i="2" s="1"/>
  <c r="CP13" i="2" s="1"/>
  <c r="CS13" i="2" s="1"/>
  <c r="CV13" i="2" s="1"/>
  <c r="CY13" i="2" s="1"/>
  <c r="DB13" i="2" s="1"/>
  <c r="DE13" i="2" s="1"/>
  <c r="DH13" i="2" s="1"/>
  <c r="G12" i="2"/>
  <c r="J12" i="2" s="1"/>
  <c r="M12" i="2" s="1"/>
  <c r="P12" i="2" s="1"/>
  <c r="S12" i="2" s="1"/>
  <c r="V12" i="2" s="1"/>
  <c r="Y12" i="2" s="1"/>
  <c r="AB12" i="2" s="1"/>
  <c r="AE12" i="2" s="1"/>
  <c r="AH12" i="2" s="1"/>
  <c r="AK12" i="2" s="1"/>
  <c r="AN12" i="2" s="1"/>
  <c r="AQ12" i="2" s="1"/>
  <c r="AT12" i="2" s="1"/>
  <c r="AW12" i="2" s="1"/>
  <c r="AZ12" i="2" s="1"/>
  <c r="BC12" i="2" s="1"/>
  <c r="BF12" i="2" s="1"/>
  <c r="BI12" i="2" s="1"/>
  <c r="BL12" i="2" s="1"/>
  <c r="BO12" i="2" s="1"/>
  <c r="BR12" i="2" s="1"/>
  <c r="BU12" i="2" s="1"/>
  <c r="BX12" i="2" s="1"/>
  <c r="CA12" i="2" s="1"/>
  <c r="CD12" i="2" s="1"/>
  <c r="CG12" i="2" s="1"/>
  <c r="CJ12" i="2" s="1"/>
  <c r="CM12" i="2" s="1"/>
  <c r="CP12" i="2" s="1"/>
  <c r="CS12" i="2" s="1"/>
  <c r="CV12" i="2" s="1"/>
  <c r="CY12" i="2" s="1"/>
  <c r="DB12" i="2" s="1"/>
  <c r="DE12" i="2" s="1"/>
  <c r="DH12" i="2" s="1"/>
  <c r="G11" i="2"/>
  <c r="J11" i="2" s="1"/>
  <c r="M11" i="2" s="1"/>
  <c r="P11" i="2" s="1"/>
  <c r="S11" i="2" s="1"/>
  <c r="V11" i="2" s="1"/>
  <c r="Y11" i="2" s="1"/>
  <c r="AB11" i="2" s="1"/>
  <c r="AE11" i="2" s="1"/>
  <c r="AH11" i="2" s="1"/>
  <c r="AK11" i="2" s="1"/>
  <c r="AN11" i="2" s="1"/>
  <c r="AQ11" i="2" s="1"/>
  <c r="AT11" i="2" s="1"/>
  <c r="AW11" i="2" s="1"/>
  <c r="AZ11" i="2" s="1"/>
  <c r="BC11" i="2" s="1"/>
  <c r="BF11" i="2" s="1"/>
  <c r="BI11" i="2" s="1"/>
  <c r="BL11" i="2" s="1"/>
  <c r="BO11" i="2" s="1"/>
  <c r="BR11" i="2" s="1"/>
  <c r="BU11" i="2" s="1"/>
  <c r="BX11" i="2" s="1"/>
  <c r="CA11" i="2" s="1"/>
  <c r="CD11" i="2" s="1"/>
  <c r="CG11" i="2" s="1"/>
  <c r="CJ11" i="2" s="1"/>
  <c r="CM11" i="2" s="1"/>
  <c r="CP11" i="2" s="1"/>
  <c r="CS11" i="2" s="1"/>
  <c r="CV11" i="2" s="1"/>
  <c r="CY11" i="2" s="1"/>
  <c r="DB11" i="2" s="1"/>
  <c r="DE11" i="2" s="1"/>
  <c r="DH11" i="2" s="1"/>
  <c r="AB10" i="2"/>
  <c r="AE10" i="2" s="1"/>
  <c r="AH10" i="2" s="1"/>
  <c r="AK10" i="2" s="1"/>
  <c r="AN10" i="2" s="1"/>
  <c r="AQ10" i="2" s="1"/>
  <c r="AT10" i="2" s="1"/>
  <c r="AW10" i="2" s="1"/>
  <c r="AZ10" i="2" s="1"/>
  <c r="BC10" i="2" s="1"/>
  <c r="BF10" i="2" s="1"/>
  <c r="BI10" i="2" s="1"/>
  <c r="BL10" i="2" s="1"/>
  <c r="BO10" i="2" s="1"/>
  <c r="BR10" i="2" s="1"/>
  <c r="BU10" i="2" s="1"/>
  <c r="BX10" i="2" s="1"/>
  <c r="CA10" i="2" s="1"/>
  <c r="CD10" i="2" s="1"/>
  <c r="CG10" i="2" s="1"/>
  <c r="CJ10" i="2" s="1"/>
  <c r="CM10" i="2" s="1"/>
  <c r="CP10" i="2" s="1"/>
  <c r="CS10" i="2" s="1"/>
  <c r="CV10" i="2" s="1"/>
  <c r="CY10" i="2" s="1"/>
  <c r="DB10" i="2" s="1"/>
  <c r="DE10" i="2" s="1"/>
  <c r="DH10" i="2" s="1"/>
  <c r="G10" i="2"/>
  <c r="J10" i="2" s="1"/>
  <c r="M10" i="2" s="1"/>
  <c r="P10" i="2" s="1"/>
  <c r="S10" i="2" s="1"/>
  <c r="V10" i="2" s="1"/>
  <c r="G9" i="2"/>
  <c r="J9" i="2" s="1"/>
  <c r="M9" i="2" s="1"/>
  <c r="P9" i="2" s="1"/>
  <c r="S9" i="2" s="1"/>
  <c r="V9" i="2" s="1"/>
  <c r="Y9" i="2" s="1"/>
  <c r="AB9" i="2" s="1"/>
  <c r="AE9" i="2" s="1"/>
  <c r="AH9" i="2" s="1"/>
  <c r="AK9" i="2" s="1"/>
  <c r="AN9" i="2" s="1"/>
  <c r="AQ9" i="2" s="1"/>
  <c r="AT9" i="2" s="1"/>
  <c r="AW9" i="2" s="1"/>
  <c r="AZ9" i="2" s="1"/>
  <c r="BC9" i="2" s="1"/>
  <c r="BF9" i="2" s="1"/>
  <c r="BI9" i="2" s="1"/>
  <c r="BL9" i="2" s="1"/>
  <c r="BO9" i="2" s="1"/>
  <c r="BR9" i="2" s="1"/>
  <c r="BU9" i="2" s="1"/>
  <c r="BX9" i="2" s="1"/>
  <c r="CA9" i="2" s="1"/>
  <c r="CD9" i="2" s="1"/>
  <c r="CG9" i="2" s="1"/>
  <c r="CJ9" i="2" s="1"/>
  <c r="CM9" i="2" s="1"/>
  <c r="CP9" i="2" s="1"/>
  <c r="CS9" i="2" s="1"/>
  <c r="CV9" i="2" s="1"/>
  <c r="CY9" i="2" s="1"/>
  <c r="DB9" i="2" s="1"/>
  <c r="DE9" i="2" s="1"/>
  <c r="DH9" i="2" s="1"/>
  <c r="G8" i="2"/>
  <c r="J8" i="2" s="1"/>
  <c r="M8" i="2" s="1"/>
  <c r="P8" i="2" s="1"/>
  <c r="S8" i="2" s="1"/>
  <c r="V8" i="2" s="1"/>
  <c r="Y8" i="2" s="1"/>
  <c r="AB8" i="2" s="1"/>
  <c r="AE8" i="2" s="1"/>
  <c r="AH8" i="2" s="1"/>
  <c r="AK8" i="2" s="1"/>
  <c r="AN8" i="2" s="1"/>
  <c r="AQ8" i="2" s="1"/>
  <c r="AT8" i="2" s="1"/>
  <c r="AW8" i="2" s="1"/>
  <c r="AZ8" i="2" s="1"/>
  <c r="BC8" i="2" s="1"/>
  <c r="BF8" i="2" s="1"/>
  <c r="BI8" i="2" s="1"/>
  <c r="BL8" i="2" s="1"/>
  <c r="BO8" i="2" s="1"/>
  <c r="BR8" i="2" s="1"/>
  <c r="BU8" i="2" s="1"/>
  <c r="BX8" i="2" s="1"/>
  <c r="CA8" i="2" s="1"/>
  <c r="CD8" i="2" s="1"/>
  <c r="CG8" i="2" s="1"/>
  <c r="CJ8" i="2" s="1"/>
  <c r="CM8" i="2" s="1"/>
  <c r="CP8" i="2" s="1"/>
  <c r="CS8" i="2" s="1"/>
  <c r="CV8" i="2" s="1"/>
  <c r="CY8" i="2" s="1"/>
  <c r="DB8" i="2" s="1"/>
  <c r="DE8" i="2" s="1"/>
  <c r="DH8" i="2" s="1"/>
  <c r="G7" i="2"/>
  <c r="J7" i="2" s="1"/>
  <c r="M7" i="2" s="1"/>
  <c r="P7" i="2" s="1"/>
  <c r="S7" i="2" s="1"/>
  <c r="V7" i="2" s="1"/>
  <c r="Y7" i="2" s="1"/>
  <c r="AB7" i="2" s="1"/>
  <c r="AE7" i="2" s="1"/>
  <c r="AH7" i="2" s="1"/>
  <c r="AK7" i="2" s="1"/>
  <c r="AN7" i="2" s="1"/>
  <c r="AQ7" i="2" s="1"/>
  <c r="AT7" i="2" s="1"/>
  <c r="AW7" i="2" s="1"/>
  <c r="AZ7" i="2" s="1"/>
  <c r="BC7" i="2" s="1"/>
  <c r="BF7" i="2" s="1"/>
  <c r="BI7" i="2" s="1"/>
  <c r="BL7" i="2" s="1"/>
  <c r="BO7" i="2" s="1"/>
  <c r="BR7" i="2" s="1"/>
  <c r="BU7" i="2" s="1"/>
  <c r="BX7" i="2" s="1"/>
  <c r="CA7" i="2" s="1"/>
  <c r="CD7" i="2" s="1"/>
  <c r="CG7" i="2" s="1"/>
  <c r="CJ7" i="2" s="1"/>
  <c r="CM7" i="2" s="1"/>
  <c r="CP7" i="2" s="1"/>
  <c r="CS7" i="2" s="1"/>
  <c r="CV7" i="2" s="1"/>
  <c r="CY7" i="2" s="1"/>
  <c r="DB7" i="2" s="1"/>
  <c r="DE7" i="2" s="1"/>
  <c r="DH7" i="2" s="1"/>
  <c r="DE22" i="1" l="1"/>
  <c r="DH22" i="1" s="1"/>
  <c r="DK22" i="1" s="1"/>
  <c r="DN22" i="1" s="1"/>
  <c r="DQ22" i="1" s="1"/>
  <c r="DT22" i="1" s="1"/>
  <c r="DW22" i="1" s="1"/>
  <c r="DZ22" i="1" s="1"/>
  <c r="EC22" i="1" s="1"/>
  <c r="EF22" i="1" s="1"/>
  <c r="EI22" i="1" s="1"/>
  <c r="EL22" i="1" s="1"/>
  <c r="EO22" i="1" s="1"/>
  <c r="ER22" i="1" s="1"/>
  <c r="EU22" i="1" s="1"/>
  <c r="EX22" i="1" s="1"/>
  <c r="FA22" i="1" s="1"/>
  <c r="FD22" i="1" s="1"/>
  <c r="FG22" i="1" s="1"/>
  <c r="FJ22" i="1" s="1"/>
  <c r="FM22" i="1" s="1"/>
  <c r="FP22" i="1" s="1"/>
  <c r="FS22" i="1" s="1"/>
  <c r="FV22" i="1" s="1"/>
  <c r="FY22" i="1" s="1"/>
  <c r="GB22" i="1" s="1"/>
  <c r="GE22" i="1" s="1"/>
  <c r="GH22" i="1" s="1"/>
  <c r="GK22" i="1" s="1"/>
  <c r="GN22" i="1" s="1"/>
  <c r="GQ22" i="1" s="1"/>
  <c r="GT22" i="1" s="1"/>
  <c r="GW22" i="1" s="1"/>
  <c r="GZ22" i="1" s="1"/>
  <c r="HC22" i="1" s="1"/>
  <c r="HF22" i="1" s="1"/>
  <c r="HI22" i="1" s="1"/>
  <c r="HL22" i="1" s="1"/>
  <c r="CA32" i="1" l="1"/>
  <c r="CG32" i="1" l="1"/>
  <c r="CJ32" i="1" s="1"/>
  <c r="CM32" i="1" s="1"/>
  <c r="CP32" i="1" s="1"/>
  <c r="CS32" i="1" s="1"/>
  <c r="CV32" i="1" s="1"/>
  <c r="CY32" i="1" s="1"/>
  <c r="DB32" i="1" s="1"/>
  <c r="DE32" i="1" s="1"/>
  <c r="DH32" i="1" s="1"/>
  <c r="DK32" i="1" s="1"/>
  <c r="DN32" i="1" s="1"/>
  <c r="DQ32" i="1" s="1"/>
  <c r="DT32" i="1" s="1"/>
  <c r="DW32" i="1" s="1"/>
  <c r="DZ32" i="1" s="1"/>
  <c r="EC32" i="1" s="1"/>
  <c r="EF32" i="1" s="1"/>
  <c r="EI32" i="1" s="1"/>
  <c r="EL32" i="1" s="1"/>
  <c r="EO32" i="1" s="1"/>
  <c r="ER32" i="1" s="1"/>
  <c r="EU32" i="1" s="1"/>
  <c r="EX32" i="1" s="1"/>
  <c r="FA32" i="1" s="1"/>
  <c r="FD32" i="1" s="1"/>
  <c r="FG32" i="1" s="1"/>
  <c r="FJ32" i="1" s="1"/>
  <c r="FM32" i="1" s="1"/>
  <c r="FP32" i="1" s="1"/>
  <c r="FS32" i="1" s="1"/>
  <c r="FV32" i="1" s="1"/>
  <c r="FY32" i="1" s="1"/>
  <c r="GB32" i="1" s="1"/>
  <c r="GE32" i="1" s="1"/>
  <c r="GH32" i="1" s="1"/>
  <c r="GK32" i="1" s="1"/>
  <c r="GN32" i="1" s="1"/>
  <c r="GQ32" i="1" s="1"/>
  <c r="GT32" i="1" s="1"/>
  <c r="GW32" i="1" s="1"/>
  <c r="GZ32" i="1" s="1"/>
  <c r="HC32" i="1" s="1"/>
  <c r="HF32" i="1" s="1"/>
  <c r="HI32" i="1" s="1"/>
  <c r="HL32" i="1" s="1"/>
  <c r="AE32" i="1" l="1"/>
  <c r="AH32" i="1" s="1"/>
  <c r="AK32" i="1" s="1"/>
  <c r="AN32" i="1" s="1"/>
  <c r="AQ32" i="1" s="1"/>
  <c r="AT32" i="1" s="1"/>
  <c r="AW32" i="1" s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6" i="1"/>
  <c r="G37" i="1"/>
  <c r="G38" i="1"/>
  <c r="G39" i="1"/>
  <c r="G40" i="1"/>
  <c r="G41" i="1"/>
  <c r="G42" i="1"/>
  <c r="G43" i="1"/>
  <c r="G44" i="1"/>
  <c r="G47" i="1"/>
  <c r="G48" i="1"/>
  <c r="G49" i="1"/>
  <c r="G50" i="1"/>
  <c r="G51" i="1"/>
  <c r="G52" i="1"/>
  <c r="G53" i="1"/>
  <c r="G54" i="1"/>
  <c r="G7" i="1"/>
  <c r="J54" i="1" l="1"/>
  <c r="M54" i="1" s="1"/>
  <c r="P54" i="1" s="1"/>
  <c r="S54" i="1" s="1"/>
  <c r="V54" i="1" s="1"/>
  <c r="Y54" i="1" s="1"/>
  <c r="AB54" i="1" s="1"/>
  <c r="AE54" i="1" s="1"/>
  <c r="AH54" i="1" s="1"/>
  <c r="AK54" i="1" s="1"/>
  <c r="AN54" i="1" s="1"/>
  <c r="AQ54" i="1" s="1"/>
  <c r="AT54" i="1" s="1"/>
  <c r="AW54" i="1" s="1"/>
  <c r="AZ54" i="1" s="1"/>
  <c r="BC54" i="1" s="1"/>
  <c r="BF54" i="1" s="1"/>
  <c r="BI54" i="1" s="1"/>
  <c r="BL54" i="1" s="1"/>
  <c r="BO54" i="1" s="1"/>
  <c r="BR54" i="1" s="1"/>
  <c r="BU54" i="1" s="1"/>
  <c r="BX54" i="1" s="1"/>
  <c r="CA54" i="1" s="1"/>
  <c r="CD54" i="1" s="1"/>
  <c r="CG54" i="1" s="1"/>
  <c r="CJ54" i="1" s="1"/>
  <c r="CM54" i="1" s="1"/>
  <c r="CP54" i="1" s="1"/>
  <c r="CS54" i="1" s="1"/>
  <c r="CV54" i="1" s="1"/>
  <c r="CY54" i="1" s="1"/>
  <c r="DB54" i="1" s="1"/>
  <c r="DE54" i="1" s="1"/>
  <c r="DH54" i="1" s="1"/>
  <c r="DK54" i="1" s="1"/>
  <c r="DN54" i="1" s="1"/>
  <c r="DQ54" i="1" s="1"/>
  <c r="DT54" i="1" s="1"/>
  <c r="DW54" i="1" s="1"/>
  <c r="DZ54" i="1" s="1"/>
  <c r="EC54" i="1" s="1"/>
  <c r="EF54" i="1" s="1"/>
  <c r="EI54" i="1" s="1"/>
  <c r="EL54" i="1" s="1"/>
  <c r="EO54" i="1" s="1"/>
  <c r="ER54" i="1" s="1"/>
  <c r="EU54" i="1" s="1"/>
  <c r="EX54" i="1" s="1"/>
  <c r="FA54" i="1" s="1"/>
  <c r="FD54" i="1" s="1"/>
  <c r="FG54" i="1" s="1"/>
  <c r="FJ54" i="1" s="1"/>
  <c r="FM54" i="1" s="1"/>
  <c r="FP54" i="1" s="1"/>
  <c r="FS54" i="1" s="1"/>
  <c r="FV54" i="1" s="1"/>
  <c r="FY54" i="1" s="1"/>
  <c r="GB54" i="1" s="1"/>
  <c r="GE54" i="1" s="1"/>
  <c r="GH54" i="1" s="1"/>
  <c r="GK54" i="1" s="1"/>
  <c r="GN54" i="1" s="1"/>
  <c r="GQ54" i="1" s="1"/>
  <c r="GT54" i="1" s="1"/>
  <c r="GW54" i="1" s="1"/>
  <c r="GZ54" i="1" s="1"/>
  <c r="HC54" i="1" s="1"/>
  <c r="HF54" i="1" s="1"/>
  <c r="HI54" i="1" s="1"/>
  <c r="HL54" i="1" s="1"/>
  <c r="J53" i="1" l="1"/>
  <c r="M53" i="1" s="1"/>
  <c r="P53" i="1" s="1"/>
  <c r="S53" i="1" s="1"/>
  <c r="V53" i="1" s="1"/>
  <c r="Y53" i="1" s="1"/>
  <c r="AB53" i="1" s="1"/>
  <c r="AE53" i="1" s="1"/>
  <c r="AH53" i="1" s="1"/>
  <c r="AK53" i="1" s="1"/>
  <c r="AN53" i="1" s="1"/>
  <c r="AQ53" i="1" s="1"/>
  <c r="AT53" i="1" s="1"/>
  <c r="AW53" i="1" s="1"/>
  <c r="AZ53" i="1" s="1"/>
  <c r="BC53" i="1" s="1"/>
  <c r="BF53" i="1" s="1"/>
  <c r="BI53" i="1" s="1"/>
  <c r="BL53" i="1" s="1"/>
  <c r="BO53" i="1" s="1"/>
  <c r="BR53" i="1" s="1"/>
  <c r="BU53" i="1" s="1"/>
  <c r="BX53" i="1" s="1"/>
  <c r="CA53" i="1" s="1"/>
  <c r="CD53" i="1" s="1"/>
  <c r="CG53" i="1" s="1"/>
  <c r="CJ53" i="1" s="1"/>
  <c r="CM53" i="1" s="1"/>
  <c r="CP53" i="1" s="1"/>
  <c r="CS53" i="1" s="1"/>
  <c r="CV53" i="1" s="1"/>
  <c r="CY53" i="1" s="1"/>
  <c r="DB53" i="1" s="1"/>
  <c r="DE53" i="1" s="1"/>
  <c r="DH53" i="1" s="1"/>
  <c r="DK53" i="1" s="1"/>
  <c r="DN53" i="1" s="1"/>
  <c r="DQ53" i="1" s="1"/>
  <c r="DT53" i="1" s="1"/>
  <c r="DW53" i="1" s="1"/>
  <c r="DZ53" i="1" s="1"/>
  <c r="EC53" i="1" s="1"/>
  <c r="EF53" i="1" s="1"/>
  <c r="EI53" i="1" s="1"/>
  <c r="EL53" i="1" s="1"/>
  <c r="EO53" i="1" s="1"/>
  <c r="ER53" i="1" s="1"/>
  <c r="EU53" i="1" s="1"/>
  <c r="EX53" i="1" s="1"/>
  <c r="FA53" i="1" s="1"/>
  <c r="FD53" i="1" s="1"/>
  <c r="FG53" i="1" s="1"/>
  <c r="FJ53" i="1" s="1"/>
  <c r="FM53" i="1" s="1"/>
  <c r="FP53" i="1" s="1"/>
  <c r="FS53" i="1" s="1"/>
  <c r="FV53" i="1" s="1"/>
  <c r="FY53" i="1" s="1"/>
  <c r="GB53" i="1" s="1"/>
  <c r="GE53" i="1" s="1"/>
  <c r="GH53" i="1" s="1"/>
  <c r="GK53" i="1" s="1"/>
  <c r="GN53" i="1" s="1"/>
  <c r="GQ53" i="1" s="1"/>
  <c r="GT53" i="1" s="1"/>
  <c r="GW53" i="1" s="1"/>
  <c r="GZ53" i="1" s="1"/>
  <c r="HC53" i="1" s="1"/>
  <c r="HF53" i="1" s="1"/>
  <c r="HI53" i="1" s="1"/>
  <c r="HL53" i="1" s="1"/>
  <c r="J52" i="1"/>
  <c r="M52" i="1" s="1"/>
  <c r="P52" i="1" s="1"/>
  <c r="S52" i="1" s="1"/>
  <c r="V52" i="1" s="1"/>
  <c r="AB52" i="1" s="1"/>
  <c r="AE52" i="1" s="1"/>
  <c r="AH52" i="1" s="1"/>
  <c r="AK52" i="1" s="1"/>
  <c r="AN52" i="1" s="1"/>
  <c r="AQ52" i="1" s="1"/>
  <c r="AT52" i="1" s="1"/>
  <c r="AW52" i="1" s="1"/>
  <c r="AZ52" i="1" s="1"/>
  <c r="BC52" i="1" s="1"/>
  <c r="BF52" i="1" s="1"/>
  <c r="BI52" i="1" s="1"/>
  <c r="BL52" i="1" s="1"/>
  <c r="BO52" i="1" s="1"/>
  <c r="BR52" i="1" s="1"/>
  <c r="BU52" i="1" s="1"/>
  <c r="BX52" i="1" s="1"/>
  <c r="CA52" i="1" s="1"/>
  <c r="CD52" i="1" s="1"/>
  <c r="CG52" i="1" s="1"/>
  <c r="CJ52" i="1" s="1"/>
  <c r="CM52" i="1" s="1"/>
  <c r="CP52" i="1" s="1"/>
  <c r="CS52" i="1" s="1"/>
  <c r="CV52" i="1" s="1"/>
  <c r="CY52" i="1" s="1"/>
  <c r="DB52" i="1" s="1"/>
  <c r="DE52" i="1" s="1"/>
  <c r="DH52" i="1" s="1"/>
  <c r="DK52" i="1" s="1"/>
  <c r="DN52" i="1" s="1"/>
  <c r="DQ52" i="1" s="1"/>
  <c r="DT52" i="1" s="1"/>
  <c r="DW52" i="1" s="1"/>
  <c r="DZ52" i="1" s="1"/>
  <c r="EC52" i="1" s="1"/>
  <c r="EF52" i="1" s="1"/>
  <c r="EI52" i="1" s="1"/>
  <c r="EL52" i="1" s="1"/>
  <c r="EO52" i="1" s="1"/>
  <c r="ER52" i="1" s="1"/>
  <c r="EU52" i="1" s="1"/>
  <c r="EX52" i="1" s="1"/>
  <c r="FA52" i="1" s="1"/>
  <c r="FD52" i="1" s="1"/>
  <c r="FG52" i="1" s="1"/>
  <c r="FJ52" i="1" s="1"/>
  <c r="FM52" i="1" s="1"/>
  <c r="FP52" i="1" s="1"/>
  <c r="FS52" i="1" s="1"/>
  <c r="FV52" i="1" s="1"/>
  <c r="FY52" i="1" s="1"/>
  <c r="GB52" i="1" s="1"/>
  <c r="GE52" i="1" s="1"/>
  <c r="GH52" i="1" s="1"/>
  <c r="GK52" i="1" s="1"/>
  <c r="GN52" i="1" s="1"/>
  <c r="GQ52" i="1" s="1"/>
  <c r="GT52" i="1" s="1"/>
  <c r="GW52" i="1" s="1"/>
  <c r="GZ52" i="1" s="1"/>
  <c r="HC52" i="1" s="1"/>
  <c r="HF52" i="1" s="1"/>
  <c r="HI52" i="1" s="1"/>
  <c r="HL52" i="1" s="1"/>
  <c r="J51" i="1"/>
  <c r="M51" i="1" s="1"/>
  <c r="P51" i="1" s="1"/>
  <c r="S51" i="1" s="1"/>
  <c r="V51" i="1" s="1"/>
  <c r="Y51" i="1" s="1"/>
  <c r="AB51" i="1" s="1"/>
  <c r="AE51" i="1" s="1"/>
  <c r="AH51" i="1" s="1"/>
  <c r="AK51" i="1" s="1"/>
  <c r="AN51" i="1" s="1"/>
  <c r="AQ51" i="1" s="1"/>
  <c r="AT51" i="1" s="1"/>
  <c r="AW51" i="1" s="1"/>
  <c r="AZ51" i="1" s="1"/>
  <c r="BC51" i="1" s="1"/>
  <c r="BF51" i="1" s="1"/>
  <c r="BI51" i="1" s="1"/>
  <c r="BL51" i="1" s="1"/>
  <c r="BO51" i="1" s="1"/>
  <c r="BR51" i="1" s="1"/>
  <c r="BU51" i="1" s="1"/>
  <c r="BX51" i="1" s="1"/>
  <c r="CA51" i="1" s="1"/>
  <c r="CD51" i="1" s="1"/>
  <c r="CG51" i="1" s="1"/>
  <c r="CJ51" i="1" s="1"/>
  <c r="CM51" i="1" s="1"/>
  <c r="CP51" i="1" s="1"/>
  <c r="CS51" i="1" s="1"/>
  <c r="CV51" i="1" s="1"/>
  <c r="CY51" i="1" s="1"/>
  <c r="DB51" i="1" s="1"/>
  <c r="DE51" i="1" s="1"/>
  <c r="DH51" i="1" s="1"/>
  <c r="DK51" i="1" s="1"/>
  <c r="DN51" i="1" s="1"/>
  <c r="DQ51" i="1" s="1"/>
  <c r="DT51" i="1" s="1"/>
  <c r="DW51" i="1" s="1"/>
  <c r="DZ51" i="1" s="1"/>
  <c r="EC51" i="1" s="1"/>
  <c r="EF51" i="1" s="1"/>
  <c r="EI51" i="1" s="1"/>
  <c r="EL51" i="1" s="1"/>
  <c r="EO51" i="1" s="1"/>
  <c r="ER51" i="1" s="1"/>
  <c r="EU51" i="1" s="1"/>
  <c r="EX51" i="1" s="1"/>
  <c r="FA51" i="1" s="1"/>
  <c r="FD51" i="1" s="1"/>
  <c r="FG51" i="1" s="1"/>
  <c r="FJ51" i="1" s="1"/>
  <c r="FM51" i="1" s="1"/>
  <c r="FP51" i="1" s="1"/>
  <c r="FS51" i="1" s="1"/>
  <c r="FV51" i="1" s="1"/>
  <c r="J48" i="1"/>
  <c r="M48" i="1" s="1"/>
  <c r="P48" i="1" s="1"/>
  <c r="S48" i="1" s="1"/>
  <c r="V48" i="1" s="1"/>
  <c r="Y48" i="1" s="1"/>
  <c r="AB48" i="1" s="1"/>
  <c r="AE48" i="1" s="1"/>
  <c r="AH48" i="1" s="1"/>
  <c r="AK48" i="1" s="1"/>
  <c r="AN48" i="1" s="1"/>
  <c r="AQ48" i="1" s="1"/>
  <c r="AT48" i="1" s="1"/>
  <c r="AW48" i="1" s="1"/>
  <c r="AZ48" i="1" s="1"/>
  <c r="BC48" i="1" s="1"/>
  <c r="BF48" i="1" s="1"/>
  <c r="BI48" i="1" s="1"/>
  <c r="BL48" i="1" s="1"/>
  <c r="BO48" i="1" s="1"/>
  <c r="BR48" i="1" s="1"/>
  <c r="BU48" i="1" s="1"/>
  <c r="BX48" i="1" s="1"/>
  <c r="CA48" i="1" s="1"/>
  <c r="CD48" i="1" s="1"/>
  <c r="CG48" i="1" s="1"/>
  <c r="CJ48" i="1" s="1"/>
  <c r="CM48" i="1" s="1"/>
  <c r="CP48" i="1" s="1"/>
  <c r="CS48" i="1" s="1"/>
  <c r="CV48" i="1" s="1"/>
  <c r="CY48" i="1" s="1"/>
  <c r="DB48" i="1" s="1"/>
  <c r="DE48" i="1" s="1"/>
  <c r="DH48" i="1" s="1"/>
  <c r="DK48" i="1" s="1"/>
  <c r="DN48" i="1" s="1"/>
  <c r="DQ48" i="1" s="1"/>
  <c r="DT48" i="1" s="1"/>
  <c r="DW48" i="1" s="1"/>
  <c r="DZ48" i="1" s="1"/>
  <c r="EC48" i="1" s="1"/>
  <c r="EF48" i="1" s="1"/>
  <c r="EI48" i="1" s="1"/>
  <c r="EL48" i="1" s="1"/>
  <c r="EO48" i="1" s="1"/>
  <c r="ER48" i="1" s="1"/>
  <c r="EU48" i="1" s="1"/>
  <c r="EX48" i="1" s="1"/>
  <c r="FA48" i="1" s="1"/>
  <c r="FD48" i="1" s="1"/>
  <c r="FG48" i="1" s="1"/>
  <c r="FJ48" i="1" s="1"/>
  <c r="FM48" i="1" s="1"/>
  <c r="FP48" i="1" s="1"/>
  <c r="FS48" i="1" s="1"/>
  <c r="FV48" i="1" s="1"/>
  <c r="FY48" i="1" s="1"/>
  <c r="GB48" i="1" s="1"/>
  <c r="GE48" i="1" s="1"/>
  <c r="GH48" i="1" s="1"/>
  <c r="GK48" i="1" s="1"/>
  <c r="GN48" i="1" s="1"/>
  <c r="GQ48" i="1" s="1"/>
  <c r="GT48" i="1" s="1"/>
  <c r="GW48" i="1" s="1"/>
  <c r="GZ48" i="1" s="1"/>
  <c r="HC48" i="1" s="1"/>
  <c r="HF48" i="1" s="1"/>
  <c r="HI48" i="1" s="1"/>
  <c r="HL48" i="1" s="1"/>
  <c r="J44" i="1"/>
  <c r="M44" i="1" s="1"/>
  <c r="P44" i="1" s="1"/>
  <c r="S44" i="1" s="1"/>
  <c r="V44" i="1" s="1"/>
  <c r="Y44" i="1" s="1"/>
  <c r="AB44" i="1" s="1"/>
  <c r="AE44" i="1" s="1"/>
  <c r="AH44" i="1" s="1"/>
  <c r="AK44" i="1" s="1"/>
  <c r="AN44" i="1" s="1"/>
  <c r="AQ44" i="1" s="1"/>
  <c r="AT44" i="1" s="1"/>
  <c r="AW44" i="1" s="1"/>
  <c r="AZ44" i="1" s="1"/>
  <c r="BC44" i="1" s="1"/>
  <c r="BF44" i="1" s="1"/>
  <c r="BI44" i="1" s="1"/>
  <c r="BL44" i="1" s="1"/>
  <c r="BO44" i="1" s="1"/>
  <c r="BR44" i="1" s="1"/>
  <c r="BU44" i="1" s="1"/>
  <c r="BX44" i="1" s="1"/>
  <c r="CA44" i="1" s="1"/>
  <c r="CD44" i="1" s="1"/>
  <c r="CG44" i="1" s="1"/>
  <c r="CJ44" i="1" s="1"/>
  <c r="CM44" i="1" s="1"/>
  <c r="CP44" i="1" s="1"/>
  <c r="CS44" i="1" s="1"/>
  <c r="CV44" i="1" s="1"/>
  <c r="CY44" i="1" s="1"/>
  <c r="DB44" i="1" s="1"/>
  <c r="DE44" i="1" s="1"/>
  <c r="DH44" i="1" s="1"/>
  <c r="DK44" i="1" s="1"/>
  <c r="DN44" i="1" s="1"/>
  <c r="DQ44" i="1" s="1"/>
  <c r="DT44" i="1" s="1"/>
  <c r="DW44" i="1" s="1"/>
  <c r="DZ44" i="1" s="1"/>
  <c r="EC44" i="1" s="1"/>
  <c r="EF44" i="1" s="1"/>
  <c r="EI44" i="1" s="1"/>
  <c r="EL44" i="1" s="1"/>
  <c r="EO44" i="1" s="1"/>
  <c r="ER44" i="1" s="1"/>
  <c r="EU44" i="1" s="1"/>
  <c r="EX44" i="1" s="1"/>
  <c r="FA44" i="1" s="1"/>
  <c r="FD44" i="1" s="1"/>
  <c r="FG44" i="1" s="1"/>
  <c r="FJ44" i="1" s="1"/>
  <c r="FM44" i="1" s="1"/>
  <c r="FP44" i="1" s="1"/>
  <c r="FS44" i="1" s="1"/>
  <c r="FV44" i="1" s="1"/>
  <c r="FY44" i="1" s="1"/>
  <c r="GB44" i="1" s="1"/>
  <c r="GE44" i="1" s="1"/>
  <c r="GH44" i="1" s="1"/>
  <c r="GK44" i="1" s="1"/>
  <c r="GN44" i="1" s="1"/>
  <c r="GQ44" i="1" s="1"/>
  <c r="GT44" i="1" s="1"/>
  <c r="GW44" i="1" s="1"/>
  <c r="GZ44" i="1" s="1"/>
  <c r="HC44" i="1" s="1"/>
  <c r="HF44" i="1" s="1"/>
  <c r="HI44" i="1" s="1"/>
  <c r="HL44" i="1" s="1"/>
  <c r="J43" i="1"/>
  <c r="M43" i="1" s="1"/>
  <c r="P43" i="1" s="1"/>
  <c r="S43" i="1" s="1"/>
  <c r="V43" i="1" s="1"/>
  <c r="Y43" i="1" s="1"/>
  <c r="AB43" i="1" s="1"/>
  <c r="AE43" i="1" s="1"/>
  <c r="AH43" i="1" s="1"/>
  <c r="AK43" i="1" s="1"/>
  <c r="AN43" i="1" s="1"/>
  <c r="AQ43" i="1" s="1"/>
  <c r="AT43" i="1" s="1"/>
  <c r="AW43" i="1" s="1"/>
  <c r="AZ43" i="1" s="1"/>
  <c r="BC43" i="1" s="1"/>
  <c r="BF43" i="1" s="1"/>
  <c r="BI43" i="1" s="1"/>
  <c r="BL43" i="1" s="1"/>
  <c r="BO43" i="1" s="1"/>
  <c r="BR43" i="1" s="1"/>
  <c r="BU43" i="1" s="1"/>
  <c r="BX43" i="1" s="1"/>
  <c r="CA43" i="1" s="1"/>
  <c r="CD43" i="1" s="1"/>
  <c r="CG43" i="1" s="1"/>
  <c r="CJ43" i="1" s="1"/>
  <c r="CM43" i="1" s="1"/>
  <c r="CP43" i="1" s="1"/>
  <c r="CS43" i="1" s="1"/>
  <c r="CV43" i="1" s="1"/>
  <c r="CY43" i="1" s="1"/>
  <c r="DB43" i="1" s="1"/>
  <c r="DE43" i="1" s="1"/>
  <c r="DH43" i="1" s="1"/>
  <c r="DK43" i="1" s="1"/>
  <c r="DN43" i="1" s="1"/>
  <c r="DQ43" i="1" s="1"/>
  <c r="DT43" i="1" s="1"/>
  <c r="DW43" i="1" s="1"/>
  <c r="DZ43" i="1" s="1"/>
  <c r="EC43" i="1" s="1"/>
  <c r="EF43" i="1" s="1"/>
  <c r="EI43" i="1" s="1"/>
  <c r="EL43" i="1" s="1"/>
  <c r="EO43" i="1" s="1"/>
  <c r="ER43" i="1" s="1"/>
  <c r="EU43" i="1" s="1"/>
  <c r="EX43" i="1" s="1"/>
  <c r="FA43" i="1" s="1"/>
  <c r="FD43" i="1" s="1"/>
  <c r="FG43" i="1" s="1"/>
  <c r="FJ43" i="1" s="1"/>
  <c r="FM43" i="1" s="1"/>
  <c r="FP43" i="1" s="1"/>
  <c r="FS43" i="1" s="1"/>
  <c r="FV43" i="1" s="1"/>
  <c r="FY43" i="1" s="1"/>
  <c r="GB43" i="1" s="1"/>
  <c r="GE43" i="1" s="1"/>
  <c r="GH43" i="1" s="1"/>
  <c r="GK43" i="1" s="1"/>
  <c r="GN43" i="1" s="1"/>
  <c r="GQ43" i="1" s="1"/>
  <c r="GT43" i="1" s="1"/>
  <c r="GW43" i="1" s="1"/>
  <c r="GZ43" i="1" s="1"/>
  <c r="HC43" i="1" s="1"/>
  <c r="HF43" i="1" s="1"/>
  <c r="HI43" i="1" s="1"/>
  <c r="HL43" i="1" s="1"/>
  <c r="J42" i="1"/>
  <c r="M42" i="1" s="1"/>
  <c r="P42" i="1" s="1"/>
  <c r="S42" i="1" s="1"/>
  <c r="V42" i="1" s="1"/>
  <c r="Y42" i="1" s="1"/>
  <c r="AB42" i="1" s="1"/>
  <c r="AE42" i="1" s="1"/>
  <c r="AH42" i="1" s="1"/>
  <c r="AK42" i="1" s="1"/>
  <c r="AN42" i="1" s="1"/>
  <c r="AQ42" i="1" s="1"/>
  <c r="AT42" i="1" s="1"/>
  <c r="AW42" i="1" s="1"/>
  <c r="AZ42" i="1" s="1"/>
  <c r="BC42" i="1" s="1"/>
  <c r="BF42" i="1" s="1"/>
  <c r="BI42" i="1" s="1"/>
  <c r="BL42" i="1" s="1"/>
  <c r="BO42" i="1" s="1"/>
  <c r="BR42" i="1" s="1"/>
  <c r="BU42" i="1" s="1"/>
  <c r="BX42" i="1" s="1"/>
  <c r="CA42" i="1" s="1"/>
  <c r="CD42" i="1" s="1"/>
  <c r="CG42" i="1" s="1"/>
  <c r="CJ42" i="1" s="1"/>
  <c r="CM42" i="1" s="1"/>
  <c r="CP42" i="1" s="1"/>
  <c r="CS42" i="1" s="1"/>
  <c r="CV42" i="1" s="1"/>
  <c r="CY42" i="1" s="1"/>
  <c r="DB42" i="1" s="1"/>
  <c r="DE42" i="1" s="1"/>
  <c r="DH42" i="1" s="1"/>
  <c r="DK42" i="1" s="1"/>
  <c r="DN42" i="1" s="1"/>
  <c r="DQ42" i="1" s="1"/>
  <c r="DT42" i="1" s="1"/>
  <c r="DW42" i="1" s="1"/>
  <c r="DZ42" i="1" s="1"/>
  <c r="EC42" i="1" s="1"/>
  <c r="EF42" i="1" s="1"/>
  <c r="EI42" i="1" s="1"/>
  <c r="EL42" i="1" s="1"/>
  <c r="EO42" i="1" s="1"/>
  <c r="ER42" i="1" s="1"/>
  <c r="EU42" i="1" s="1"/>
  <c r="EX42" i="1" s="1"/>
  <c r="FA42" i="1" s="1"/>
  <c r="FD42" i="1" s="1"/>
  <c r="FG42" i="1" s="1"/>
  <c r="FJ42" i="1" s="1"/>
  <c r="FM42" i="1" s="1"/>
  <c r="FP42" i="1" s="1"/>
  <c r="FS42" i="1" s="1"/>
  <c r="FV42" i="1" s="1"/>
  <c r="FY42" i="1" s="1"/>
  <c r="GB42" i="1" s="1"/>
  <c r="GE42" i="1" s="1"/>
  <c r="GH42" i="1" s="1"/>
  <c r="GK42" i="1" s="1"/>
  <c r="GN42" i="1" s="1"/>
  <c r="GQ42" i="1" s="1"/>
  <c r="GT42" i="1" s="1"/>
  <c r="GW42" i="1" s="1"/>
  <c r="GZ42" i="1" s="1"/>
  <c r="HC42" i="1" s="1"/>
  <c r="HF42" i="1" s="1"/>
  <c r="HI42" i="1" s="1"/>
  <c r="HL42" i="1" s="1"/>
  <c r="J33" i="1"/>
  <c r="M33" i="1" s="1"/>
  <c r="P33" i="1" s="1"/>
  <c r="S33" i="1" s="1"/>
  <c r="V33" i="1" s="1"/>
  <c r="Y33" i="1" s="1"/>
  <c r="AB33" i="1" s="1"/>
  <c r="AE33" i="1" s="1"/>
  <c r="AH33" i="1" s="1"/>
  <c r="AK33" i="1" s="1"/>
  <c r="AN33" i="1" s="1"/>
  <c r="AQ33" i="1" s="1"/>
  <c r="AT33" i="1" s="1"/>
  <c r="AW33" i="1" s="1"/>
  <c r="AZ33" i="1" s="1"/>
  <c r="BC33" i="1" s="1"/>
  <c r="BF33" i="1" s="1"/>
  <c r="BI33" i="1" s="1"/>
  <c r="BL33" i="1" s="1"/>
  <c r="BO33" i="1" s="1"/>
  <c r="BR33" i="1" s="1"/>
  <c r="BU33" i="1" s="1"/>
  <c r="BX33" i="1" s="1"/>
  <c r="CA33" i="1" s="1"/>
  <c r="CD33" i="1" s="1"/>
  <c r="CG33" i="1" s="1"/>
  <c r="CJ33" i="1" s="1"/>
  <c r="CM33" i="1" s="1"/>
  <c r="CP33" i="1" s="1"/>
  <c r="CS33" i="1" s="1"/>
  <c r="CV33" i="1" s="1"/>
  <c r="CY33" i="1" s="1"/>
  <c r="DB33" i="1" s="1"/>
  <c r="DE33" i="1" s="1"/>
  <c r="DH33" i="1" s="1"/>
  <c r="DK33" i="1" s="1"/>
  <c r="DN33" i="1" s="1"/>
  <c r="DQ33" i="1" s="1"/>
  <c r="DT33" i="1" s="1"/>
  <c r="DW33" i="1" s="1"/>
  <c r="DZ33" i="1" s="1"/>
  <c r="EC33" i="1" s="1"/>
  <c r="EF33" i="1" s="1"/>
  <c r="EI33" i="1" s="1"/>
  <c r="EL33" i="1" s="1"/>
  <c r="EO33" i="1" s="1"/>
  <c r="ER33" i="1" s="1"/>
  <c r="EU33" i="1" s="1"/>
  <c r="EX33" i="1" s="1"/>
  <c r="FA33" i="1" s="1"/>
  <c r="FD33" i="1" s="1"/>
  <c r="FG33" i="1" s="1"/>
  <c r="FJ33" i="1" s="1"/>
  <c r="FM33" i="1" s="1"/>
  <c r="FP33" i="1" s="1"/>
  <c r="FS33" i="1" s="1"/>
  <c r="FV33" i="1" s="1"/>
  <c r="FY33" i="1" s="1"/>
  <c r="GB33" i="1" s="1"/>
  <c r="GE33" i="1" s="1"/>
  <c r="GH33" i="1" s="1"/>
  <c r="GK33" i="1" s="1"/>
  <c r="GN33" i="1" s="1"/>
  <c r="GQ33" i="1" s="1"/>
  <c r="GT33" i="1" s="1"/>
  <c r="GW33" i="1" s="1"/>
  <c r="GZ33" i="1" s="1"/>
  <c r="HC33" i="1" s="1"/>
  <c r="HF33" i="1" s="1"/>
  <c r="HI33" i="1" s="1"/>
  <c r="HL33" i="1" s="1"/>
  <c r="HO33" i="1" s="1"/>
  <c r="HR33" i="1" s="1"/>
  <c r="HU33" i="1" s="1"/>
  <c r="HX33" i="1" s="1"/>
  <c r="IA33" i="1" s="1"/>
  <c r="ID33" i="1" s="1"/>
  <c r="IG33" i="1" s="1"/>
  <c r="IJ33" i="1" s="1"/>
  <c r="J31" i="1"/>
  <c r="M31" i="1" s="1"/>
  <c r="P31" i="1" s="1"/>
  <c r="S31" i="1" s="1"/>
  <c r="V31" i="1" s="1"/>
  <c r="Y31" i="1" s="1"/>
  <c r="AB31" i="1" s="1"/>
  <c r="AE31" i="1" s="1"/>
  <c r="AH31" i="1" s="1"/>
  <c r="AK31" i="1" s="1"/>
  <c r="AN31" i="1" s="1"/>
  <c r="AQ31" i="1" s="1"/>
  <c r="AT31" i="1" s="1"/>
  <c r="AW31" i="1" s="1"/>
  <c r="AZ31" i="1" s="1"/>
  <c r="BC31" i="1" s="1"/>
  <c r="BF31" i="1" s="1"/>
  <c r="BI31" i="1" s="1"/>
  <c r="BL31" i="1" s="1"/>
  <c r="BO31" i="1" s="1"/>
  <c r="BR31" i="1" s="1"/>
  <c r="BU31" i="1" s="1"/>
  <c r="BX31" i="1" s="1"/>
  <c r="CA31" i="1" s="1"/>
  <c r="CD31" i="1" s="1"/>
  <c r="CG31" i="1" s="1"/>
  <c r="CJ31" i="1" s="1"/>
  <c r="CM31" i="1" s="1"/>
  <c r="CP31" i="1" s="1"/>
  <c r="CS31" i="1" s="1"/>
  <c r="CV31" i="1" s="1"/>
  <c r="CY31" i="1" s="1"/>
  <c r="DB31" i="1" s="1"/>
  <c r="DE31" i="1" s="1"/>
  <c r="DH31" i="1" s="1"/>
  <c r="DK31" i="1" s="1"/>
  <c r="DN31" i="1" s="1"/>
  <c r="DQ31" i="1" s="1"/>
  <c r="DT31" i="1" s="1"/>
  <c r="DW31" i="1" s="1"/>
  <c r="DZ31" i="1" s="1"/>
  <c r="EC31" i="1" s="1"/>
  <c r="EF31" i="1" s="1"/>
  <c r="EI31" i="1" s="1"/>
  <c r="EL31" i="1" s="1"/>
  <c r="EO31" i="1" s="1"/>
  <c r="ER31" i="1" s="1"/>
  <c r="EU31" i="1" s="1"/>
  <c r="EX31" i="1" s="1"/>
  <c r="FA31" i="1" s="1"/>
  <c r="FD31" i="1" s="1"/>
  <c r="FG31" i="1" s="1"/>
  <c r="FJ31" i="1" s="1"/>
  <c r="FM31" i="1" s="1"/>
  <c r="FP31" i="1" s="1"/>
  <c r="FS31" i="1" s="1"/>
  <c r="FV31" i="1" s="1"/>
  <c r="FY31" i="1" s="1"/>
  <c r="GB31" i="1" s="1"/>
  <c r="GE31" i="1" s="1"/>
  <c r="GH31" i="1" s="1"/>
  <c r="GK31" i="1" s="1"/>
  <c r="GN31" i="1" s="1"/>
  <c r="GQ31" i="1" s="1"/>
  <c r="GT31" i="1" s="1"/>
  <c r="GW31" i="1" s="1"/>
  <c r="GZ31" i="1" s="1"/>
  <c r="HC31" i="1" s="1"/>
  <c r="HF31" i="1" s="1"/>
  <c r="HI31" i="1" s="1"/>
  <c r="HL31" i="1" s="1"/>
  <c r="J29" i="1"/>
  <c r="M29" i="1" s="1"/>
  <c r="P29" i="1" s="1"/>
  <c r="S29" i="1" s="1"/>
  <c r="V29" i="1" s="1"/>
  <c r="Y29" i="1" s="1"/>
  <c r="AB29" i="1" s="1"/>
  <c r="AE29" i="1" s="1"/>
  <c r="AH29" i="1" s="1"/>
  <c r="AK29" i="1" s="1"/>
  <c r="AN29" i="1" s="1"/>
  <c r="AQ29" i="1" s="1"/>
  <c r="AT29" i="1" s="1"/>
  <c r="AW29" i="1" s="1"/>
  <c r="AZ29" i="1" s="1"/>
  <c r="BC29" i="1" s="1"/>
  <c r="BF29" i="1" s="1"/>
  <c r="BI29" i="1" s="1"/>
  <c r="BL29" i="1" s="1"/>
  <c r="BO29" i="1" s="1"/>
  <c r="BR29" i="1" s="1"/>
  <c r="BU29" i="1" s="1"/>
  <c r="BX29" i="1" s="1"/>
  <c r="CA29" i="1" s="1"/>
  <c r="CD29" i="1" s="1"/>
  <c r="CG29" i="1" s="1"/>
  <c r="CJ29" i="1" s="1"/>
  <c r="CM29" i="1" s="1"/>
  <c r="CP29" i="1" s="1"/>
  <c r="CS29" i="1" s="1"/>
  <c r="CV29" i="1" s="1"/>
  <c r="CY29" i="1" s="1"/>
  <c r="DB29" i="1" s="1"/>
  <c r="DE29" i="1" s="1"/>
  <c r="DH29" i="1" s="1"/>
  <c r="DK29" i="1" s="1"/>
  <c r="DN29" i="1" s="1"/>
  <c r="DQ29" i="1" s="1"/>
  <c r="DT29" i="1" s="1"/>
  <c r="DW29" i="1" s="1"/>
  <c r="DZ29" i="1" s="1"/>
  <c r="EC29" i="1" s="1"/>
  <c r="EF29" i="1" s="1"/>
  <c r="EI29" i="1" s="1"/>
  <c r="EL29" i="1" s="1"/>
  <c r="EO29" i="1" s="1"/>
  <c r="ER29" i="1" s="1"/>
  <c r="EU29" i="1" s="1"/>
  <c r="EX29" i="1" s="1"/>
  <c r="FA29" i="1" s="1"/>
  <c r="FD29" i="1" s="1"/>
  <c r="FG29" i="1" s="1"/>
  <c r="FJ29" i="1" s="1"/>
  <c r="FM29" i="1" s="1"/>
  <c r="FP29" i="1" s="1"/>
  <c r="FS29" i="1" s="1"/>
  <c r="FV29" i="1" s="1"/>
  <c r="FY29" i="1" s="1"/>
  <c r="GB29" i="1" s="1"/>
  <c r="GE29" i="1" s="1"/>
  <c r="GH29" i="1" s="1"/>
  <c r="GK29" i="1" s="1"/>
  <c r="GN29" i="1" s="1"/>
  <c r="J28" i="1"/>
  <c r="M28" i="1" s="1"/>
  <c r="P28" i="1" s="1"/>
  <c r="S28" i="1" s="1"/>
  <c r="V28" i="1" s="1"/>
  <c r="Y28" i="1" s="1"/>
  <c r="AB28" i="1" s="1"/>
  <c r="AE28" i="1" s="1"/>
  <c r="AH28" i="1" s="1"/>
  <c r="AK28" i="1" s="1"/>
  <c r="AN28" i="1" s="1"/>
  <c r="AQ28" i="1" s="1"/>
  <c r="AT28" i="1" s="1"/>
  <c r="AW28" i="1" s="1"/>
  <c r="AZ28" i="1" s="1"/>
  <c r="BC28" i="1" s="1"/>
  <c r="BF28" i="1" s="1"/>
  <c r="BI28" i="1" s="1"/>
  <c r="BL28" i="1" s="1"/>
  <c r="BO28" i="1" s="1"/>
  <c r="BR28" i="1" s="1"/>
  <c r="BU28" i="1" s="1"/>
  <c r="BX28" i="1" s="1"/>
  <c r="CA28" i="1" s="1"/>
  <c r="CD28" i="1" s="1"/>
  <c r="CG28" i="1" s="1"/>
  <c r="CJ28" i="1" s="1"/>
  <c r="CM28" i="1" s="1"/>
  <c r="CP28" i="1" s="1"/>
  <c r="CS28" i="1" s="1"/>
  <c r="CV28" i="1" s="1"/>
  <c r="CY28" i="1" s="1"/>
  <c r="DB28" i="1" s="1"/>
  <c r="DE28" i="1" s="1"/>
  <c r="DH28" i="1" s="1"/>
  <c r="DK28" i="1" s="1"/>
  <c r="DN28" i="1" s="1"/>
  <c r="DQ28" i="1" s="1"/>
  <c r="DT28" i="1" s="1"/>
  <c r="DW28" i="1" s="1"/>
  <c r="DZ28" i="1" s="1"/>
  <c r="EC28" i="1" s="1"/>
  <c r="EF28" i="1" s="1"/>
  <c r="EI28" i="1" s="1"/>
  <c r="EL28" i="1" s="1"/>
  <c r="EO28" i="1" s="1"/>
  <c r="ER28" i="1" s="1"/>
  <c r="EU28" i="1" s="1"/>
  <c r="EX28" i="1" s="1"/>
  <c r="FA28" i="1" s="1"/>
  <c r="FD28" i="1" s="1"/>
  <c r="FG28" i="1" s="1"/>
  <c r="FJ28" i="1" s="1"/>
  <c r="FM28" i="1" s="1"/>
  <c r="FP28" i="1" s="1"/>
  <c r="FS28" i="1" s="1"/>
  <c r="FV28" i="1" s="1"/>
  <c r="FY28" i="1" s="1"/>
  <c r="GB28" i="1" s="1"/>
  <c r="GE28" i="1" s="1"/>
  <c r="GH28" i="1" s="1"/>
  <c r="GK28" i="1" s="1"/>
  <c r="GN28" i="1" s="1"/>
  <c r="GQ28" i="1" s="1"/>
  <c r="GT28" i="1" s="1"/>
  <c r="GW28" i="1" s="1"/>
  <c r="GZ28" i="1" s="1"/>
  <c r="HC28" i="1" s="1"/>
  <c r="HF28" i="1" s="1"/>
  <c r="HI28" i="1" s="1"/>
  <c r="HL28" i="1" s="1"/>
  <c r="J27" i="1"/>
  <c r="M27" i="1" s="1"/>
  <c r="P27" i="1" s="1"/>
  <c r="S27" i="1" s="1"/>
  <c r="V27" i="1" s="1"/>
  <c r="Y27" i="1" s="1"/>
  <c r="AB27" i="1" s="1"/>
  <c r="AE27" i="1" s="1"/>
  <c r="AH27" i="1" s="1"/>
  <c r="AK27" i="1" s="1"/>
  <c r="AN27" i="1" s="1"/>
  <c r="AQ27" i="1" s="1"/>
  <c r="AT27" i="1" s="1"/>
  <c r="AW27" i="1" s="1"/>
  <c r="AZ27" i="1" s="1"/>
  <c r="BC27" i="1" s="1"/>
  <c r="BF27" i="1" s="1"/>
  <c r="BI27" i="1" s="1"/>
  <c r="BL27" i="1" s="1"/>
  <c r="BO27" i="1" s="1"/>
  <c r="BR27" i="1" s="1"/>
  <c r="BU27" i="1" s="1"/>
  <c r="BX27" i="1" s="1"/>
  <c r="CA27" i="1" s="1"/>
  <c r="CD27" i="1" s="1"/>
  <c r="CG27" i="1" s="1"/>
  <c r="CJ27" i="1" s="1"/>
  <c r="CM27" i="1" s="1"/>
  <c r="CP27" i="1" s="1"/>
  <c r="CS27" i="1" s="1"/>
  <c r="CV27" i="1" s="1"/>
  <c r="CY27" i="1" s="1"/>
  <c r="DB27" i="1" s="1"/>
  <c r="DE27" i="1" s="1"/>
  <c r="DH27" i="1" s="1"/>
  <c r="DK27" i="1" s="1"/>
  <c r="DN27" i="1" s="1"/>
  <c r="DQ27" i="1" s="1"/>
  <c r="DT27" i="1" s="1"/>
  <c r="DW27" i="1" s="1"/>
  <c r="DZ27" i="1" s="1"/>
  <c r="EC27" i="1" s="1"/>
  <c r="EF27" i="1" s="1"/>
  <c r="EI27" i="1" s="1"/>
  <c r="EL27" i="1" s="1"/>
  <c r="EO27" i="1" s="1"/>
  <c r="ER27" i="1" s="1"/>
  <c r="EU27" i="1" s="1"/>
  <c r="EX27" i="1" s="1"/>
  <c r="FA27" i="1" s="1"/>
  <c r="FD27" i="1" s="1"/>
  <c r="FG27" i="1" s="1"/>
  <c r="FJ27" i="1" s="1"/>
  <c r="FM27" i="1" s="1"/>
  <c r="FP27" i="1" s="1"/>
  <c r="FS27" i="1" s="1"/>
  <c r="FV27" i="1" s="1"/>
  <c r="FY27" i="1" s="1"/>
  <c r="GB27" i="1" s="1"/>
  <c r="GE27" i="1" s="1"/>
  <c r="GH27" i="1" s="1"/>
  <c r="GK27" i="1" s="1"/>
  <c r="GN27" i="1" s="1"/>
  <c r="GQ27" i="1" s="1"/>
  <c r="GT27" i="1" s="1"/>
  <c r="GW27" i="1" s="1"/>
  <c r="GZ27" i="1" s="1"/>
  <c r="HC27" i="1" s="1"/>
  <c r="HF27" i="1" s="1"/>
  <c r="HI27" i="1" s="1"/>
  <c r="HL27" i="1" s="1"/>
  <c r="J26" i="1"/>
  <c r="M26" i="1" s="1"/>
  <c r="P26" i="1" s="1"/>
  <c r="S26" i="1" s="1"/>
  <c r="V26" i="1" s="1"/>
  <c r="Y26" i="1" s="1"/>
  <c r="AB26" i="1" s="1"/>
  <c r="AE26" i="1" s="1"/>
  <c r="AH26" i="1" s="1"/>
  <c r="AK26" i="1" s="1"/>
  <c r="AN26" i="1" s="1"/>
  <c r="AQ26" i="1" s="1"/>
  <c r="AT26" i="1" s="1"/>
  <c r="AW26" i="1" s="1"/>
  <c r="AZ26" i="1" s="1"/>
  <c r="BC26" i="1" s="1"/>
  <c r="BF26" i="1" s="1"/>
  <c r="BI26" i="1" s="1"/>
  <c r="BL26" i="1" s="1"/>
  <c r="BO26" i="1" s="1"/>
  <c r="BR26" i="1" s="1"/>
  <c r="BU26" i="1" s="1"/>
  <c r="BX26" i="1" s="1"/>
  <c r="CA26" i="1" s="1"/>
  <c r="CD26" i="1" s="1"/>
  <c r="CG26" i="1" s="1"/>
  <c r="CJ26" i="1" s="1"/>
  <c r="CM26" i="1" s="1"/>
  <c r="CP26" i="1" s="1"/>
  <c r="CS26" i="1" s="1"/>
  <c r="CV26" i="1" s="1"/>
  <c r="CY26" i="1" s="1"/>
  <c r="DB26" i="1" s="1"/>
  <c r="DE26" i="1" s="1"/>
  <c r="DH26" i="1" s="1"/>
  <c r="DK26" i="1" s="1"/>
  <c r="DN26" i="1" s="1"/>
  <c r="DQ26" i="1" s="1"/>
  <c r="DT26" i="1" s="1"/>
  <c r="DW26" i="1" s="1"/>
  <c r="DZ26" i="1" s="1"/>
  <c r="EC26" i="1" s="1"/>
  <c r="EF26" i="1" s="1"/>
  <c r="EI26" i="1" s="1"/>
  <c r="EL26" i="1" s="1"/>
  <c r="EO26" i="1" s="1"/>
  <c r="ER26" i="1" s="1"/>
  <c r="EU26" i="1" s="1"/>
  <c r="EX26" i="1" s="1"/>
  <c r="FA26" i="1" s="1"/>
  <c r="FD26" i="1" s="1"/>
  <c r="FG26" i="1" s="1"/>
  <c r="FJ26" i="1" s="1"/>
  <c r="FM26" i="1" s="1"/>
  <c r="FP26" i="1" s="1"/>
  <c r="FS26" i="1" s="1"/>
  <c r="FV26" i="1" s="1"/>
  <c r="FY26" i="1" s="1"/>
  <c r="GB26" i="1" s="1"/>
  <c r="GE26" i="1" s="1"/>
  <c r="GH26" i="1" s="1"/>
  <c r="GK26" i="1" s="1"/>
  <c r="GN26" i="1" s="1"/>
  <c r="GQ26" i="1" s="1"/>
  <c r="GW26" i="1" s="1"/>
  <c r="GZ26" i="1" s="1"/>
  <c r="HC26" i="1" s="1"/>
  <c r="HF26" i="1" s="1"/>
  <c r="HI26" i="1" s="1"/>
  <c r="HL26" i="1" s="1"/>
  <c r="J25" i="1"/>
  <c r="M25" i="1" s="1"/>
  <c r="P25" i="1" s="1"/>
  <c r="S25" i="1" s="1"/>
  <c r="V25" i="1" s="1"/>
  <c r="Y25" i="1" s="1"/>
  <c r="AB25" i="1" s="1"/>
  <c r="AE25" i="1" s="1"/>
  <c r="AH25" i="1" s="1"/>
  <c r="AK25" i="1" s="1"/>
  <c r="AN25" i="1" s="1"/>
  <c r="AQ25" i="1" s="1"/>
  <c r="AT25" i="1" s="1"/>
  <c r="AW25" i="1" s="1"/>
  <c r="AZ25" i="1" s="1"/>
  <c r="BC25" i="1" s="1"/>
  <c r="BF25" i="1" s="1"/>
  <c r="BI25" i="1" s="1"/>
  <c r="BL25" i="1" s="1"/>
  <c r="BO25" i="1" s="1"/>
  <c r="BR25" i="1" s="1"/>
  <c r="BU25" i="1" s="1"/>
  <c r="BX25" i="1" s="1"/>
  <c r="CA25" i="1" s="1"/>
  <c r="CD25" i="1" s="1"/>
  <c r="CG25" i="1" s="1"/>
  <c r="CJ25" i="1" s="1"/>
  <c r="CM25" i="1" s="1"/>
  <c r="CP25" i="1" s="1"/>
  <c r="CS25" i="1" s="1"/>
  <c r="CV25" i="1" s="1"/>
  <c r="CY25" i="1" s="1"/>
  <c r="DB25" i="1" s="1"/>
  <c r="DE25" i="1" s="1"/>
  <c r="DH25" i="1" s="1"/>
  <c r="DK25" i="1" s="1"/>
  <c r="DN25" i="1" s="1"/>
  <c r="DQ25" i="1" s="1"/>
  <c r="DT25" i="1" s="1"/>
  <c r="DW25" i="1" s="1"/>
  <c r="DZ25" i="1" s="1"/>
  <c r="EC25" i="1" s="1"/>
  <c r="EF25" i="1" s="1"/>
  <c r="EI25" i="1" s="1"/>
  <c r="EL25" i="1" s="1"/>
  <c r="EO25" i="1" s="1"/>
  <c r="ER25" i="1" s="1"/>
  <c r="EU25" i="1" s="1"/>
  <c r="EX25" i="1" s="1"/>
  <c r="FA25" i="1" s="1"/>
  <c r="FD25" i="1" s="1"/>
  <c r="FG25" i="1" s="1"/>
  <c r="FJ25" i="1" s="1"/>
  <c r="FM25" i="1" s="1"/>
  <c r="FP25" i="1" s="1"/>
  <c r="FS25" i="1" s="1"/>
  <c r="FV25" i="1" s="1"/>
  <c r="FY25" i="1" s="1"/>
  <c r="GB25" i="1" s="1"/>
  <c r="GE25" i="1" s="1"/>
  <c r="GH25" i="1" s="1"/>
  <c r="GK25" i="1" s="1"/>
  <c r="GN25" i="1" s="1"/>
  <c r="GQ25" i="1" s="1"/>
  <c r="GT25" i="1" s="1"/>
  <c r="GW25" i="1" s="1"/>
  <c r="GZ25" i="1" s="1"/>
  <c r="HC25" i="1" s="1"/>
  <c r="HF25" i="1" s="1"/>
  <c r="HI25" i="1" s="1"/>
  <c r="HL25" i="1" s="1"/>
  <c r="J24" i="1"/>
  <c r="M24" i="1" s="1"/>
  <c r="P24" i="1" s="1"/>
  <c r="S24" i="1" s="1"/>
  <c r="V24" i="1" s="1"/>
  <c r="Y24" i="1" s="1"/>
  <c r="AB24" i="1" s="1"/>
  <c r="AE24" i="1" s="1"/>
  <c r="AH24" i="1" s="1"/>
  <c r="AK24" i="1" s="1"/>
  <c r="AN24" i="1" s="1"/>
  <c r="AQ24" i="1" s="1"/>
  <c r="AT24" i="1" s="1"/>
  <c r="AW24" i="1" s="1"/>
  <c r="AZ24" i="1" s="1"/>
  <c r="BC24" i="1" s="1"/>
  <c r="BF24" i="1" s="1"/>
  <c r="BI24" i="1" s="1"/>
  <c r="BL24" i="1" s="1"/>
  <c r="BO24" i="1" s="1"/>
  <c r="BR24" i="1" s="1"/>
  <c r="BU24" i="1" s="1"/>
  <c r="BX24" i="1" s="1"/>
  <c r="CA24" i="1" s="1"/>
  <c r="CD24" i="1" s="1"/>
  <c r="CG24" i="1" s="1"/>
  <c r="CJ24" i="1" s="1"/>
  <c r="CM24" i="1" s="1"/>
  <c r="CP24" i="1" s="1"/>
  <c r="CS24" i="1" s="1"/>
  <c r="CV24" i="1" s="1"/>
  <c r="CY24" i="1" s="1"/>
  <c r="DB24" i="1" s="1"/>
  <c r="DE24" i="1" s="1"/>
  <c r="DH24" i="1" s="1"/>
  <c r="DK24" i="1" s="1"/>
  <c r="DN24" i="1" s="1"/>
  <c r="DQ24" i="1" s="1"/>
  <c r="DT24" i="1" s="1"/>
  <c r="DW24" i="1" s="1"/>
  <c r="DZ24" i="1" s="1"/>
  <c r="EC24" i="1" s="1"/>
  <c r="EF24" i="1" s="1"/>
  <c r="EI24" i="1" s="1"/>
  <c r="EL24" i="1" s="1"/>
  <c r="EO24" i="1" s="1"/>
  <c r="ER24" i="1" s="1"/>
  <c r="EU24" i="1" s="1"/>
  <c r="EX24" i="1" s="1"/>
  <c r="FA24" i="1" s="1"/>
  <c r="FD24" i="1" s="1"/>
  <c r="FG24" i="1" s="1"/>
  <c r="FJ24" i="1" s="1"/>
  <c r="FM24" i="1" s="1"/>
  <c r="FP24" i="1" s="1"/>
  <c r="FS24" i="1" s="1"/>
  <c r="FV24" i="1" s="1"/>
  <c r="FY24" i="1" s="1"/>
  <c r="GB24" i="1" s="1"/>
  <c r="GE24" i="1" s="1"/>
  <c r="GH24" i="1" s="1"/>
  <c r="GK24" i="1" s="1"/>
  <c r="GN24" i="1" s="1"/>
  <c r="GQ24" i="1" s="1"/>
  <c r="GT24" i="1" s="1"/>
  <c r="GW24" i="1" s="1"/>
  <c r="HC24" i="1" s="1"/>
  <c r="HF24" i="1" s="1"/>
  <c r="HI24" i="1" s="1"/>
  <c r="HL24" i="1" s="1"/>
  <c r="J23" i="1"/>
  <c r="M23" i="1" s="1"/>
  <c r="P23" i="1" s="1"/>
  <c r="S23" i="1" s="1"/>
  <c r="V23" i="1" s="1"/>
  <c r="Y23" i="1" s="1"/>
  <c r="AB23" i="1" s="1"/>
  <c r="AE23" i="1" s="1"/>
  <c r="J21" i="1"/>
  <c r="M21" i="1" s="1"/>
  <c r="P21" i="1" s="1"/>
  <c r="S21" i="1" s="1"/>
  <c r="V21" i="1" s="1"/>
  <c r="Y21" i="1" s="1"/>
  <c r="AB21" i="1" s="1"/>
  <c r="AE21" i="1" s="1"/>
  <c r="AH21" i="1" s="1"/>
  <c r="AK21" i="1" s="1"/>
  <c r="AN21" i="1" s="1"/>
  <c r="AQ21" i="1" s="1"/>
  <c r="AT21" i="1" s="1"/>
  <c r="AW21" i="1" s="1"/>
  <c r="AZ21" i="1" s="1"/>
  <c r="BC21" i="1" s="1"/>
  <c r="BF21" i="1" s="1"/>
  <c r="BI21" i="1" s="1"/>
  <c r="BL21" i="1" s="1"/>
  <c r="BO21" i="1" s="1"/>
  <c r="BR21" i="1" s="1"/>
  <c r="BU21" i="1" s="1"/>
  <c r="BX21" i="1" s="1"/>
  <c r="CA21" i="1" s="1"/>
  <c r="CD21" i="1" s="1"/>
  <c r="CG21" i="1" s="1"/>
  <c r="CJ21" i="1" s="1"/>
  <c r="CM21" i="1" s="1"/>
  <c r="CP21" i="1" s="1"/>
  <c r="CS21" i="1" s="1"/>
  <c r="CV21" i="1" s="1"/>
  <c r="CY21" i="1" s="1"/>
  <c r="DB21" i="1" s="1"/>
  <c r="DE21" i="1" s="1"/>
  <c r="DH21" i="1" s="1"/>
  <c r="DK21" i="1" s="1"/>
  <c r="DN21" i="1" s="1"/>
  <c r="DQ21" i="1" s="1"/>
  <c r="DT21" i="1" s="1"/>
  <c r="DW21" i="1" s="1"/>
  <c r="DZ21" i="1" s="1"/>
  <c r="EC21" i="1" s="1"/>
  <c r="EF21" i="1" s="1"/>
  <c r="EI21" i="1" s="1"/>
  <c r="EL21" i="1" s="1"/>
  <c r="EO21" i="1" s="1"/>
  <c r="ER21" i="1" s="1"/>
  <c r="EU21" i="1" s="1"/>
  <c r="EX21" i="1" s="1"/>
  <c r="J20" i="1"/>
  <c r="M20" i="1" s="1"/>
  <c r="P20" i="1" s="1"/>
  <c r="S20" i="1" s="1"/>
  <c r="V20" i="1" s="1"/>
  <c r="Y20" i="1" s="1"/>
  <c r="AB20" i="1" s="1"/>
  <c r="AE20" i="1" s="1"/>
  <c r="AH20" i="1" s="1"/>
  <c r="AK20" i="1" s="1"/>
  <c r="AN20" i="1" s="1"/>
  <c r="AQ20" i="1" s="1"/>
  <c r="AT20" i="1" s="1"/>
  <c r="AW20" i="1" s="1"/>
  <c r="AZ20" i="1" s="1"/>
  <c r="BC20" i="1" s="1"/>
  <c r="BF20" i="1" s="1"/>
  <c r="BI20" i="1" s="1"/>
  <c r="BL20" i="1" s="1"/>
  <c r="BO20" i="1" s="1"/>
  <c r="BR20" i="1" s="1"/>
  <c r="BU20" i="1" s="1"/>
  <c r="BX20" i="1" s="1"/>
  <c r="CA20" i="1" s="1"/>
  <c r="CD20" i="1" s="1"/>
  <c r="CG20" i="1" s="1"/>
  <c r="CJ20" i="1" s="1"/>
  <c r="CM20" i="1" s="1"/>
  <c r="CP20" i="1" s="1"/>
  <c r="CS20" i="1" s="1"/>
  <c r="CV20" i="1" s="1"/>
  <c r="CY20" i="1" s="1"/>
  <c r="DB20" i="1" s="1"/>
  <c r="DE20" i="1" s="1"/>
  <c r="DH20" i="1" s="1"/>
  <c r="DK20" i="1" s="1"/>
  <c r="DN20" i="1" s="1"/>
  <c r="DQ20" i="1" s="1"/>
  <c r="DT20" i="1" s="1"/>
  <c r="DW20" i="1" s="1"/>
  <c r="DZ20" i="1" s="1"/>
  <c r="EC20" i="1" s="1"/>
  <c r="EF20" i="1" s="1"/>
  <c r="EI20" i="1" s="1"/>
  <c r="EL20" i="1" s="1"/>
  <c r="EO20" i="1" s="1"/>
  <c r="ER20" i="1" s="1"/>
  <c r="EU20" i="1" s="1"/>
  <c r="EX20" i="1" s="1"/>
  <c r="FA20" i="1" s="1"/>
  <c r="FD20" i="1" s="1"/>
  <c r="FG20" i="1" s="1"/>
  <c r="FJ20" i="1" s="1"/>
  <c r="FM20" i="1" s="1"/>
  <c r="FP20" i="1" s="1"/>
  <c r="FS20" i="1" s="1"/>
  <c r="FV20" i="1" s="1"/>
  <c r="FY20" i="1" s="1"/>
  <c r="GB20" i="1" s="1"/>
  <c r="GE20" i="1" s="1"/>
  <c r="GH20" i="1" s="1"/>
  <c r="GK20" i="1" s="1"/>
  <c r="GN20" i="1" s="1"/>
  <c r="GQ20" i="1" s="1"/>
  <c r="GT20" i="1" s="1"/>
  <c r="GW20" i="1" s="1"/>
  <c r="GZ20" i="1" s="1"/>
  <c r="HC20" i="1" s="1"/>
  <c r="HF20" i="1" s="1"/>
  <c r="HI20" i="1" s="1"/>
  <c r="HL20" i="1" s="1"/>
  <c r="J19" i="1"/>
  <c r="M19" i="1" s="1"/>
  <c r="P19" i="1" s="1"/>
  <c r="S19" i="1" s="1"/>
  <c r="V19" i="1" s="1"/>
  <c r="Y19" i="1" s="1"/>
  <c r="AB19" i="1" s="1"/>
  <c r="AE19" i="1" s="1"/>
  <c r="AH19" i="1" s="1"/>
  <c r="AK19" i="1" s="1"/>
  <c r="AN19" i="1" s="1"/>
  <c r="AQ19" i="1" s="1"/>
  <c r="AT19" i="1" s="1"/>
  <c r="AW19" i="1" s="1"/>
  <c r="AZ19" i="1" s="1"/>
  <c r="BC19" i="1" s="1"/>
  <c r="BF19" i="1" s="1"/>
  <c r="BI19" i="1" s="1"/>
  <c r="BL19" i="1" s="1"/>
  <c r="BO19" i="1" s="1"/>
  <c r="BR19" i="1" s="1"/>
  <c r="BU19" i="1" s="1"/>
  <c r="BX19" i="1" s="1"/>
  <c r="CA19" i="1" s="1"/>
  <c r="CD19" i="1" s="1"/>
  <c r="CG19" i="1" s="1"/>
  <c r="CJ19" i="1" s="1"/>
  <c r="CM19" i="1" s="1"/>
  <c r="CP19" i="1" s="1"/>
  <c r="CS19" i="1" s="1"/>
  <c r="CV19" i="1" s="1"/>
  <c r="CY19" i="1" s="1"/>
  <c r="DB19" i="1" s="1"/>
  <c r="DE19" i="1" s="1"/>
  <c r="DH19" i="1" s="1"/>
  <c r="DK19" i="1" s="1"/>
  <c r="DN19" i="1" s="1"/>
  <c r="DQ19" i="1" s="1"/>
  <c r="DT19" i="1" s="1"/>
  <c r="DW19" i="1" s="1"/>
  <c r="DZ19" i="1" s="1"/>
  <c r="EC19" i="1" s="1"/>
  <c r="EF19" i="1" s="1"/>
  <c r="EI19" i="1" s="1"/>
  <c r="EL19" i="1" s="1"/>
  <c r="EO19" i="1" s="1"/>
  <c r="ER19" i="1" s="1"/>
  <c r="EU19" i="1" s="1"/>
  <c r="EX19" i="1" s="1"/>
  <c r="FA19" i="1" s="1"/>
  <c r="FD19" i="1" s="1"/>
  <c r="FG19" i="1" s="1"/>
  <c r="FJ19" i="1" s="1"/>
  <c r="FM19" i="1" s="1"/>
  <c r="FP19" i="1" s="1"/>
  <c r="FS19" i="1" s="1"/>
  <c r="FV19" i="1" s="1"/>
  <c r="FY19" i="1" s="1"/>
  <c r="GB19" i="1" s="1"/>
  <c r="GE19" i="1" s="1"/>
  <c r="GH19" i="1" s="1"/>
  <c r="GK19" i="1" s="1"/>
  <c r="GN19" i="1" s="1"/>
  <c r="GQ19" i="1" s="1"/>
  <c r="GT19" i="1" s="1"/>
  <c r="GW19" i="1" s="1"/>
  <c r="GZ19" i="1" s="1"/>
  <c r="HC19" i="1" s="1"/>
  <c r="HF19" i="1" s="1"/>
  <c r="HI19" i="1" s="1"/>
  <c r="HL19" i="1" s="1"/>
  <c r="J18" i="1"/>
  <c r="M18" i="1" s="1"/>
  <c r="P18" i="1" s="1"/>
  <c r="S18" i="1" s="1"/>
  <c r="V18" i="1" s="1"/>
  <c r="Y18" i="1" s="1"/>
  <c r="AB18" i="1" s="1"/>
  <c r="AE18" i="1" s="1"/>
  <c r="AH18" i="1" s="1"/>
  <c r="AK18" i="1" s="1"/>
  <c r="AN18" i="1" s="1"/>
  <c r="AQ18" i="1" s="1"/>
  <c r="AT18" i="1" s="1"/>
  <c r="AW18" i="1" s="1"/>
  <c r="AZ18" i="1" s="1"/>
  <c r="BC18" i="1" s="1"/>
  <c r="BF18" i="1" s="1"/>
  <c r="BI18" i="1" s="1"/>
  <c r="BL18" i="1" s="1"/>
  <c r="BO18" i="1" s="1"/>
  <c r="BR18" i="1" s="1"/>
  <c r="BU18" i="1" s="1"/>
  <c r="BX18" i="1" s="1"/>
  <c r="CA18" i="1" s="1"/>
  <c r="CD18" i="1" s="1"/>
  <c r="CG18" i="1" s="1"/>
  <c r="CJ18" i="1" s="1"/>
  <c r="CM18" i="1" s="1"/>
  <c r="CP18" i="1" s="1"/>
  <c r="CS18" i="1" s="1"/>
  <c r="CV18" i="1" s="1"/>
  <c r="CY18" i="1" s="1"/>
  <c r="DB18" i="1" s="1"/>
  <c r="DE18" i="1" s="1"/>
  <c r="DH18" i="1" s="1"/>
  <c r="DK18" i="1" s="1"/>
  <c r="DN18" i="1" s="1"/>
  <c r="DQ18" i="1" s="1"/>
  <c r="DT18" i="1" s="1"/>
  <c r="DW18" i="1" s="1"/>
  <c r="DZ18" i="1" s="1"/>
  <c r="EC18" i="1" s="1"/>
  <c r="EF18" i="1" s="1"/>
  <c r="EI18" i="1" s="1"/>
  <c r="EL18" i="1" s="1"/>
  <c r="EO18" i="1" s="1"/>
  <c r="ER18" i="1" s="1"/>
  <c r="EU18" i="1" s="1"/>
  <c r="EX18" i="1" s="1"/>
  <c r="FA18" i="1" s="1"/>
  <c r="FD18" i="1" s="1"/>
  <c r="FG18" i="1" s="1"/>
  <c r="FJ18" i="1" s="1"/>
  <c r="FM18" i="1" s="1"/>
  <c r="FP18" i="1" s="1"/>
  <c r="FS18" i="1" s="1"/>
  <c r="FV18" i="1" s="1"/>
  <c r="FY18" i="1" s="1"/>
  <c r="GB18" i="1" s="1"/>
  <c r="GE18" i="1" s="1"/>
  <c r="GH18" i="1" s="1"/>
  <c r="GK18" i="1" s="1"/>
  <c r="GN18" i="1" s="1"/>
  <c r="GQ18" i="1" s="1"/>
  <c r="GT18" i="1" s="1"/>
  <c r="GW18" i="1" s="1"/>
  <c r="GZ18" i="1" s="1"/>
  <c r="HC18" i="1" s="1"/>
  <c r="HF18" i="1" s="1"/>
  <c r="HI18" i="1" s="1"/>
  <c r="HL18" i="1" s="1"/>
  <c r="J16" i="1"/>
  <c r="M16" i="1" s="1"/>
  <c r="P16" i="1" s="1"/>
  <c r="S16" i="1" s="1"/>
  <c r="V16" i="1" s="1"/>
  <c r="Y16" i="1" s="1"/>
  <c r="AB16" i="1" s="1"/>
  <c r="AE16" i="1" s="1"/>
  <c r="AH16" i="1" s="1"/>
  <c r="AK16" i="1" s="1"/>
  <c r="AN16" i="1" s="1"/>
  <c r="AQ16" i="1" s="1"/>
  <c r="AT16" i="1" s="1"/>
  <c r="AW16" i="1" s="1"/>
  <c r="AZ16" i="1" s="1"/>
  <c r="BC16" i="1" s="1"/>
  <c r="BF16" i="1" s="1"/>
  <c r="BI16" i="1" s="1"/>
  <c r="BL16" i="1" s="1"/>
  <c r="BO16" i="1" s="1"/>
  <c r="BR16" i="1" s="1"/>
  <c r="BU16" i="1" s="1"/>
  <c r="BX16" i="1" s="1"/>
  <c r="CA16" i="1" s="1"/>
  <c r="CD16" i="1" s="1"/>
  <c r="CG16" i="1" s="1"/>
  <c r="CJ16" i="1" s="1"/>
  <c r="CM16" i="1" s="1"/>
  <c r="CP16" i="1" s="1"/>
  <c r="CS16" i="1" s="1"/>
  <c r="CV16" i="1" s="1"/>
  <c r="CY16" i="1" s="1"/>
  <c r="DB16" i="1" s="1"/>
  <c r="DE16" i="1" s="1"/>
  <c r="DH16" i="1" s="1"/>
  <c r="DK16" i="1" s="1"/>
  <c r="DN16" i="1" s="1"/>
  <c r="DQ16" i="1" s="1"/>
  <c r="DT16" i="1" s="1"/>
  <c r="DW16" i="1" s="1"/>
  <c r="DZ16" i="1" s="1"/>
  <c r="EC16" i="1" s="1"/>
  <c r="EF16" i="1" s="1"/>
  <c r="EI16" i="1" s="1"/>
  <c r="EL16" i="1" s="1"/>
  <c r="EO16" i="1" s="1"/>
  <c r="ER16" i="1" s="1"/>
  <c r="EU16" i="1" s="1"/>
  <c r="EX16" i="1" s="1"/>
  <c r="FA16" i="1" s="1"/>
  <c r="FD16" i="1" s="1"/>
  <c r="FG16" i="1" s="1"/>
  <c r="FJ16" i="1" s="1"/>
  <c r="FM16" i="1" s="1"/>
  <c r="FP16" i="1" s="1"/>
  <c r="FS16" i="1" s="1"/>
  <c r="FV16" i="1" s="1"/>
  <c r="FY16" i="1" s="1"/>
  <c r="GB16" i="1" s="1"/>
  <c r="GE16" i="1" s="1"/>
  <c r="GH16" i="1" s="1"/>
  <c r="GK16" i="1" s="1"/>
  <c r="GN16" i="1" s="1"/>
  <c r="GQ16" i="1" s="1"/>
  <c r="GT16" i="1" s="1"/>
  <c r="GW16" i="1" s="1"/>
  <c r="GZ16" i="1" s="1"/>
  <c r="HC16" i="1" s="1"/>
  <c r="HF16" i="1" s="1"/>
  <c r="HI16" i="1" s="1"/>
  <c r="HL16" i="1" s="1"/>
  <c r="J15" i="1"/>
  <c r="M15" i="1" s="1"/>
  <c r="P15" i="1" s="1"/>
  <c r="S15" i="1" s="1"/>
  <c r="V15" i="1" s="1"/>
  <c r="Y15" i="1" s="1"/>
  <c r="AB15" i="1" s="1"/>
  <c r="AE15" i="1" s="1"/>
  <c r="AH15" i="1" s="1"/>
  <c r="AK15" i="1" s="1"/>
  <c r="AN15" i="1" s="1"/>
  <c r="AQ15" i="1" s="1"/>
  <c r="AT15" i="1" s="1"/>
  <c r="AW15" i="1" s="1"/>
  <c r="AZ15" i="1" s="1"/>
  <c r="BC15" i="1" s="1"/>
  <c r="BF15" i="1" s="1"/>
  <c r="BI15" i="1" s="1"/>
  <c r="BL15" i="1" s="1"/>
  <c r="BO15" i="1" s="1"/>
  <c r="BR15" i="1" s="1"/>
  <c r="BU15" i="1" s="1"/>
  <c r="BX15" i="1" s="1"/>
  <c r="CA15" i="1" s="1"/>
  <c r="CD15" i="1" s="1"/>
  <c r="CG15" i="1" s="1"/>
  <c r="CJ15" i="1" s="1"/>
  <c r="CM15" i="1" s="1"/>
  <c r="CP15" i="1" s="1"/>
  <c r="CS15" i="1" s="1"/>
  <c r="CV15" i="1" s="1"/>
  <c r="CY15" i="1" s="1"/>
  <c r="DB15" i="1" s="1"/>
  <c r="DE15" i="1" s="1"/>
  <c r="DH15" i="1" s="1"/>
  <c r="DK15" i="1" s="1"/>
  <c r="DN15" i="1" s="1"/>
  <c r="DQ15" i="1" s="1"/>
  <c r="DT15" i="1" s="1"/>
  <c r="DW15" i="1" s="1"/>
  <c r="DZ15" i="1" s="1"/>
  <c r="EC15" i="1" s="1"/>
  <c r="EF15" i="1" s="1"/>
  <c r="EI15" i="1" s="1"/>
  <c r="EL15" i="1" s="1"/>
  <c r="EO15" i="1" s="1"/>
  <c r="ER15" i="1" s="1"/>
  <c r="EU15" i="1" s="1"/>
  <c r="EX15" i="1" s="1"/>
  <c r="FA15" i="1" s="1"/>
  <c r="FD15" i="1" s="1"/>
  <c r="FG15" i="1" s="1"/>
  <c r="FJ15" i="1" s="1"/>
  <c r="FM15" i="1" s="1"/>
  <c r="FP15" i="1" s="1"/>
  <c r="FS15" i="1" s="1"/>
  <c r="FV15" i="1" s="1"/>
  <c r="FY15" i="1" s="1"/>
  <c r="GB15" i="1" s="1"/>
  <c r="GE15" i="1" s="1"/>
  <c r="GH15" i="1" s="1"/>
  <c r="GK15" i="1" s="1"/>
  <c r="GN15" i="1" s="1"/>
  <c r="GQ15" i="1" s="1"/>
  <c r="GT15" i="1" s="1"/>
  <c r="GW15" i="1" s="1"/>
  <c r="GZ15" i="1" s="1"/>
  <c r="HC15" i="1" s="1"/>
  <c r="HF15" i="1" s="1"/>
  <c r="HI15" i="1" s="1"/>
  <c r="HL15" i="1" s="1"/>
  <c r="J14" i="1"/>
  <c r="M14" i="1" s="1"/>
  <c r="P14" i="1" s="1"/>
  <c r="S14" i="1" s="1"/>
  <c r="V14" i="1" s="1"/>
  <c r="Y14" i="1" s="1"/>
  <c r="AB14" i="1" s="1"/>
  <c r="AE14" i="1" s="1"/>
  <c r="AH14" i="1" s="1"/>
  <c r="AK14" i="1" s="1"/>
  <c r="AN14" i="1" s="1"/>
  <c r="AQ14" i="1" s="1"/>
  <c r="AT14" i="1" s="1"/>
  <c r="AW14" i="1" s="1"/>
  <c r="AZ14" i="1" s="1"/>
  <c r="BC14" i="1" s="1"/>
  <c r="BF14" i="1" s="1"/>
  <c r="BI14" i="1" s="1"/>
  <c r="BL14" i="1" s="1"/>
  <c r="BO14" i="1" s="1"/>
  <c r="BR14" i="1" s="1"/>
  <c r="BU14" i="1" s="1"/>
  <c r="BX14" i="1" s="1"/>
  <c r="CA14" i="1" s="1"/>
  <c r="CD14" i="1" s="1"/>
  <c r="CG14" i="1" s="1"/>
  <c r="CJ14" i="1" s="1"/>
  <c r="CM14" i="1" s="1"/>
  <c r="CP14" i="1" s="1"/>
  <c r="CS14" i="1" s="1"/>
  <c r="CV14" i="1" s="1"/>
  <c r="CY14" i="1" s="1"/>
  <c r="DB14" i="1" s="1"/>
  <c r="DE14" i="1" s="1"/>
  <c r="DH14" i="1" s="1"/>
  <c r="DK14" i="1" s="1"/>
  <c r="DN14" i="1" s="1"/>
  <c r="DQ14" i="1" s="1"/>
  <c r="DT14" i="1" s="1"/>
  <c r="DW14" i="1" s="1"/>
  <c r="DZ14" i="1" s="1"/>
  <c r="EC14" i="1" s="1"/>
  <c r="EF14" i="1" s="1"/>
  <c r="EI14" i="1" s="1"/>
  <c r="EL14" i="1" s="1"/>
  <c r="EO14" i="1" s="1"/>
  <c r="ER14" i="1" s="1"/>
  <c r="EU14" i="1" s="1"/>
  <c r="EX14" i="1" s="1"/>
  <c r="FA14" i="1" s="1"/>
  <c r="FD14" i="1" s="1"/>
  <c r="FG14" i="1" s="1"/>
  <c r="FJ14" i="1" s="1"/>
  <c r="FM14" i="1" s="1"/>
  <c r="FP14" i="1" s="1"/>
  <c r="FS14" i="1" s="1"/>
  <c r="FV14" i="1" s="1"/>
  <c r="FY14" i="1" s="1"/>
  <c r="GB14" i="1" s="1"/>
  <c r="GE14" i="1" s="1"/>
  <c r="GH14" i="1" s="1"/>
  <c r="GK14" i="1" s="1"/>
  <c r="GN14" i="1" s="1"/>
  <c r="GQ14" i="1" s="1"/>
  <c r="GT14" i="1" s="1"/>
  <c r="GW14" i="1" s="1"/>
  <c r="GZ14" i="1" s="1"/>
  <c r="HC14" i="1" s="1"/>
  <c r="HF14" i="1" s="1"/>
  <c r="HI14" i="1" s="1"/>
  <c r="HL14" i="1" s="1"/>
  <c r="J13" i="1"/>
  <c r="M13" i="1" s="1"/>
  <c r="P13" i="1" s="1"/>
  <c r="S13" i="1" s="1"/>
  <c r="V13" i="1" s="1"/>
  <c r="Y13" i="1" s="1"/>
  <c r="AB13" i="1" s="1"/>
  <c r="AE13" i="1" s="1"/>
  <c r="AH13" i="1" s="1"/>
  <c r="AK13" i="1" s="1"/>
  <c r="AN13" i="1" s="1"/>
  <c r="AQ13" i="1" s="1"/>
  <c r="AT13" i="1" s="1"/>
  <c r="AW13" i="1" s="1"/>
  <c r="AZ13" i="1" s="1"/>
  <c r="BC13" i="1" s="1"/>
  <c r="BF13" i="1" s="1"/>
  <c r="BI13" i="1" s="1"/>
  <c r="BL13" i="1" s="1"/>
  <c r="BO13" i="1" s="1"/>
  <c r="BR13" i="1" s="1"/>
  <c r="BU13" i="1" s="1"/>
  <c r="BX13" i="1" s="1"/>
  <c r="CA13" i="1" s="1"/>
  <c r="CD13" i="1" s="1"/>
  <c r="CG13" i="1" s="1"/>
  <c r="CJ13" i="1" s="1"/>
  <c r="CM13" i="1" s="1"/>
  <c r="CP13" i="1" s="1"/>
  <c r="CS13" i="1" s="1"/>
  <c r="CV13" i="1" s="1"/>
  <c r="CY13" i="1" s="1"/>
  <c r="DB13" i="1" s="1"/>
  <c r="DE13" i="1" s="1"/>
  <c r="DH13" i="1" s="1"/>
  <c r="DK13" i="1" s="1"/>
  <c r="DN13" i="1" s="1"/>
  <c r="DQ13" i="1" s="1"/>
  <c r="DT13" i="1" s="1"/>
  <c r="DW13" i="1" s="1"/>
  <c r="DZ13" i="1" s="1"/>
  <c r="EC13" i="1" s="1"/>
  <c r="EF13" i="1" s="1"/>
  <c r="EI13" i="1" s="1"/>
  <c r="EL13" i="1" s="1"/>
  <c r="EO13" i="1" s="1"/>
  <c r="ER13" i="1" s="1"/>
  <c r="EU13" i="1" s="1"/>
  <c r="EX13" i="1" s="1"/>
  <c r="FA13" i="1" s="1"/>
  <c r="FD13" i="1" s="1"/>
  <c r="FG13" i="1" s="1"/>
  <c r="FJ13" i="1" s="1"/>
  <c r="FM13" i="1" s="1"/>
  <c r="FP13" i="1" s="1"/>
  <c r="FS13" i="1" s="1"/>
  <c r="FV13" i="1" s="1"/>
  <c r="FY13" i="1" s="1"/>
  <c r="GB13" i="1" s="1"/>
  <c r="GE13" i="1" s="1"/>
  <c r="GH13" i="1" s="1"/>
  <c r="GK13" i="1" s="1"/>
  <c r="GN13" i="1" s="1"/>
  <c r="GQ13" i="1" s="1"/>
  <c r="GT13" i="1" s="1"/>
  <c r="GW13" i="1" s="1"/>
  <c r="GZ13" i="1" s="1"/>
  <c r="HC13" i="1" s="1"/>
  <c r="HF13" i="1" s="1"/>
  <c r="HI13" i="1" s="1"/>
  <c r="HL13" i="1" s="1"/>
  <c r="J12" i="1"/>
  <c r="M12" i="1" s="1"/>
  <c r="P12" i="1" s="1"/>
  <c r="S12" i="1" s="1"/>
  <c r="V12" i="1" s="1"/>
  <c r="Y12" i="1" s="1"/>
  <c r="AB12" i="1" s="1"/>
  <c r="AE12" i="1" s="1"/>
  <c r="AH12" i="1" s="1"/>
  <c r="AK12" i="1" s="1"/>
  <c r="AN12" i="1" s="1"/>
  <c r="AQ12" i="1" s="1"/>
  <c r="AT12" i="1" s="1"/>
  <c r="AW12" i="1" s="1"/>
  <c r="AZ12" i="1" s="1"/>
  <c r="BC12" i="1" s="1"/>
  <c r="BF12" i="1" s="1"/>
  <c r="BI12" i="1" s="1"/>
  <c r="BL12" i="1" s="1"/>
  <c r="BO12" i="1" s="1"/>
  <c r="BR12" i="1" s="1"/>
  <c r="BU12" i="1" s="1"/>
  <c r="BX12" i="1" s="1"/>
  <c r="CA12" i="1" s="1"/>
  <c r="CD12" i="1" s="1"/>
  <c r="CG12" i="1" s="1"/>
  <c r="CJ12" i="1" s="1"/>
  <c r="CM12" i="1" s="1"/>
  <c r="CP12" i="1" s="1"/>
  <c r="CS12" i="1" s="1"/>
  <c r="CV12" i="1" s="1"/>
  <c r="CY12" i="1" s="1"/>
  <c r="DB12" i="1" s="1"/>
  <c r="DE12" i="1" s="1"/>
  <c r="DH12" i="1" s="1"/>
  <c r="DK12" i="1" s="1"/>
  <c r="DN12" i="1" s="1"/>
  <c r="DQ12" i="1" s="1"/>
  <c r="DT12" i="1" s="1"/>
  <c r="DW12" i="1" s="1"/>
  <c r="DZ12" i="1" s="1"/>
  <c r="EC12" i="1" s="1"/>
  <c r="EF12" i="1" s="1"/>
  <c r="EI12" i="1" s="1"/>
  <c r="EL12" i="1" s="1"/>
  <c r="EO12" i="1" s="1"/>
  <c r="ER12" i="1" s="1"/>
  <c r="EU12" i="1" s="1"/>
  <c r="EX12" i="1" s="1"/>
  <c r="FA12" i="1" s="1"/>
  <c r="FD12" i="1" s="1"/>
  <c r="J10" i="1"/>
  <c r="M10" i="1" s="1"/>
  <c r="P10" i="1" s="1"/>
  <c r="S10" i="1" s="1"/>
  <c r="V10" i="1" s="1"/>
  <c r="AB10" i="1" s="1"/>
  <c r="AE10" i="1" s="1"/>
  <c r="AH10" i="1" s="1"/>
  <c r="AK10" i="1" s="1"/>
  <c r="AN10" i="1" s="1"/>
  <c r="AQ10" i="1" s="1"/>
  <c r="AT10" i="1" s="1"/>
  <c r="AW10" i="1" s="1"/>
  <c r="AZ10" i="1" s="1"/>
  <c r="BC10" i="1" s="1"/>
  <c r="BF10" i="1" s="1"/>
  <c r="BI10" i="1" s="1"/>
  <c r="BL10" i="1" s="1"/>
  <c r="BO10" i="1" s="1"/>
  <c r="BR10" i="1" s="1"/>
  <c r="BU10" i="1" s="1"/>
  <c r="BX10" i="1" s="1"/>
  <c r="CA10" i="1" s="1"/>
  <c r="CD10" i="1" s="1"/>
  <c r="CG10" i="1" s="1"/>
  <c r="CJ10" i="1" s="1"/>
  <c r="CM10" i="1" s="1"/>
  <c r="CP10" i="1" s="1"/>
  <c r="CS10" i="1" s="1"/>
  <c r="CV10" i="1" s="1"/>
  <c r="CY10" i="1" s="1"/>
  <c r="DB10" i="1" s="1"/>
  <c r="DE10" i="1" s="1"/>
  <c r="DH10" i="1" s="1"/>
  <c r="DK10" i="1" s="1"/>
  <c r="DN10" i="1" s="1"/>
  <c r="DQ10" i="1" s="1"/>
  <c r="DT10" i="1" s="1"/>
  <c r="DW10" i="1" s="1"/>
  <c r="DZ10" i="1" s="1"/>
  <c r="EC10" i="1" s="1"/>
  <c r="EF10" i="1" s="1"/>
  <c r="EI10" i="1" s="1"/>
  <c r="EL10" i="1" s="1"/>
  <c r="EO10" i="1" s="1"/>
  <c r="ER10" i="1" s="1"/>
  <c r="EU10" i="1" s="1"/>
  <c r="EX10" i="1" s="1"/>
  <c r="FA10" i="1" s="1"/>
  <c r="FD10" i="1" s="1"/>
  <c r="FG10" i="1" s="1"/>
  <c r="FJ10" i="1" s="1"/>
  <c r="FM10" i="1" s="1"/>
  <c r="FP10" i="1" s="1"/>
  <c r="FS10" i="1" s="1"/>
  <c r="FV10" i="1" s="1"/>
  <c r="FY10" i="1" s="1"/>
  <c r="GB10" i="1" s="1"/>
  <c r="GE10" i="1" s="1"/>
  <c r="GH10" i="1" s="1"/>
  <c r="GK10" i="1" s="1"/>
  <c r="GN10" i="1" s="1"/>
  <c r="GQ10" i="1" s="1"/>
  <c r="GT10" i="1" s="1"/>
  <c r="GW10" i="1" s="1"/>
  <c r="GZ10" i="1" s="1"/>
  <c r="HC10" i="1" s="1"/>
  <c r="HF10" i="1" s="1"/>
  <c r="HI10" i="1" s="1"/>
  <c r="HL10" i="1" s="1"/>
  <c r="HO10" i="1" s="1"/>
  <c r="HR10" i="1" s="1"/>
  <c r="HU10" i="1" s="1"/>
  <c r="HX10" i="1" s="1"/>
  <c r="IA10" i="1" s="1"/>
  <c r="ID10" i="1" s="1"/>
  <c r="IG10" i="1" s="1"/>
  <c r="IJ10" i="1" s="1"/>
  <c r="GE51" i="1" l="1"/>
  <c r="GH51" i="1" s="1"/>
  <c r="GK51" i="1" s="1"/>
  <c r="GN51" i="1" s="1"/>
  <c r="FY51" i="1"/>
  <c r="FA21" i="1"/>
  <c r="FD21" i="1" s="1"/>
  <c r="FG21" i="1" s="1"/>
  <c r="FJ21" i="1" s="1"/>
  <c r="FM21" i="1" s="1"/>
  <c r="FP21" i="1" s="1"/>
  <c r="FS21" i="1" s="1"/>
  <c r="FV21" i="1" s="1"/>
  <c r="FY21" i="1" s="1"/>
  <c r="GB21" i="1" s="1"/>
  <c r="GE21" i="1" s="1"/>
  <c r="GH21" i="1" s="1"/>
  <c r="GK21" i="1" s="1"/>
  <c r="GN21" i="1" s="1"/>
  <c r="GQ21" i="1" s="1"/>
  <c r="GT21" i="1" s="1"/>
  <c r="GW21" i="1" s="1"/>
  <c r="GZ21" i="1" s="1"/>
  <c r="HC21" i="1" s="1"/>
  <c r="HF21" i="1" s="1"/>
  <c r="HI21" i="1" s="1"/>
  <c r="HL21" i="1" s="1"/>
  <c r="AH23" i="1"/>
  <c r="AK23" i="1" s="1"/>
  <c r="AN23" i="1" s="1"/>
  <c r="AQ23" i="1" s="1"/>
  <c r="AT23" i="1" s="1"/>
  <c r="AW23" i="1" s="1"/>
  <c r="AZ23" i="1" s="1"/>
  <c r="BC23" i="1" s="1"/>
  <c r="BF23" i="1" s="1"/>
  <c r="BI23" i="1" s="1"/>
  <c r="BL23" i="1" s="1"/>
  <c r="BO23" i="1" s="1"/>
  <c r="BR23" i="1" s="1"/>
  <c r="BU23" i="1" s="1"/>
  <c r="BX23" i="1" s="1"/>
  <c r="CA23" i="1" s="1"/>
  <c r="CD23" i="1" s="1"/>
  <c r="CG23" i="1" s="1"/>
  <c r="CJ23" i="1" s="1"/>
  <c r="CM23" i="1" s="1"/>
  <c r="CP23" i="1" s="1"/>
  <c r="CS23" i="1" s="1"/>
  <c r="CV23" i="1" s="1"/>
  <c r="CY23" i="1" s="1"/>
  <c r="DB23" i="1" s="1"/>
  <c r="DE23" i="1" s="1"/>
  <c r="DH23" i="1" s="1"/>
  <c r="DK23" i="1" s="1"/>
  <c r="DN23" i="1" s="1"/>
  <c r="DQ23" i="1" s="1"/>
  <c r="DT23" i="1" s="1"/>
  <c r="DW23" i="1" s="1"/>
  <c r="DZ23" i="1" s="1"/>
  <c r="EC23" i="1" s="1"/>
  <c r="EF23" i="1" s="1"/>
  <c r="EI23" i="1" s="1"/>
  <c r="EL23" i="1" s="1"/>
  <c r="EO23" i="1" s="1"/>
  <c r="ER23" i="1" s="1"/>
  <c r="EU23" i="1" s="1"/>
  <c r="EX23" i="1" s="1"/>
  <c r="FA23" i="1" s="1"/>
  <c r="FD23" i="1" s="1"/>
  <c r="FG23" i="1" s="1"/>
  <c r="FJ23" i="1" s="1"/>
  <c r="FM23" i="1" s="1"/>
  <c r="FP23" i="1" s="1"/>
  <c r="FS23" i="1" s="1"/>
  <c r="FV23" i="1" s="1"/>
  <c r="FY23" i="1" s="1"/>
  <c r="GB23" i="1" s="1"/>
  <c r="GE23" i="1" s="1"/>
  <c r="GH23" i="1" s="1"/>
  <c r="GK23" i="1" s="1"/>
  <c r="GN23" i="1" s="1"/>
  <c r="GQ23" i="1" s="1"/>
  <c r="GT23" i="1" s="1"/>
  <c r="GW23" i="1" s="1"/>
  <c r="GZ23" i="1" s="1"/>
  <c r="HC23" i="1" s="1"/>
  <c r="HF23" i="1" s="1"/>
  <c r="HI23" i="1" s="1"/>
  <c r="HL23" i="1" s="1"/>
  <c r="J8" i="1"/>
  <c r="M8" i="1" s="1"/>
  <c r="P8" i="1" s="1"/>
  <c r="S8" i="1" s="1"/>
  <c r="V8" i="1" s="1"/>
  <c r="Y8" i="1" s="1"/>
  <c r="AB8" i="1" s="1"/>
  <c r="AE8" i="1" s="1"/>
  <c r="AH8" i="1" s="1"/>
  <c r="AK8" i="1" s="1"/>
  <c r="AN8" i="1" s="1"/>
  <c r="AQ8" i="1" s="1"/>
  <c r="AT8" i="1" s="1"/>
  <c r="AW8" i="1" s="1"/>
  <c r="AZ8" i="1" s="1"/>
  <c r="BC8" i="1" s="1"/>
  <c r="BF8" i="1" s="1"/>
  <c r="BI8" i="1" s="1"/>
  <c r="BL8" i="1" s="1"/>
  <c r="BO8" i="1" s="1"/>
  <c r="BR8" i="1" s="1"/>
  <c r="BU8" i="1" s="1"/>
  <c r="BX8" i="1" s="1"/>
  <c r="CA8" i="1" s="1"/>
  <c r="CD8" i="1" s="1"/>
  <c r="CG8" i="1" s="1"/>
  <c r="CJ8" i="1" s="1"/>
  <c r="CM8" i="1" s="1"/>
  <c r="CP8" i="1" s="1"/>
  <c r="CS8" i="1" s="1"/>
  <c r="CV8" i="1" s="1"/>
  <c r="CY8" i="1" s="1"/>
  <c r="DB8" i="1" s="1"/>
  <c r="DE8" i="1" s="1"/>
  <c r="DH8" i="1" s="1"/>
  <c r="DK8" i="1" s="1"/>
  <c r="DN8" i="1" s="1"/>
  <c r="DQ8" i="1" s="1"/>
  <c r="DT8" i="1" s="1"/>
  <c r="DW8" i="1" s="1"/>
  <c r="DZ8" i="1" s="1"/>
  <c r="EC8" i="1" s="1"/>
  <c r="EF8" i="1" s="1"/>
  <c r="EI8" i="1" s="1"/>
  <c r="EL8" i="1" s="1"/>
  <c r="EO8" i="1" s="1"/>
  <c r="ER8" i="1" s="1"/>
  <c r="EU8" i="1" s="1"/>
  <c r="EX8" i="1" s="1"/>
  <c r="FA8" i="1" s="1"/>
  <c r="FD8" i="1" s="1"/>
  <c r="FG8" i="1" s="1"/>
  <c r="FJ8" i="1" s="1"/>
  <c r="FM8" i="1" s="1"/>
  <c r="FP8" i="1" s="1"/>
  <c r="FS8" i="1" s="1"/>
  <c r="FV8" i="1" s="1"/>
  <c r="FY8" i="1" s="1"/>
  <c r="GB8" i="1" s="1"/>
  <c r="GE8" i="1" s="1"/>
  <c r="GH8" i="1" s="1"/>
  <c r="GK8" i="1" s="1"/>
  <c r="GN8" i="1" s="1"/>
  <c r="GQ8" i="1" s="1"/>
  <c r="GT8" i="1" s="1"/>
  <c r="GW8" i="1" s="1"/>
  <c r="GZ8" i="1" s="1"/>
  <c r="HC8" i="1" s="1"/>
  <c r="HF8" i="1" s="1"/>
  <c r="HI8" i="1" s="1"/>
  <c r="HL8" i="1" s="1"/>
  <c r="J11" i="1"/>
  <c r="M11" i="1" s="1"/>
  <c r="P11" i="1" s="1"/>
  <c r="S11" i="1" s="1"/>
  <c r="V11" i="1" s="1"/>
  <c r="Y11" i="1" s="1"/>
  <c r="AB11" i="1" s="1"/>
  <c r="AE11" i="1" s="1"/>
  <c r="AH11" i="1" s="1"/>
  <c r="AK11" i="1" s="1"/>
  <c r="AN11" i="1" s="1"/>
  <c r="AQ11" i="1" s="1"/>
  <c r="AT11" i="1" s="1"/>
  <c r="AW11" i="1" s="1"/>
  <c r="AZ11" i="1" s="1"/>
  <c r="BC11" i="1" s="1"/>
  <c r="BF11" i="1" s="1"/>
  <c r="BI11" i="1" s="1"/>
  <c r="BL11" i="1" s="1"/>
  <c r="BO11" i="1" s="1"/>
  <c r="BR11" i="1" s="1"/>
  <c r="BU11" i="1" s="1"/>
  <c r="BX11" i="1" s="1"/>
  <c r="CA11" i="1" s="1"/>
  <c r="CD11" i="1" s="1"/>
  <c r="CG11" i="1" s="1"/>
  <c r="CJ11" i="1" s="1"/>
  <c r="CM11" i="1" s="1"/>
  <c r="CP11" i="1" s="1"/>
  <c r="CS11" i="1" s="1"/>
  <c r="CV11" i="1" s="1"/>
  <c r="CY11" i="1" s="1"/>
  <c r="DB11" i="1" s="1"/>
  <c r="DE11" i="1" s="1"/>
  <c r="DH11" i="1" s="1"/>
  <c r="DK11" i="1" s="1"/>
  <c r="DN11" i="1" s="1"/>
  <c r="DQ11" i="1" s="1"/>
  <c r="DT11" i="1" s="1"/>
  <c r="DW11" i="1" s="1"/>
  <c r="DZ11" i="1" s="1"/>
  <c r="EC11" i="1" s="1"/>
  <c r="EF11" i="1" s="1"/>
  <c r="EI11" i="1" s="1"/>
  <c r="EL11" i="1" s="1"/>
  <c r="EO11" i="1" s="1"/>
  <c r="ER11" i="1" s="1"/>
  <c r="EU11" i="1" s="1"/>
  <c r="EX11" i="1" s="1"/>
  <c r="FA11" i="1" s="1"/>
  <c r="FD11" i="1" s="1"/>
  <c r="FG11" i="1" s="1"/>
  <c r="FJ11" i="1" s="1"/>
  <c r="FM11" i="1" s="1"/>
  <c r="FP11" i="1" s="1"/>
  <c r="FS11" i="1" s="1"/>
  <c r="FV11" i="1" s="1"/>
  <c r="FY11" i="1" s="1"/>
  <c r="GB11" i="1" s="1"/>
  <c r="GE11" i="1" s="1"/>
  <c r="GH11" i="1" s="1"/>
  <c r="GK11" i="1" s="1"/>
  <c r="GN11" i="1" s="1"/>
  <c r="GQ11" i="1" s="1"/>
  <c r="GT11" i="1" s="1"/>
  <c r="GW11" i="1" s="1"/>
  <c r="GZ11" i="1" s="1"/>
  <c r="HC11" i="1" s="1"/>
  <c r="HF11" i="1" s="1"/>
  <c r="HI11" i="1" s="1"/>
  <c r="HL11" i="1" s="1"/>
  <c r="J17" i="1"/>
  <c r="M17" i="1" s="1"/>
  <c r="P17" i="1" s="1"/>
  <c r="S17" i="1" s="1"/>
  <c r="V17" i="1" s="1"/>
  <c r="Y17" i="1" s="1"/>
  <c r="AB17" i="1" s="1"/>
  <c r="AE17" i="1" s="1"/>
  <c r="AH17" i="1" s="1"/>
  <c r="AK17" i="1" s="1"/>
  <c r="AN17" i="1" s="1"/>
  <c r="AQ17" i="1" s="1"/>
  <c r="AT17" i="1" s="1"/>
  <c r="AW17" i="1" s="1"/>
  <c r="AZ17" i="1" s="1"/>
  <c r="BC17" i="1" s="1"/>
  <c r="BF17" i="1" s="1"/>
  <c r="BI17" i="1" s="1"/>
  <c r="BL17" i="1" s="1"/>
  <c r="BO17" i="1" s="1"/>
  <c r="BR17" i="1" s="1"/>
  <c r="BU17" i="1" s="1"/>
  <c r="BX17" i="1" s="1"/>
  <c r="CA17" i="1" s="1"/>
  <c r="CD17" i="1" s="1"/>
  <c r="CG17" i="1" s="1"/>
  <c r="CJ17" i="1" s="1"/>
  <c r="CM17" i="1" s="1"/>
  <c r="CP17" i="1" s="1"/>
  <c r="CS17" i="1" s="1"/>
  <c r="CV17" i="1" s="1"/>
  <c r="CY17" i="1" s="1"/>
  <c r="DB17" i="1" s="1"/>
  <c r="DE17" i="1" s="1"/>
  <c r="DH17" i="1" s="1"/>
  <c r="DK17" i="1" s="1"/>
  <c r="DN17" i="1" s="1"/>
  <c r="DQ17" i="1" s="1"/>
  <c r="DT17" i="1" s="1"/>
  <c r="DW17" i="1" s="1"/>
  <c r="DZ17" i="1" s="1"/>
  <c r="EC17" i="1" s="1"/>
  <c r="EF17" i="1" s="1"/>
  <c r="EI17" i="1" s="1"/>
  <c r="EL17" i="1" s="1"/>
  <c r="EO17" i="1" s="1"/>
  <c r="ER17" i="1" s="1"/>
  <c r="EU17" i="1" s="1"/>
  <c r="EX17" i="1" s="1"/>
  <c r="FA17" i="1" s="1"/>
  <c r="FD17" i="1" s="1"/>
  <c r="FG17" i="1" s="1"/>
  <c r="FJ17" i="1" s="1"/>
  <c r="FM17" i="1" s="1"/>
  <c r="FP17" i="1" s="1"/>
  <c r="FS17" i="1" s="1"/>
  <c r="FV17" i="1" s="1"/>
  <c r="FY17" i="1" s="1"/>
  <c r="GB17" i="1" s="1"/>
  <c r="GE17" i="1" s="1"/>
  <c r="GH17" i="1" s="1"/>
  <c r="GK17" i="1" s="1"/>
  <c r="GN17" i="1" s="1"/>
  <c r="GQ17" i="1" s="1"/>
  <c r="GT17" i="1" s="1"/>
  <c r="GW17" i="1" s="1"/>
  <c r="GZ17" i="1" s="1"/>
  <c r="HC17" i="1" s="1"/>
  <c r="HF17" i="1" s="1"/>
  <c r="HI17" i="1" s="1"/>
  <c r="HL17" i="1" s="1"/>
  <c r="J9" i="1"/>
  <c r="M9" i="1" s="1"/>
  <c r="P9" i="1" s="1"/>
  <c r="S9" i="1" s="1"/>
  <c r="V9" i="1" s="1"/>
  <c r="Y9" i="1" s="1"/>
  <c r="AB9" i="1" s="1"/>
  <c r="AE9" i="1" s="1"/>
  <c r="AH9" i="1" s="1"/>
  <c r="AK9" i="1" s="1"/>
  <c r="AN9" i="1" s="1"/>
  <c r="AQ9" i="1" s="1"/>
  <c r="AT9" i="1" s="1"/>
  <c r="AW9" i="1" s="1"/>
  <c r="AZ9" i="1" s="1"/>
  <c r="BC9" i="1" s="1"/>
  <c r="BF9" i="1" s="1"/>
  <c r="BI9" i="1" s="1"/>
  <c r="BL9" i="1" s="1"/>
  <c r="BO9" i="1" s="1"/>
  <c r="BR9" i="1" s="1"/>
  <c r="BU9" i="1" s="1"/>
  <c r="BX9" i="1" s="1"/>
  <c r="CA9" i="1" s="1"/>
  <c r="CD9" i="1" s="1"/>
  <c r="CG9" i="1" s="1"/>
  <c r="CJ9" i="1" s="1"/>
  <c r="CM9" i="1" s="1"/>
  <c r="CP9" i="1" s="1"/>
  <c r="CS9" i="1" s="1"/>
  <c r="CV9" i="1" s="1"/>
  <c r="CY9" i="1" s="1"/>
  <c r="DB9" i="1" s="1"/>
  <c r="DE9" i="1" s="1"/>
  <c r="DH9" i="1" s="1"/>
  <c r="DK9" i="1" s="1"/>
  <c r="DN9" i="1" s="1"/>
  <c r="DQ9" i="1" s="1"/>
  <c r="DT9" i="1" s="1"/>
  <c r="DW9" i="1" s="1"/>
  <c r="DZ9" i="1" s="1"/>
  <c r="EC9" i="1" s="1"/>
  <c r="EF9" i="1" s="1"/>
  <c r="EI9" i="1" s="1"/>
  <c r="EL9" i="1" s="1"/>
  <c r="EO9" i="1" s="1"/>
  <c r="ER9" i="1" s="1"/>
  <c r="EU9" i="1" s="1"/>
  <c r="EX9" i="1" s="1"/>
  <c r="FA9" i="1" s="1"/>
  <c r="FD9" i="1" s="1"/>
  <c r="FG9" i="1" s="1"/>
  <c r="FJ9" i="1" s="1"/>
  <c r="FM9" i="1" s="1"/>
  <c r="FP9" i="1" s="1"/>
  <c r="FS9" i="1" s="1"/>
  <c r="FV9" i="1" s="1"/>
  <c r="FY9" i="1" s="1"/>
  <c r="GB9" i="1" s="1"/>
  <c r="J7" i="1"/>
  <c r="M7" i="1" s="1"/>
  <c r="P7" i="1" s="1"/>
  <c r="S7" i="1" s="1"/>
  <c r="V7" i="1" s="1"/>
  <c r="Y7" i="1" s="1"/>
  <c r="AB7" i="1" s="1"/>
  <c r="AE7" i="1" s="1"/>
  <c r="AH7" i="1" s="1"/>
  <c r="AK7" i="1" s="1"/>
  <c r="AN7" i="1" s="1"/>
  <c r="AQ7" i="1" s="1"/>
  <c r="AT7" i="1" s="1"/>
  <c r="AW7" i="1" s="1"/>
  <c r="AZ7" i="1" s="1"/>
  <c r="BC7" i="1" s="1"/>
  <c r="BF7" i="1" s="1"/>
  <c r="BI7" i="1" s="1"/>
  <c r="BL7" i="1" s="1"/>
  <c r="BO7" i="1" s="1"/>
  <c r="BR7" i="1" s="1"/>
  <c r="BU7" i="1" s="1"/>
  <c r="BX7" i="1" s="1"/>
  <c r="CA7" i="1" s="1"/>
  <c r="CD7" i="1" s="1"/>
  <c r="CG7" i="1" s="1"/>
  <c r="CJ7" i="1" s="1"/>
  <c r="CM7" i="1" s="1"/>
  <c r="CP7" i="1" s="1"/>
  <c r="CS7" i="1" s="1"/>
  <c r="CV7" i="1" s="1"/>
  <c r="CY7" i="1" s="1"/>
  <c r="DB7" i="1" s="1"/>
  <c r="DE7" i="1" s="1"/>
  <c r="DH7" i="1" s="1"/>
  <c r="DK7" i="1" s="1"/>
  <c r="DN7" i="1" s="1"/>
  <c r="DQ7" i="1" s="1"/>
  <c r="DT7" i="1" s="1"/>
  <c r="DW7" i="1" s="1"/>
  <c r="DZ7" i="1" s="1"/>
  <c r="EC7" i="1" s="1"/>
  <c r="EF7" i="1" s="1"/>
  <c r="EI7" i="1" s="1"/>
  <c r="EL7" i="1" s="1"/>
  <c r="EO7" i="1" s="1"/>
  <c r="ER7" i="1" s="1"/>
  <c r="EU7" i="1" s="1"/>
  <c r="EX7" i="1" s="1"/>
  <c r="FA7" i="1" s="1"/>
  <c r="FD7" i="1" s="1"/>
  <c r="FG7" i="1" s="1"/>
  <c r="FJ7" i="1" s="1"/>
  <c r="FM7" i="1" s="1"/>
  <c r="FP7" i="1" s="1"/>
  <c r="FS7" i="1" s="1"/>
  <c r="FV7" i="1" s="1"/>
  <c r="FY7" i="1" s="1"/>
  <c r="GB7" i="1" s="1"/>
  <c r="GE7" i="1" s="1"/>
  <c r="GH7" i="1" s="1"/>
  <c r="GK7" i="1" s="1"/>
  <c r="GN7" i="1" s="1"/>
  <c r="GQ7" i="1" s="1"/>
  <c r="GT7" i="1" s="1"/>
  <c r="GW7" i="1" s="1"/>
  <c r="GZ7" i="1" s="1"/>
  <c r="HC7" i="1" s="1"/>
  <c r="HF7" i="1" s="1"/>
  <c r="HI7" i="1" s="1"/>
  <c r="HL7" i="1" s="1"/>
  <c r="J30" i="1"/>
  <c r="M30" i="1" s="1"/>
  <c r="P30" i="1" s="1"/>
  <c r="S30" i="1" s="1"/>
  <c r="V30" i="1" s="1"/>
  <c r="Y30" i="1" s="1"/>
  <c r="AB30" i="1" s="1"/>
  <c r="AE30" i="1" s="1"/>
  <c r="AH30" i="1" s="1"/>
  <c r="AK30" i="1" s="1"/>
  <c r="AN30" i="1" s="1"/>
  <c r="AQ30" i="1" s="1"/>
  <c r="AT30" i="1" s="1"/>
  <c r="AW30" i="1" s="1"/>
  <c r="AZ30" i="1" s="1"/>
  <c r="BC30" i="1" s="1"/>
  <c r="BF30" i="1" s="1"/>
  <c r="BI30" i="1" s="1"/>
  <c r="BL30" i="1" s="1"/>
  <c r="BO30" i="1" s="1"/>
  <c r="BR30" i="1" s="1"/>
  <c r="BU30" i="1" s="1"/>
  <c r="BX30" i="1" s="1"/>
  <c r="CA30" i="1" s="1"/>
  <c r="CD30" i="1" s="1"/>
  <c r="CG30" i="1" s="1"/>
  <c r="CJ30" i="1" s="1"/>
  <c r="CM30" i="1" s="1"/>
  <c r="CP30" i="1" s="1"/>
  <c r="CS30" i="1" s="1"/>
  <c r="CV30" i="1" s="1"/>
  <c r="CY30" i="1" s="1"/>
  <c r="DB30" i="1" s="1"/>
  <c r="DE30" i="1" s="1"/>
  <c r="DH30" i="1" s="1"/>
  <c r="DK30" i="1" s="1"/>
  <c r="DN30" i="1" s="1"/>
  <c r="DQ30" i="1" s="1"/>
  <c r="DT30" i="1" s="1"/>
  <c r="DW30" i="1" s="1"/>
  <c r="DZ30" i="1" s="1"/>
  <c r="EC30" i="1" s="1"/>
  <c r="EF30" i="1" s="1"/>
  <c r="EI30" i="1" s="1"/>
  <c r="EL30" i="1" s="1"/>
  <c r="EO30" i="1" s="1"/>
  <c r="ER30" i="1" s="1"/>
  <c r="EU30" i="1" s="1"/>
  <c r="EX30" i="1" s="1"/>
  <c r="FA30" i="1" s="1"/>
  <c r="FD30" i="1" s="1"/>
  <c r="FG30" i="1" s="1"/>
  <c r="FJ30" i="1" s="1"/>
  <c r="FM30" i="1" s="1"/>
  <c r="FP30" i="1" s="1"/>
  <c r="FS30" i="1" s="1"/>
  <c r="FV30" i="1" s="1"/>
  <c r="FY30" i="1" s="1"/>
  <c r="GB30" i="1" s="1"/>
  <c r="GE30" i="1" s="1"/>
  <c r="GH30" i="1" s="1"/>
  <c r="GK30" i="1" s="1"/>
  <c r="GN30" i="1" s="1"/>
  <c r="GQ30" i="1" s="1"/>
  <c r="GT30" i="1" s="1"/>
  <c r="GW30" i="1" s="1"/>
  <c r="GZ30" i="1" s="1"/>
  <c r="HC30" i="1" s="1"/>
  <c r="HF30" i="1" s="1"/>
  <c r="HI30" i="1" s="1"/>
  <c r="HL30" i="1" s="1"/>
  <c r="J36" i="1"/>
  <c r="M36" i="1" s="1"/>
  <c r="P36" i="1" s="1"/>
  <c r="S36" i="1" s="1"/>
  <c r="V36" i="1" s="1"/>
  <c r="Y36" i="1" s="1"/>
  <c r="AB36" i="1" s="1"/>
  <c r="AE36" i="1" s="1"/>
  <c r="AH36" i="1" s="1"/>
  <c r="AK36" i="1" s="1"/>
  <c r="AN36" i="1" s="1"/>
  <c r="AQ36" i="1" s="1"/>
  <c r="AT36" i="1" s="1"/>
  <c r="AW36" i="1" s="1"/>
  <c r="AZ36" i="1" s="1"/>
  <c r="BC36" i="1" s="1"/>
  <c r="BF36" i="1" s="1"/>
  <c r="BI36" i="1" s="1"/>
  <c r="BL36" i="1" s="1"/>
  <c r="BO36" i="1" s="1"/>
  <c r="BR36" i="1" s="1"/>
  <c r="BU36" i="1" s="1"/>
  <c r="BX36" i="1" s="1"/>
  <c r="CA36" i="1" s="1"/>
  <c r="CD36" i="1" s="1"/>
  <c r="CG36" i="1" s="1"/>
  <c r="CJ36" i="1" s="1"/>
  <c r="CM36" i="1" s="1"/>
  <c r="CP36" i="1" s="1"/>
  <c r="CS36" i="1" s="1"/>
  <c r="CV36" i="1" s="1"/>
  <c r="CY36" i="1" s="1"/>
  <c r="DB36" i="1" s="1"/>
  <c r="DE36" i="1" s="1"/>
  <c r="DH36" i="1" s="1"/>
  <c r="DK36" i="1" s="1"/>
  <c r="DN36" i="1" s="1"/>
  <c r="DQ36" i="1" s="1"/>
  <c r="DT36" i="1" s="1"/>
  <c r="DW36" i="1" s="1"/>
  <c r="DZ36" i="1" s="1"/>
  <c r="EC36" i="1" s="1"/>
  <c r="EF36" i="1" s="1"/>
  <c r="EI36" i="1" s="1"/>
  <c r="EL36" i="1" s="1"/>
  <c r="EO36" i="1" s="1"/>
  <c r="ER36" i="1" s="1"/>
  <c r="EU36" i="1" s="1"/>
  <c r="EX36" i="1" s="1"/>
  <c r="FA36" i="1" s="1"/>
  <c r="FD36" i="1" s="1"/>
  <c r="FG36" i="1" s="1"/>
  <c r="FJ36" i="1" s="1"/>
  <c r="FM36" i="1" s="1"/>
  <c r="FP36" i="1" s="1"/>
  <c r="FS36" i="1" s="1"/>
  <c r="FV36" i="1" s="1"/>
  <c r="FY36" i="1" s="1"/>
  <c r="GB36" i="1" s="1"/>
  <c r="GE36" i="1" s="1"/>
  <c r="GH36" i="1" s="1"/>
  <c r="GK36" i="1" s="1"/>
  <c r="GN36" i="1" s="1"/>
  <c r="GQ36" i="1" s="1"/>
  <c r="GT36" i="1" s="1"/>
  <c r="GW36" i="1" s="1"/>
  <c r="GZ36" i="1" s="1"/>
  <c r="HC36" i="1" s="1"/>
  <c r="HF36" i="1" s="1"/>
  <c r="HI36" i="1" s="1"/>
  <c r="HL36" i="1" s="1"/>
  <c r="HO36" i="1" s="1"/>
  <c r="HR36" i="1" s="1"/>
  <c r="HU36" i="1" s="1"/>
  <c r="HX36" i="1" s="1"/>
  <c r="IA36" i="1" s="1"/>
  <c r="ID36" i="1" s="1"/>
  <c r="IG36" i="1" s="1"/>
  <c r="IJ36" i="1" s="1"/>
  <c r="J37" i="1"/>
  <c r="M37" i="1" s="1"/>
  <c r="P37" i="1" s="1"/>
  <c r="S37" i="1" s="1"/>
  <c r="V37" i="1" s="1"/>
  <c r="Y37" i="1" s="1"/>
  <c r="AB37" i="1" s="1"/>
  <c r="AE37" i="1" s="1"/>
  <c r="AH37" i="1" s="1"/>
  <c r="AK37" i="1" s="1"/>
  <c r="AN37" i="1" s="1"/>
  <c r="AQ37" i="1" s="1"/>
  <c r="AT37" i="1" s="1"/>
  <c r="AW37" i="1" s="1"/>
  <c r="AZ37" i="1" s="1"/>
  <c r="BC37" i="1" s="1"/>
  <c r="BF37" i="1" s="1"/>
  <c r="BI37" i="1" s="1"/>
  <c r="BL37" i="1" s="1"/>
  <c r="BO37" i="1" s="1"/>
  <c r="BR37" i="1" s="1"/>
  <c r="BU37" i="1" s="1"/>
  <c r="BX37" i="1" s="1"/>
  <c r="CA37" i="1" s="1"/>
  <c r="CD37" i="1" s="1"/>
  <c r="CG37" i="1" s="1"/>
  <c r="CJ37" i="1" s="1"/>
  <c r="CM37" i="1" s="1"/>
  <c r="CP37" i="1" s="1"/>
  <c r="CS37" i="1" s="1"/>
  <c r="CV37" i="1" s="1"/>
  <c r="CY37" i="1" s="1"/>
  <c r="DB37" i="1" s="1"/>
  <c r="DE37" i="1" s="1"/>
  <c r="DH37" i="1" s="1"/>
  <c r="DK37" i="1" s="1"/>
  <c r="DN37" i="1" s="1"/>
  <c r="DQ37" i="1" s="1"/>
  <c r="DT37" i="1" s="1"/>
  <c r="DW37" i="1" s="1"/>
  <c r="DZ37" i="1" s="1"/>
  <c r="EC37" i="1" s="1"/>
  <c r="EF37" i="1" s="1"/>
  <c r="EI37" i="1" s="1"/>
  <c r="EL37" i="1" s="1"/>
  <c r="EO37" i="1" s="1"/>
  <c r="ER37" i="1" s="1"/>
  <c r="EU37" i="1" s="1"/>
  <c r="EX37" i="1" s="1"/>
  <c r="FA37" i="1" s="1"/>
  <c r="FD37" i="1" s="1"/>
  <c r="FG37" i="1" s="1"/>
  <c r="FJ37" i="1" s="1"/>
  <c r="FM37" i="1" s="1"/>
  <c r="FP37" i="1" s="1"/>
  <c r="FS37" i="1" s="1"/>
  <c r="FV37" i="1" s="1"/>
  <c r="FY37" i="1" s="1"/>
  <c r="GB37" i="1" s="1"/>
  <c r="GE37" i="1" s="1"/>
  <c r="GH37" i="1" s="1"/>
  <c r="GK37" i="1" s="1"/>
  <c r="GN37" i="1" s="1"/>
  <c r="GQ37" i="1" s="1"/>
  <c r="GT37" i="1" s="1"/>
  <c r="GW37" i="1" s="1"/>
  <c r="GZ37" i="1" s="1"/>
  <c r="HC37" i="1" s="1"/>
  <c r="HF37" i="1" s="1"/>
  <c r="HI37" i="1" s="1"/>
  <c r="HL37" i="1" s="1"/>
  <c r="J38" i="1"/>
  <c r="M38" i="1" s="1"/>
  <c r="P38" i="1" s="1"/>
  <c r="S38" i="1" s="1"/>
  <c r="V38" i="1" s="1"/>
  <c r="Y38" i="1" s="1"/>
  <c r="AB38" i="1" s="1"/>
  <c r="AE38" i="1" s="1"/>
  <c r="AH38" i="1" s="1"/>
  <c r="AK38" i="1" s="1"/>
  <c r="AN38" i="1" s="1"/>
  <c r="AQ38" i="1" s="1"/>
  <c r="AT38" i="1" s="1"/>
  <c r="AW38" i="1" s="1"/>
  <c r="AZ38" i="1" s="1"/>
  <c r="BC38" i="1" s="1"/>
  <c r="BF38" i="1" s="1"/>
  <c r="BI38" i="1" s="1"/>
  <c r="BL38" i="1" s="1"/>
  <c r="BO38" i="1" s="1"/>
  <c r="BR38" i="1" s="1"/>
  <c r="BU38" i="1" s="1"/>
  <c r="BX38" i="1" s="1"/>
  <c r="CA38" i="1" s="1"/>
  <c r="CD38" i="1" s="1"/>
  <c r="CG38" i="1" s="1"/>
  <c r="CJ38" i="1" s="1"/>
  <c r="CM38" i="1" s="1"/>
  <c r="CP38" i="1" s="1"/>
  <c r="CS38" i="1" s="1"/>
  <c r="CV38" i="1" s="1"/>
  <c r="CY38" i="1" s="1"/>
  <c r="DB38" i="1" s="1"/>
  <c r="DE38" i="1" s="1"/>
  <c r="DH38" i="1" s="1"/>
  <c r="DK38" i="1" s="1"/>
  <c r="DN38" i="1" s="1"/>
  <c r="DQ38" i="1" s="1"/>
  <c r="DT38" i="1" s="1"/>
  <c r="DW38" i="1" s="1"/>
  <c r="DZ38" i="1" s="1"/>
  <c r="EC38" i="1" s="1"/>
  <c r="EF38" i="1" s="1"/>
  <c r="EI38" i="1" s="1"/>
  <c r="EL38" i="1" s="1"/>
  <c r="EO38" i="1" s="1"/>
  <c r="ER38" i="1" s="1"/>
  <c r="EU38" i="1" s="1"/>
  <c r="EX38" i="1" s="1"/>
  <c r="FA38" i="1" s="1"/>
  <c r="FD38" i="1" s="1"/>
  <c r="FG38" i="1" s="1"/>
  <c r="FJ38" i="1" s="1"/>
  <c r="FM38" i="1" s="1"/>
  <c r="FP38" i="1" s="1"/>
  <c r="FS38" i="1" s="1"/>
  <c r="FV38" i="1" s="1"/>
  <c r="FY38" i="1" s="1"/>
  <c r="GB38" i="1" s="1"/>
  <c r="GE38" i="1" s="1"/>
  <c r="GH38" i="1" s="1"/>
  <c r="GK38" i="1" s="1"/>
  <c r="GN38" i="1" s="1"/>
  <c r="GQ38" i="1" s="1"/>
  <c r="GT38" i="1" s="1"/>
  <c r="GW38" i="1" s="1"/>
  <c r="GZ38" i="1" s="1"/>
  <c r="HC38" i="1" s="1"/>
  <c r="HF38" i="1" s="1"/>
  <c r="HI38" i="1" s="1"/>
  <c r="HL38" i="1" s="1"/>
  <c r="J39" i="1"/>
  <c r="M39" i="1" s="1"/>
  <c r="P39" i="1" s="1"/>
  <c r="S39" i="1" s="1"/>
  <c r="V39" i="1" s="1"/>
  <c r="Y39" i="1" s="1"/>
  <c r="AB39" i="1" s="1"/>
  <c r="AE39" i="1" s="1"/>
  <c r="AH39" i="1" s="1"/>
  <c r="AK39" i="1" s="1"/>
  <c r="AN39" i="1" s="1"/>
  <c r="AQ39" i="1" s="1"/>
  <c r="AT39" i="1" s="1"/>
  <c r="AW39" i="1" s="1"/>
  <c r="AZ39" i="1" s="1"/>
  <c r="BC39" i="1" s="1"/>
  <c r="BF39" i="1" s="1"/>
  <c r="BI39" i="1" s="1"/>
  <c r="BL39" i="1" s="1"/>
  <c r="BO39" i="1" s="1"/>
  <c r="BR39" i="1" s="1"/>
  <c r="BU39" i="1" s="1"/>
  <c r="BX39" i="1" s="1"/>
  <c r="CA39" i="1" s="1"/>
  <c r="CD39" i="1" s="1"/>
  <c r="CG39" i="1" s="1"/>
  <c r="CJ39" i="1" s="1"/>
  <c r="CM39" i="1" s="1"/>
  <c r="CP39" i="1" s="1"/>
  <c r="CS39" i="1" s="1"/>
  <c r="CV39" i="1" s="1"/>
  <c r="CY39" i="1" s="1"/>
  <c r="DB39" i="1" s="1"/>
  <c r="DE39" i="1" s="1"/>
  <c r="DH39" i="1" s="1"/>
  <c r="DK39" i="1" s="1"/>
  <c r="DN39" i="1" s="1"/>
  <c r="DQ39" i="1" s="1"/>
  <c r="DT39" i="1" s="1"/>
  <c r="DW39" i="1" s="1"/>
  <c r="DZ39" i="1" s="1"/>
  <c r="EC39" i="1" s="1"/>
  <c r="EF39" i="1" s="1"/>
  <c r="EI39" i="1" s="1"/>
  <c r="EL39" i="1" s="1"/>
  <c r="EO39" i="1" s="1"/>
  <c r="ER39" i="1" s="1"/>
  <c r="EU39" i="1" s="1"/>
  <c r="EX39" i="1" s="1"/>
  <c r="FA39" i="1" s="1"/>
  <c r="FD39" i="1" s="1"/>
  <c r="FG39" i="1" s="1"/>
  <c r="FJ39" i="1" s="1"/>
  <c r="FM39" i="1" s="1"/>
  <c r="FP39" i="1" s="1"/>
  <c r="FS39" i="1" s="1"/>
  <c r="FV39" i="1" s="1"/>
  <c r="FY39" i="1" s="1"/>
  <c r="GB39" i="1" s="1"/>
  <c r="GE39" i="1" s="1"/>
  <c r="GH39" i="1" s="1"/>
  <c r="GK39" i="1" s="1"/>
  <c r="GN39" i="1" s="1"/>
  <c r="GQ39" i="1" s="1"/>
  <c r="GT39" i="1" s="1"/>
  <c r="GW39" i="1" s="1"/>
  <c r="GZ39" i="1" s="1"/>
  <c r="HC39" i="1" s="1"/>
  <c r="HF39" i="1" s="1"/>
  <c r="HI39" i="1" s="1"/>
  <c r="HL39" i="1" s="1"/>
  <c r="J40" i="1"/>
  <c r="M40" i="1" s="1"/>
  <c r="P40" i="1" s="1"/>
  <c r="S40" i="1" s="1"/>
  <c r="V40" i="1" s="1"/>
  <c r="Y40" i="1" s="1"/>
  <c r="AB40" i="1" s="1"/>
  <c r="AE40" i="1" s="1"/>
  <c r="AH40" i="1" s="1"/>
  <c r="AK40" i="1" s="1"/>
  <c r="AN40" i="1" s="1"/>
  <c r="AQ40" i="1" s="1"/>
  <c r="AT40" i="1" s="1"/>
  <c r="AW40" i="1" s="1"/>
  <c r="AZ40" i="1" s="1"/>
  <c r="BC40" i="1" s="1"/>
  <c r="BF40" i="1" s="1"/>
  <c r="BI40" i="1" s="1"/>
  <c r="BL40" i="1" s="1"/>
  <c r="BO40" i="1" s="1"/>
  <c r="BR40" i="1" s="1"/>
  <c r="BU40" i="1" s="1"/>
  <c r="BX40" i="1" s="1"/>
  <c r="CA40" i="1" s="1"/>
  <c r="CD40" i="1" s="1"/>
  <c r="CG40" i="1" s="1"/>
  <c r="CJ40" i="1" s="1"/>
  <c r="CM40" i="1" s="1"/>
  <c r="CP40" i="1" s="1"/>
  <c r="CS40" i="1" s="1"/>
  <c r="CV40" i="1" s="1"/>
  <c r="CY40" i="1" s="1"/>
  <c r="DB40" i="1" s="1"/>
  <c r="DE40" i="1" s="1"/>
  <c r="DH40" i="1" s="1"/>
  <c r="DK40" i="1" s="1"/>
  <c r="DN40" i="1" s="1"/>
  <c r="DQ40" i="1" s="1"/>
  <c r="DT40" i="1" s="1"/>
  <c r="DW40" i="1" s="1"/>
  <c r="DZ40" i="1" s="1"/>
  <c r="EC40" i="1" s="1"/>
  <c r="EF40" i="1" s="1"/>
  <c r="EI40" i="1" s="1"/>
  <c r="EL40" i="1" s="1"/>
  <c r="EO40" i="1" s="1"/>
  <c r="ER40" i="1" s="1"/>
  <c r="EU40" i="1" s="1"/>
  <c r="EX40" i="1" s="1"/>
  <c r="FA40" i="1" s="1"/>
  <c r="FD40" i="1" s="1"/>
  <c r="FG40" i="1" s="1"/>
  <c r="FJ40" i="1" s="1"/>
  <c r="FM40" i="1" s="1"/>
  <c r="FP40" i="1" s="1"/>
  <c r="FS40" i="1" s="1"/>
  <c r="FV40" i="1" s="1"/>
  <c r="FY40" i="1" s="1"/>
  <c r="GB40" i="1" s="1"/>
  <c r="GE40" i="1" s="1"/>
  <c r="GH40" i="1" s="1"/>
  <c r="GK40" i="1" s="1"/>
  <c r="GN40" i="1" s="1"/>
  <c r="GQ40" i="1" s="1"/>
  <c r="GT40" i="1" s="1"/>
  <c r="GW40" i="1" s="1"/>
  <c r="GZ40" i="1" s="1"/>
  <c r="HC40" i="1" s="1"/>
  <c r="HF40" i="1" s="1"/>
  <c r="HI40" i="1" s="1"/>
  <c r="HL40" i="1" s="1"/>
  <c r="J41" i="1"/>
  <c r="M41" i="1" s="1"/>
  <c r="P41" i="1" s="1"/>
  <c r="S41" i="1" s="1"/>
  <c r="V41" i="1" s="1"/>
  <c r="Y41" i="1" s="1"/>
  <c r="AB41" i="1" s="1"/>
  <c r="AE41" i="1" s="1"/>
  <c r="AH41" i="1" s="1"/>
  <c r="AK41" i="1" s="1"/>
  <c r="AN41" i="1" s="1"/>
  <c r="AQ41" i="1" s="1"/>
  <c r="AT41" i="1" s="1"/>
  <c r="AW41" i="1" s="1"/>
  <c r="AZ41" i="1" s="1"/>
  <c r="BC41" i="1" s="1"/>
  <c r="BF41" i="1" s="1"/>
  <c r="BI41" i="1" s="1"/>
  <c r="BL41" i="1" s="1"/>
  <c r="BO41" i="1" s="1"/>
  <c r="BR41" i="1" s="1"/>
  <c r="BU41" i="1" s="1"/>
  <c r="BX41" i="1" s="1"/>
  <c r="CA41" i="1" s="1"/>
  <c r="CD41" i="1" s="1"/>
  <c r="CG41" i="1" s="1"/>
  <c r="CJ41" i="1" s="1"/>
  <c r="CM41" i="1" s="1"/>
  <c r="CP41" i="1" s="1"/>
  <c r="CS41" i="1" s="1"/>
  <c r="CV41" i="1" s="1"/>
  <c r="CY41" i="1" s="1"/>
  <c r="DB41" i="1" s="1"/>
  <c r="DE41" i="1" s="1"/>
  <c r="DH41" i="1" s="1"/>
  <c r="DK41" i="1" s="1"/>
  <c r="DN41" i="1" s="1"/>
  <c r="DQ41" i="1" s="1"/>
  <c r="DT41" i="1" s="1"/>
  <c r="DW41" i="1" s="1"/>
  <c r="DZ41" i="1" s="1"/>
  <c r="EC41" i="1" s="1"/>
  <c r="EF41" i="1" s="1"/>
  <c r="EI41" i="1" s="1"/>
  <c r="EL41" i="1" s="1"/>
  <c r="EO41" i="1" s="1"/>
  <c r="ER41" i="1" s="1"/>
  <c r="EU41" i="1" s="1"/>
  <c r="EX41" i="1" s="1"/>
  <c r="FA41" i="1" s="1"/>
  <c r="FD41" i="1" s="1"/>
  <c r="FG41" i="1" s="1"/>
  <c r="FJ41" i="1" s="1"/>
  <c r="FM41" i="1" s="1"/>
  <c r="FP41" i="1" s="1"/>
  <c r="FS41" i="1" s="1"/>
  <c r="FV41" i="1" s="1"/>
  <c r="FY41" i="1" s="1"/>
  <c r="GB41" i="1" s="1"/>
  <c r="GE41" i="1" s="1"/>
  <c r="GH41" i="1" s="1"/>
  <c r="GK41" i="1" s="1"/>
  <c r="GN41" i="1" s="1"/>
  <c r="GQ41" i="1" s="1"/>
  <c r="GT41" i="1" s="1"/>
  <c r="GW41" i="1" s="1"/>
  <c r="GZ41" i="1" s="1"/>
  <c r="HC41" i="1" s="1"/>
  <c r="HF41" i="1" s="1"/>
  <c r="HI41" i="1" s="1"/>
  <c r="HL41" i="1" s="1"/>
  <c r="J47" i="1"/>
  <c r="M47" i="1" s="1"/>
  <c r="P47" i="1" s="1"/>
  <c r="S47" i="1" s="1"/>
  <c r="V47" i="1" s="1"/>
  <c r="Y47" i="1" s="1"/>
  <c r="AB47" i="1" s="1"/>
  <c r="AE47" i="1" s="1"/>
  <c r="AH47" i="1" s="1"/>
  <c r="AK47" i="1" s="1"/>
  <c r="AN47" i="1" s="1"/>
  <c r="AQ47" i="1" s="1"/>
  <c r="AT47" i="1" s="1"/>
  <c r="AW47" i="1" s="1"/>
  <c r="AZ47" i="1" s="1"/>
  <c r="BC47" i="1" s="1"/>
  <c r="BF47" i="1" s="1"/>
  <c r="BI47" i="1" s="1"/>
  <c r="BL47" i="1" s="1"/>
  <c r="BO47" i="1" s="1"/>
  <c r="BR47" i="1" s="1"/>
  <c r="BU47" i="1" s="1"/>
  <c r="BX47" i="1" s="1"/>
  <c r="CA47" i="1" s="1"/>
  <c r="CD47" i="1" s="1"/>
  <c r="CG47" i="1" s="1"/>
  <c r="CJ47" i="1" s="1"/>
  <c r="CM47" i="1" s="1"/>
  <c r="CP47" i="1" s="1"/>
  <c r="CS47" i="1" s="1"/>
  <c r="CV47" i="1" s="1"/>
  <c r="CY47" i="1" s="1"/>
  <c r="DB47" i="1" s="1"/>
  <c r="DE47" i="1" s="1"/>
  <c r="DH47" i="1" s="1"/>
  <c r="DK47" i="1" s="1"/>
  <c r="DN47" i="1" s="1"/>
  <c r="DQ47" i="1" s="1"/>
  <c r="DT47" i="1" s="1"/>
  <c r="DW47" i="1" s="1"/>
  <c r="DZ47" i="1" s="1"/>
  <c r="EC47" i="1" s="1"/>
  <c r="EF47" i="1" s="1"/>
  <c r="EI47" i="1" s="1"/>
  <c r="EL47" i="1" s="1"/>
  <c r="EO47" i="1" s="1"/>
  <c r="ER47" i="1" s="1"/>
  <c r="EU47" i="1" s="1"/>
  <c r="EX47" i="1" s="1"/>
  <c r="FA47" i="1" s="1"/>
  <c r="FD47" i="1" s="1"/>
  <c r="FG47" i="1" s="1"/>
  <c r="FJ47" i="1" s="1"/>
  <c r="FM47" i="1" s="1"/>
  <c r="FP47" i="1" s="1"/>
  <c r="FS47" i="1" s="1"/>
  <c r="FV47" i="1" s="1"/>
  <c r="FY47" i="1" s="1"/>
  <c r="GB47" i="1" s="1"/>
  <c r="GE47" i="1" s="1"/>
  <c r="GH47" i="1" s="1"/>
  <c r="GK47" i="1" s="1"/>
  <c r="GN47" i="1" s="1"/>
  <c r="GQ47" i="1" s="1"/>
  <c r="GT47" i="1" s="1"/>
  <c r="GW47" i="1" s="1"/>
  <c r="GZ47" i="1" s="1"/>
  <c r="HC47" i="1" s="1"/>
  <c r="HF47" i="1" s="1"/>
  <c r="HI47" i="1" s="1"/>
  <c r="HL47" i="1" s="1"/>
  <c r="J50" i="1"/>
  <c r="M50" i="1" s="1"/>
  <c r="P50" i="1" s="1"/>
  <c r="S50" i="1" s="1"/>
  <c r="V50" i="1" s="1"/>
  <c r="Y50" i="1" s="1"/>
  <c r="AB50" i="1" s="1"/>
  <c r="AE50" i="1" s="1"/>
  <c r="AH50" i="1" s="1"/>
  <c r="AK50" i="1" s="1"/>
  <c r="AN50" i="1" s="1"/>
  <c r="AQ50" i="1" s="1"/>
  <c r="AT50" i="1" s="1"/>
  <c r="AW50" i="1" s="1"/>
  <c r="AZ50" i="1" s="1"/>
  <c r="BC50" i="1" s="1"/>
  <c r="BF50" i="1" s="1"/>
  <c r="BI50" i="1" s="1"/>
  <c r="BL50" i="1" s="1"/>
  <c r="BO50" i="1" s="1"/>
  <c r="BR50" i="1" s="1"/>
  <c r="BU50" i="1" s="1"/>
  <c r="BX50" i="1" s="1"/>
  <c r="CA50" i="1" s="1"/>
  <c r="CD50" i="1" s="1"/>
  <c r="CG50" i="1" s="1"/>
  <c r="CJ50" i="1" s="1"/>
  <c r="CM50" i="1" s="1"/>
  <c r="CP50" i="1" s="1"/>
  <c r="CS50" i="1" s="1"/>
  <c r="CV50" i="1" s="1"/>
  <c r="CY50" i="1" s="1"/>
  <c r="DB50" i="1" s="1"/>
  <c r="DE50" i="1" s="1"/>
  <c r="DH50" i="1" s="1"/>
  <c r="DK50" i="1" s="1"/>
  <c r="DN50" i="1" s="1"/>
  <c r="DQ50" i="1" s="1"/>
  <c r="DT50" i="1" s="1"/>
  <c r="DW50" i="1" s="1"/>
  <c r="DZ50" i="1" s="1"/>
  <c r="EC50" i="1" s="1"/>
  <c r="EF50" i="1" s="1"/>
  <c r="EI50" i="1" s="1"/>
  <c r="EL50" i="1" s="1"/>
  <c r="EO50" i="1" s="1"/>
  <c r="ER50" i="1" s="1"/>
  <c r="EU50" i="1" s="1"/>
  <c r="EX50" i="1" s="1"/>
  <c r="FA50" i="1" s="1"/>
  <c r="FD50" i="1" s="1"/>
  <c r="FG50" i="1" s="1"/>
  <c r="FJ50" i="1" s="1"/>
  <c r="FM50" i="1" s="1"/>
  <c r="FP50" i="1" s="1"/>
  <c r="FS50" i="1" s="1"/>
  <c r="FV50" i="1" s="1"/>
  <c r="FY50" i="1" s="1"/>
  <c r="GB50" i="1" s="1"/>
  <c r="GE50" i="1" s="1"/>
  <c r="GH50" i="1" s="1"/>
  <c r="GK50" i="1" s="1"/>
  <c r="GN50" i="1" s="1"/>
  <c r="GQ50" i="1" s="1"/>
  <c r="GT50" i="1" s="1"/>
  <c r="GW50" i="1" s="1"/>
  <c r="GZ50" i="1" s="1"/>
  <c r="HC50" i="1" s="1"/>
  <c r="HF50" i="1" s="1"/>
  <c r="HI50" i="1" s="1"/>
  <c r="HL50" i="1" s="1"/>
  <c r="J49" i="1"/>
  <c r="M49" i="1" s="1"/>
  <c r="P49" i="1" s="1"/>
  <c r="S49" i="1" s="1"/>
  <c r="V49" i="1" s="1"/>
  <c r="Y49" i="1" s="1"/>
  <c r="AB49" i="1" s="1"/>
  <c r="AE49" i="1" s="1"/>
  <c r="AH49" i="1" s="1"/>
  <c r="AK49" i="1" s="1"/>
  <c r="AN49" i="1" s="1"/>
  <c r="AQ49" i="1" s="1"/>
  <c r="AT49" i="1" s="1"/>
  <c r="AW49" i="1" s="1"/>
  <c r="AZ49" i="1" s="1"/>
  <c r="BC49" i="1" s="1"/>
  <c r="BF49" i="1" s="1"/>
  <c r="BI49" i="1" s="1"/>
  <c r="BL49" i="1" s="1"/>
  <c r="BO49" i="1" s="1"/>
  <c r="BR49" i="1" s="1"/>
  <c r="BU49" i="1" s="1"/>
  <c r="BX49" i="1" s="1"/>
  <c r="CA49" i="1" s="1"/>
  <c r="CD49" i="1" s="1"/>
  <c r="CG49" i="1" s="1"/>
  <c r="CJ49" i="1" s="1"/>
  <c r="CM49" i="1" s="1"/>
  <c r="CP49" i="1" s="1"/>
  <c r="CS49" i="1" s="1"/>
  <c r="CV49" i="1" s="1"/>
  <c r="CY49" i="1" s="1"/>
  <c r="DB49" i="1" s="1"/>
  <c r="DE49" i="1" s="1"/>
  <c r="DH49" i="1" s="1"/>
  <c r="DK49" i="1" s="1"/>
  <c r="DN49" i="1" s="1"/>
  <c r="DQ49" i="1" s="1"/>
  <c r="DT49" i="1" s="1"/>
  <c r="DW49" i="1" s="1"/>
  <c r="DZ49" i="1" s="1"/>
  <c r="EC49" i="1" s="1"/>
  <c r="EF49" i="1" s="1"/>
  <c r="EI49" i="1" s="1"/>
  <c r="EL49" i="1" s="1"/>
  <c r="EO49" i="1" s="1"/>
  <c r="ER49" i="1" s="1"/>
  <c r="EU49" i="1" s="1"/>
  <c r="EX49" i="1" s="1"/>
  <c r="FA49" i="1" s="1"/>
  <c r="FD49" i="1" s="1"/>
  <c r="FG49" i="1" s="1"/>
  <c r="FJ49" i="1" s="1"/>
  <c r="FM49" i="1" s="1"/>
  <c r="FP49" i="1" s="1"/>
  <c r="FS49" i="1" s="1"/>
  <c r="FV49" i="1" s="1"/>
  <c r="FY49" i="1" s="1"/>
  <c r="GB49" i="1" s="1"/>
  <c r="GE49" i="1" s="1"/>
  <c r="GH49" i="1" s="1"/>
  <c r="GK49" i="1" s="1"/>
  <c r="GN49" i="1" s="1"/>
  <c r="GQ49" i="1" s="1"/>
  <c r="GT49" i="1" s="1"/>
  <c r="GW49" i="1" s="1"/>
  <c r="GZ49" i="1" s="1"/>
  <c r="HC49" i="1" s="1"/>
  <c r="HF49" i="1" s="1"/>
  <c r="HI49" i="1" s="1"/>
  <c r="HL49" i="1" s="1"/>
</calcChain>
</file>

<file path=xl/comments1.xml><?xml version="1.0" encoding="utf-8"?>
<comments xmlns="http://schemas.openxmlformats.org/spreadsheetml/2006/main">
  <authors>
    <author>GMCR</author>
  </authors>
  <commentList>
    <comment ref="AY7" authorId="0" shapeId="0">
      <text>
        <r>
          <rPr>
            <b/>
            <sz val="9"/>
            <color indexed="81"/>
            <rFont val="Tahoma"/>
            <family val="2"/>
          </rPr>
          <t xml:space="preserve">CANTIDAD REAL 7,700
RECHAZO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+393 pzas manchadas
+61 pzas con punto en fondo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piezas obscuras</t>
        </r>
        <r>
          <rPr>
            <sz val="9"/>
            <color indexed="81"/>
            <rFont val="Tahoma"/>
            <family val="2"/>
          </rPr>
          <t xml:space="preserve">
218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+50 pzas moleteado disparejo.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59" authorId="0" shapeId="0">
      <text>
        <r>
          <rPr>
            <b/>
            <sz val="9"/>
            <color indexed="81"/>
            <rFont val="Tahoma"/>
            <family val="2"/>
          </rPr>
          <t xml:space="preserve">+1,415 pzas F.E. altura de boquilla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60" authorId="0" shapeId="0">
      <text>
        <r>
          <rPr>
            <b/>
            <sz val="9"/>
            <color indexed="81"/>
            <rFont val="Tahoma"/>
            <family val="2"/>
          </rPr>
          <t xml:space="preserve">piezas moleteado incompleto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GMCR</author>
  </authors>
  <commentList>
    <comment ref="AY7" authorId="0" shapeId="0">
      <text>
        <r>
          <rPr>
            <b/>
            <sz val="9"/>
            <color indexed="81"/>
            <rFont val="Tahoma"/>
            <family val="2"/>
          </rPr>
          <t xml:space="preserve">CANTIDAD REAL 7,700
RECHAZO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+393 pzas manchadas
+61 pzas con punto en fondo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piezas obscuras</t>
        </r>
        <r>
          <rPr>
            <sz val="9"/>
            <color indexed="81"/>
            <rFont val="Tahoma"/>
            <family val="2"/>
          </rPr>
          <t xml:space="preserve">
218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+50 pzas moleteado disparejo.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51" authorId="0" shapeId="0">
      <text>
        <r>
          <rPr>
            <b/>
            <sz val="9"/>
            <color indexed="81"/>
            <rFont val="Tahoma"/>
            <family val="2"/>
          </rPr>
          <t xml:space="preserve">+1,415 pzas F.E. altura de boquilla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2" authorId="0" shapeId="0">
      <text>
        <r>
          <rPr>
            <b/>
            <sz val="9"/>
            <color indexed="81"/>
            <rFont val="Tahoma"/>
            <family val="2"/>
          </rPr>
          <t xml:space="preserve">piezas moleteado incompleto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GMCR</author>
  </authors>
  <commentList>
    <comment ref="AY7" authorId="0" shapeId="0">
      <text>
        <r>
          <rPr>
            <b/>
            <sz val="9"/>
            <color indexed="81"/>
            <rFont val="Tahoma"/>
            <family val="2"/>
          </rPr>
          <t xml:space="preserve">CANTIDAD REAL 7,700
RECHAZO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+393 pzas manchadas
+61 pzas con punto en fondo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piezas obscuras</t>
        </r>
        <r>
          <rPr>
            <sz val="9"/>
            <color indexed="81"/>
            <rFont val="Tahoma"/>
            <family val="2"/>
          </rPr>
          <t xml:space="preserve">
218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+50 pzas moleteado disparejo.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47" authorId="0" shapeId="0">
      <text>
        <r>
          <rPr>
            <b/>
            <sz val="9"/>
            <color indexed="81"/>
            <rFont val="Tahoma"/>
            <family val="2"/>
          </rPr>
          <t xml:space="preserve">+1,415 pzas F.E. altura de boquilla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</rPr>
          <t xml:space="preserve">piezas moleteado incompleto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<sst xmlns="http://schemas.openxmlformats.org/spreadsheetml/2006/main" count="1320" uniqueCount="166">
  <si>
    <t>CLIENTE</t>
  </si>
  <si>
    <t>DICIEMBRE</t>
  </si>
  <si>
    <t>JULIO</t>
  </si>
  <si>
    <t>AGOSTO</t>
  </si>
  <si>
    <t>SEPTIEMBRE</t>
  </si>
  <si>
    <t>OCTUBRE</t>
  </si>
  <si>
    <t>NOVIEMBRE</t>
  </si>
  <si>
    <t>SEM 51</t>
  </si>
  <si>
    <t>SEM 52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</si>
  <si>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</si>
  <si>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</si>
  <si>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</si>
  <si>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</si>
  <si>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</si>
  <si>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</si>
  <si>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</si>
  <si>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</si>
  <si>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</si>
  <si>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</si>
  <si>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</si>
  <si>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</si>
  <si>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</si>
  <si>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</si>
  <si>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</si>
  <si>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</si>
  <si>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</si>
  <si>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</si>
  <si>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</si>
  <si>
    <t>SEM 45</t>
  </si>
  <si>
    <t>SEM 46</t>
  </si>
  <si>
    <t>SEM 47</t>
  </si>
  <si>
    <t>SEM 48</t>
  </si>
  <si>
    <t>SEM 49</t>
  </si>
  <si>
    <t>SEM 50</t>
  </si>
  <si>
    <t>ENT.</t>
  </si>
  <si>
    <t>SAL.</t>
  </si>
  <si>
    <t>INVENTARIO</t>
  </si>
  <si>
    <t>PLASCO</t>
  </si>
  <si>
    <t>331A2452P7</t>
  </si>
  <si>
    <t>331A2452P8</t>
  </si>
  <si>
    <t>331A2452P9</t>
  </si>
  <si>
    <t>331A2452P11</t>
  </si>
  <si>
    <t>331A2452P12</t>
  </si>
  <si>
    <t>192A7923P23</t>
  </si>
  <si>
    <t>192A7923P30</t>
  </si>
  <si>
    <t>315A7143P1</t>
  </si>
  <si>
    <t>315A7143P2</t>
  </si>
  <si>
    <t>R6032P5</t>
  </si>
  <si>
    <t>4069QST</t>
  </si>
  <si>
    <t>INSERT 8-32</t>
  </si>
  <si>
    <t>INSERT 4-40</t>
  </si>
  <si>
    <t>COOPER</t>
  </si>
  <si>
    <t>81492-8</t>
  </si>
  <si>
    <t>81492-40</t>
  </si>
  <si>
    <t>81492-9AF</t>
  </si>
  <si>
    <t>6611-8</t>
  </si>
  <si>
    <t>6613-8</t>
  </si>
  <si>
    <t>6471-8</t>
  </si>
  <si>
    <t>7900-7</t>
  </si>
  <si>
    <t>1547-169</t>
  </si>
  <si>
    <t>1547-170</t>
  </si>
  <si>
    <t>WD33025</t>
  </si>
  <si>
    <t>WD35082</t>
  </si>
  <si>
    <t>WD13105</t>
  </si>
  <si>
    <t>WD13106</t>
  </si>
  <si>
    <t>WD13107</t>
  </si>
  <si>
    <t>6369-208AH</t>
  </si>
  <si>
    <t>HL20444-3AF</t>
  </si>
  <si>
    <t>26414-32AF</t>
  </si>
  <si>
    <t>1895-16</t>
  </si>
  <si>
    <t>XT71101-7</t>
  </si>
  <si>
    <t>XT3330-6AF</t>
  </si>
  <si>
    <t>PLASTONIUM</t>
  </si>
  <si>
    <t>1P2-0300</t>
  </si>
  <si>
    <t>1P2-0308</t>
  </si>
  <si>
    <t>1P2-0309</t>
  </si>
  <si>
    <t>1P2-0310</t>
  </si>
  <si>
    <t>1P2-0312</t>
  </si>
  <si>
    <t>1P2-0314</t>
  </si>
  <si>
    <t>NO. DE PARTE</t>
  </si>
  <si>
    <t>1P2-323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</si>
  <si>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</si>
  <si>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INVENTARIO SEM. 26</t>
  </si>
  <si>
    <t>WD038841</t>
  </si>
  <si>
    <t>FEBRERO</t>
  </si>
  <si>
    <t>MARZO</t>
  </si>
  <si>
    <t xml:space="preserve">ENERO </t>
  </si>
  <si>
    <t>SEM 01</t>
  </si>
  <si>
    <t>SEM 02</t>
  </si>
  <si>
    <t>SEM 03</t>
  </si>
  <si>
    <t>SEM 04</t>
  </si>
  <si>
    <t>SEM 05</t>
  </si>
  <si>
    <t>SEM 06</t>
  </si>
  <si>
    <t>SEM 07</t>
  </si>
  <si>
    <t>SEM 08</t>
  </si>
  <si>
    <t>SEM 09</t>
  </si>
  <si>
    <t>INSERT 10-32</t>
  </si>
  <si>
    <t xml:space="preserve">ABRIL </t>
  </si>
  <si>
    <t>852B001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</si>
  <si>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</si>
  <si>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</si>
  <si>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</si>
  <si>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</si>
  <si>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</si>
  <si>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</si>
  <si>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</si>
  <si>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</si>
  <si>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564B001</t>
  </si>
  <si>
    <t>MAYO</t>
  </si>
  <si>
    <t>SEM 18</t>
  </si>
  <si>
    <t>SEM 19</t>
  </si>
  <si>
    <t>SEM 20</t>
  </si>
  <si>
    <t>SEM 21</t>
  </si>
  <si>
    <t>WD033025</t>
  </si>
  <si>
    <t>JUNIO</t>
  </si>
  <si>
    <t xml:space="preserve"> </t>
  </si>
  <si>
    <t>SEM 22</t>
  </si>
  <si>
    <t>SEM 23</t>
  </si>
  <si>
    <t>SEM 24</t>
  </si>
  <si>
    <t>SEM 25</t>
  </si>
  <si>
    <t>1895-15AF</t>
  </si>
  <si>
    <t xml:space="preserve">  </t>
  </si>
  <si>
    <t>AH7810EH</t>
  </si>
  <si>
    <t>ENERO</t>
  </si>
  <si>
    <t>|</t>
  </si>
  <si>
    <t>WD13101</t>
  </si>
  <si>
    <t>1P2-0306</t>
  </si>
  <si>
    <t>WD13102</t>
  </si>
  <si>
    <t>ABRIL</t>
  </si>
  <si>
    <t>WD14101</t>
  </si>
  <si>
    <t>AJUSTE</t>
  </si>
  <si>
    <t>SEM.</t>
  </si>
  <si>
    <t>1P2-0323</t>
  </si>
  <si>
    <t>1P2-0344</t>
  </si>
  <si>
    <t>ALMACEN MATERIA PRIMA</t>
  </si>
  <si>
    <t>MATERIAL</t>
  </si>
  <si>
    <t>N. de Barras</t>
  </si>
  <si>
    <t>FECHA</t>
  </si>
  <si>
    <t>LOTE</t>
  </si>
  <si>
    <t>LATON 1/4</t>
  </si>
  <si>
    <t>LATON 1/2</t>
  </si>
  <si>
    <t>LATON 5/16</t>
  </si>
  <si>
    <t>Laton Cuadrado 7/32</t>
  </si>
  <si>
    <t>LATON 1/8</t>
  </si>
  <si>
    <t>12L14- 7/16</t>
  </si>
  <si>
    <t>12L14- 1/2</t>
  </si>
  <si>
    <t>12L14- 1/4</t>
  </si>
  <si>
    <t>12L14- 7/32</t>
  </si>
  <si>
    <t>12L14- 5/32</t>
  </si>
  <si>
    <t>12L14- 1/8</t>
  </si>
  <si>
    <t>12L14- 5/16</t>
  </si>
  <si>
    <t>12L14- 1"</t>
  </si>
  <si>
    <t>12L14- 5/8</t>
  </si>
  <si>
    <t>12L14- 11/16</t>
  </si>
  <si>
    <t>12L14- 3/32</t>
  </si>
  <si>
    <t>INOX 7/16</t>
  </si>
  <si>
    <t>INOX 1/2</t>
  </si>
  <si>
    <t>CAMBIO</t>
  </si>
  <si>
    <t>INOX 3/16</t>
  </si>
  <si>
    <t>EXAGONAL 12L14 5/32</t>
  </si>
  <si>
    <t>L1144201</t>
  </si>
  <si>
    <t>ALUMINIO</t>
  </si>
  <si>
    <t>02-41-5016</t>
  </si>
  <si>
    <t>071-01-12</t>
  </si>
  <si>
    <t>WD11705</t>
  </si>
  <si>
    <t>02-41-5206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</si>
</sst>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33CC3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26" applyNumberFormat="0" applyFill="0" applyAlignment="0" applyProtection="0"/>
  </cellStyleXfs>
  <cellXfs count="161">
    <xf numFmtId="0" fontId="0" fillId="0" borderId="0" xfId="0"/>
    <xf numFmtId="0" fontId="0" fillId="0" borderId="12" xfId="0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 vertical="top"/>
    </xf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3" fontId="0" fillId="2" borderId="20" xfId="0" applyNumberFormat="1" applyFill="1" applyBorder="1"/>
    <xf numFmtId="0" fontId="0" fillId="0" borderId="9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3" fontId="0" fillId="3" borderId="18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3" fontId="0" fillId="2" borderId="23" xfId="0" applyNumberFormat="1" applyFill="1" applyBorder="1" applyAlignment="1">
      <alignment horizontal="center"/>
    </xf>
    <xf numFmtId="3" fontId="0" fillId="0" borderId="0" xfId="0" applyNumberFormat="1"/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3" fontId="0" fillId="0" borderId="16" xfId="0" applyNumberFormat="1" applyBorder="1"/>
    <xf numFmtId="3" fontId="0" fillId="0" borderId="16" xfId="0" applyNumberFormat="1" applyBorder="1" applyAlignment="1">
      <alignment horizontal="center"/>
    </xf>
    <xf numFmtId="3" fontId="0" fillId="0" borderId="21" xfId="0" applyNumberFormat="1" applyBorder="1"/>
    <xf numFmtId="3" fontId="0" fillId="2" borderId="21" xfId="0" applyNumberFormat="1" applyFill="1" applyBorder="1"/>
    <xf numFmtId="3" fontId="0" fillId="0" borderId="22" xfId="0" applyNumberFormat="1" applyBorder="1"/>
    <xf numFmtId="3" fontId="0" fillId="2" borderId="23" xfId="0" applyNumberFormat="1" applyFill="1" applyBorder="1"/>
    <xf numFmtId="3" fontId="0" fillId="0" borderId="24" xfId="0" applyNumberFormat="1" applyBorder="1"/>
    <xf numFmtId="3" fontId="0" fillId="2" borderId="24" xfId="0" applyNumberFormat="1" applyFill="1" applyBorder="1"/>
    <xf numFmtId="3" fontId="0" fillId="0" borderId="11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0" fillId="4" borderId="14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right"/>
    </xf>
    <xf numFmtId="3" fontId="0" fillId="2" borderId="15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2" borderId="20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4" borderId="14" xfId="0" applyNumberFormat="1" applyFill="1" applyBorder="1" applyAlignment="1">
      <alignment horizontal="center"/>
    </xf>
    <xf numFmtId="3" fontId="5" fillId="0" borderId="16" xfId="0" applyNumberFormat="1" applyFont="1" applyBorder="1"/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6" fillId="0" borderId="26" xfId="1" applyNumberFormat="1"/>
    <xf numFmtId="3" fontId="0" fillId="2" borderId="27" xfId="0" applyNumberFormat="1" applyFill="1" applyBorder="1"/>
    <xf numFmtId="3" fontId="1" fillId="0" borderId="10" xfId="0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2" borderId="28" xfId="0" applyNumberFormat="1" applyFill="1" applyBorder="1"/>
    <xf numFmtId="3" fontId="0" fillId="2" borderId="29" xfId="0" applyNumberFormat="1" applyFill="1" applyBorder="1"/>
    <xf numFmtId="3" fontId="0" fillId="3" borderId="13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3" borderId="30" xfId="0" applyNumberFormat="1" applyFill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0" fillId="2" borderId="31" xfId="0" applyNumberFormat="1" applyFill="1" applyBorder="1"/>
    <xf numFmtId="3" fontId="0" fillId="3" borderId="25" xfId="0" applyNumberFormat="1" applyFill="1" applyBorder="1" applyAlignment="1">
      <alignment horizontal="center"/>
    </xf>
    <xf numFmtId="3" fontId="0" fillId="0" borderId="32" xfId="0" applyNumberFormat="1" applyBorder="1"/>
    <xf numFmtId="3" fontId="0" fillId="2" borderId="33" xfId="0" applyNumberFormat="1" applyFill="1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4" xfId="0" applyFont="1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14" fontId="0" fillId="0" borderId="21" xfId="0" applyNumberForma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0" fillId="0" borderId="16" xfId="0" applyNumberFormat="1" applyFont="1" applyBorder="1"/>
    <xf numFmtId="3" fontId="0" fillId="2" borderId="20" xfId="0" applyNumberFormat="1" applyFill="1" applyBorder="1" applyAlignment="1">
      <alignment vertical="center"/>
    </xf>
    <xf numFmtId="3" fontId="0" fillId="2" borderId="21" xfId="0" applyNumberForma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7" fontId="1" fillId="15" borderId="3" xfId="0" applyNumberFormat="1" applyFont="1" applyFill="1" applyBorder="1" applyAlignment="1">
      <alignment horizontal="center" vertical="center"/>
    </xf>
    <xf numFmtId="17" fontId="1" fillId="15" borderId="4" xfId="0" applyNumberFormat="1" applyFont="1" applyFill="1" applyBorder="1" applyAlignment="1">
      <alignment horizontal="center" vertical="center"/>
    </xf>
    <xf numFmtId="17" fontId="1" fillId="7" borderId="3" xfId="0" applyNumberFormat="1" applyFont="1" applyFill="1" applyBorder="1" applyAlignment="1">
      <alignment horizontal="center" vertical="center"/>
    </xf>
    <xf numFmtId="17" fontId="1" fillId="7" borderId="4" xfId="0" applyNumberFormat="1" applyFont="1" applyFill="1" applyBorder="1" applyAlignment="1">
      <alignment horizontal="center" vertical="center"/>
    </xf>
    <xf numFmtId="17" fontId="1" fillId="7" borderId="5" xfId="0" applyNumberFormat="1" applyFont="1" applyFill="1" applyBorder="1" applyAlignment="1">
      <alignment horizontal="center" vertical="center"/>
    </xf>
    <xf numFmtId="17" fontId="1" fillId="5" borderId="3" xfId="0" applyNumberFormat="1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17" fontId="1" fillId="10" borderId="3" xfId="0" applyNumberFormat="1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17" fontId="1" fillId="11" borderId="3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1" fillId="11" borderId="5" xfId="0" applyNumberFormat="1" applyFont="1" applyFill="1" applyBorder="1" applyAlignment="1">
      <alignment horizontal="center" vertical="center"/>
    </xf>
    <xf numFmtId="17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1" fillId="7" borderId="4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/>
    </xf>
    <xf numFmtId="17" fontId="1" fillId="8" borderId="3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8" borderId="5" xfId="0" applyNumberFormat="1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" fontId="1" fillId="12" borderId="3" xfId="0" applyNumberFormat="1" applyFont="1" applyFill="1" applyBorder="1" applyAlignment="1">
      <alignment horizontal="center" vertical="center"/>
    </xf>
    <xf numFmtId="0" fontId="1" fillId="12" borderId="4" xfId="0" applyNumberFormat="1" applyFont="1" applyFill="1" applyBorder="1" applyAlignment="1">
      <alignment horizontal="center" vertical="center"/>
    </xf>
    <xf numFmtId="0" fontId="1" fillId="12" borderId="5" xfId="0" applyNumberFormat="1" applyFont="1" applyFill="1" applyBorder="1" applyAlignment="1">
      <alignment horizontal="center" vertical="center"/>
    </xf>
    <xf numFmtId="17" fontId="1" fillId="4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17" fontId="1" fillId="11" borderId="4" xfId="0" applyNumberFormat="1" applyFont="1" applyFill="1" applyBorder="1" applyAlignment="1">
      <alignment horizontal="center" vertical="center"/>
    </xf>
    <xf numFmtId="17" fontId="1" fillId="11" borderId="5" xfId="0" applyNumberFormat="1" applyFont="1" applyFill="1" applyBorder="1" applyAlignment="1">
      <alignment horizontal="center" vertical="center"/>
    </xf>
    <xf numFmtId="17" fontId="1" fillId="13" borderId="3" xfId="0" applyNumberFormat="1" applyFont="1" applyFill="1" applyBorder="1" applyAlignment="1">
      <alignment horizontal="center" vertical="center"/>
    </xf>
    <xf numFmtId="17" fontId="1" fillId="13" borderId="4" xfId="0" applyNumberFormat="1" applyFont="1" applyFill="1" applyBorder="1" applyAlignment="1">
      <alignment horizontal="center" vertical="center"/>
    </xf>
    <xf numFmtId="17" fontId="1" fillId="13" borderId="5" xfId="0" applyNumberFormat="1" applyFont="1" applyFill="1" applyBorder="1" applyAlignment="1">
      <alignment horizontal="center" vertical="center"/>
    </xf>
    <xf numFmtId="17" fontId="1" fillId="14" borderId="3" xfId="0" applyNumberFormat="1" applyFont="1" applyFill="1" applyBorder="1" applyAlignment="1">
      <alignment horizontal="center" vertical="center"/>
    </xf>
    <xf numFmtId="17" fontId="1" fillId="14" borderId="4" xfId="0" applyNumberFormat="1" applyFont="1" applyFill="1" applyBorder="1" applyAlignment="1">
      <alignment horizontal="center" vertical="center"/>
    </xf>
    <xf numFmtId="17" fontId="1" fillId="14" borderId="5" xfId="0" applyNumberFormat="1" applyFont="1" applyFill="1" applyBorder="1" applyAlignment="1">
      <alignment horizontal="center" vertical="center"/>
    </xf>
    <xf numFmtId="17" fontId="1" fillId="10" borderId="4" xfId="0" applyNumberFormat="1" applyFont="1" applyFill="1" applyBorder="1" applyAlignment="1">
      <alignment horizontal="center" vertical="center"/>
    </xf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colors>
    <mruColors>
      <color rgb="FF33CC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MB63"/>
  <sheetViews>
    <sheetView tabSelected="1" zoomScale="85" zoomScaleNormal="85" workbookViewId="0">
      <pane xSplit="3" topLeftCell="LK1" activePane="topRight" state="frozen"/>
      <selection pane="topRight" activeCell="LX37" sqref="LX37"/>
    </sheetView>
  </sheetViews>
  <sheetFormatPr baseColWidth="10" defaultRowHeight="15" x14ac:dyDescent="0.25"/>
  <cols>
    <col min="2" max="2" width="14.85546875" customWidth="1"/>
    <col min="3" max="3" width="14.42578125" customWidth="1"/>
    <col min="4" max="4" width="12.28515625" customWidth="1"/>
    <col min="5" max="8" width="11.42578125" style="23"/>
    <col min="9" max="9" width="11.42578125" style="18"/>
    <col min="10" max="112" width="11.42578125" style="23"/>
  </cols>
  <sheetData>
    <row r="2" spans="1:340" ht="15.75" thickBot="1" x14ac:dyDescent="0.3"/>
    <row r="3" spans="1:340" ht="45" customHeight="1" thickBot="1" x14ac:dyDescent="0.3">
      <c r="B3" s="140" t="s">
        <v>0</v>
      </c>
      <c r="C3" s="140" t="s">
        <v>79</v>
      </c>
      <c r="D3" s="143" t="s">
        <v>82</v>
      </c>
      <c r="E3" s="127"/>
      <c r="F3" s="127"/>
      <c r="G3" s="128"/>
      <c r="H3" s="126" t="s">
        <v>2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8"/>
      <c r="W3" s="134" t="s">
        <v>3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6"/>
      <c r="AL3" s="134" t="s">
        <v>4</v>
      </c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6"/>
      <c r="BA3" s="134" t="s">
        <v>5</v>
      </c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6"/>
      <c r="BP3" s="134" t="s">
        <v>6</v>
      </c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6"/>
      <c r="CE3" s="134" t="s">
        <v>1</v>
      </c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6"/>
      <c r="CT3" s="137" t="s">
        <v>86</v>
      </c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9"/>
      <c r="DI3" s="114" t="s">
        <v>84</v>
      </c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6"/>
      <c r="DU3" s="111" t="s">
        <v>85</v>
      </c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30"/>
      <c r="EG3" s="131" t="s">
        <v>97</v>
      </c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3"/>
      <c r="ES3" s="123" t="s">
        <v>108</v>
      </c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5"/>
      <c r="FE3" s="117" t="s">
        <v>114</v>
      </c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9"/>
      <c r="FQ3" s="120" t="s">
        <v>2</v>
      </c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2"/>
      <c r="GC3" s="123" t="s">
        <v>3</v>
      </c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5"/>
      <c r="GO3" s="117" t="s">
        <v>4</v>
      </c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9"/>
      <c r="HA3" s="131" t="s">
        <v>5</v>
      </c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3"/>
      <c r="HM3" s="149" t="s">
        <v>6</v>
      </c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1"/>
      <c r="HY3" s="146" t="s">
        <v>1</v>
      </c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8"/>
      <c r="IK3" s="131" t="s">
        <v>123</v>
      </c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3"/>
      <c r="IW3" s="154" t="s">
        <v>84</v>
      </c>
      <c r="IX3" s="155"/>
      <c r="IY3" s="155"/>
      <c r="IZ3" s="155"/>
      <c r="JA3" s="155"/>
      <c r="JB3" s="155"/>
      <c r="JC3" s="155"/>
      <c r="JD3" s="155"/>
      <c r="JE3" s="155"/>
      <c r="JF3" s="155"/>
      <c r="JG3" s="155"/>
      <c r="JH3" s="155"/>
      <c r="JI3" s="155"/>
      <c r="JJ3" s="155"/>
      <c r="JK3" s="156"/>
      <c r="JL3" s="157" t="s">
        <v>85</v>
      </c>
      <c r="JM3" s="158"/>
      <c r="JN3" s="158"/>
      <c r="JO3" s="158"/>
      <c r="JP3" s="158"/>
      <c r="JQ3" s="158"/>
      <c r="JR3" s="158"/>
      <c r="JS3" s="158"/>
      <c r="JT3" s="158"/>
      <c r="JU3" s="158"/>
      <c r="JV3" s="158"/>
      <c r="JW3" s="159"/>
      <c r="JX3" s="120" t="s">
        <v>128</v>
      </c>
      <c r="JY3" s="152"/>
      <c r="JZ3" s="152"/>
      <c r="KA3" s="152"/>
      <c r="KB3" s="152"/>
      <c r="KC3" s="153"/>
      <c r="KD3" s="154" t="s">
        <v>130</v>
      </c>
      <c r="KE3" s="155"/>
      <c r="KF3" s="156"/>
      <c r="KG3" s="120" t="s">
        <v>128</v>
      </c>
      <c r="KH3" s="152"/>
      <c r="KI3" s="152"/>
      <c r="KJ3" s="152"/>
      <c r="KK3" s="152"/>
      <c r="KL3" s="153"/>
      <c r="KM3" s="117" t="s">
        <v>108</v>
      </c>
      <c r="KN3" s="160"/>
      <c r="KO3" s="160"/>
      <c r="KP3" s="160"/>
      <c r="KQ3" s="160"/>
      <c r="KR3" s="160"/>
      <c r="KS3" s="160"/>
      <c r="KT3" s="160"/>
      <c r="KU3" s="160"/>
      <c r="KV3" s="160"/>
      <c r="KW3" s="160"/>
      <c r="KX3" s="160"/>
      <c r="KY3" s="160"/>
      <c r="KZ3" s="160"/>
      <c r="LA3" s="160"/>
      <c r="LB3" s="109" t="s">
        <v>114</v>
      </c>
      <c r="LC3" s="110"/>
      <c r="LD3" s="110"/>
      <c r="LE3" s="110"/>
      <c r="LF3" s="110"/>
      <c r="LG3" s="110"/>
      <c r="LH3" s="110"/>
      <c r="LI3" s="110"/>
      <c r="LJ3" s="110"/>
      <c r="LK3" s="110"/>
      <c r="LL3" s="110"/>
      <c r="LM3" s="110"/>
      <c r="LN3" s="111" t="s">
        <v>2</v>
      </c>
      <c r="LO3" s="112"/>
      <c r="LP3" s="112"/>
      <c r="LQ3" s="112"/>
      <c r="LR3" s="112"/>
      <c r="LS3" s="112"/>
      <c r="LT3" s="112"/>
      <c r="LU3" s="112"/>
      <c r="LV3" s="112"/>
      <c r="LW3" s="112"/>
      <c r="LX3" s="112"/>
      <c r="LY3" s="113"/>
    </row>
    <row r="4" spans="1:340" ht="15.75" customHeight="1" thickBot="1" x14ac:dyDescent="0.3">
      <c r="B4" s="141"/>
      <c r="C4" s="141"/>
      <c r="D4" s="144"/>
      <c r="E4" s="69"/>
      <c r="F4" s="69"/>
      <c r="G4" s="70"/>
      <c r="H4" s="68"/>
      <c r="I4" s="67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70"/>
      <c r="W4" s="71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3"/>
      <c r="AL4" s="71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3"/>
      <c r="BA4" s="71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1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3"/>
      <c r="CE4" s="71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3"/>
      <c r="CT4" s="71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3"/>
      <c r="DI4" s="126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8"/>
      <c r="DU4" s="126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8"/>
      <c r="EG4" s="126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8"/>
      <c r="ES4" s="126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8"/>
      <c r="FE4" s="126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8"/>
      <c r="FQ4" s="126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8"/>
      <c r="GC4" s="126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8"/>
      <c r="GO4" s="126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8"/>
    </row>
    <row r="5" spans="1:340" ht="15.75" customHeight="1" thickBot="1" x14ac:dyDescent="0.3">
      <c r="B5" s="141"/>
      <c r="C5" s="141"/>
      <c r="D5" s="144"/>
      <c r="E5" s="106" t="s">
        <v>9</v>
      </c>
      <c r="F5" s="107"/>
      <c r="G5" s="108"/>
      <c r="H5" s="106" t="s">
        <v>9</v>
      </c>
      <c r="I5" s="107"/>
      <c r="J5" s="108"/>
      <c r="K5" s="106" t="s">
        <v>10</v>
      </c>
      <c r="L5" s="107"/>
      <c r="M5" s="108"/>
      <c r="N5" s="106" t="s">
        <v>11</v>
      </c>
      <c r="O5" s="107"/>
      <c r="P5" s="108"/>
      <c r="Q5" s="106" t="s">
        <v>12</v>
      </c>
      <c r="R5" s="107"/>
      <c r="S5" s="108"/>
      <c r="T5" s="106" t="s">
        <v>13</v>
      </c>
      <c r="U5" s="107"/>
      <c r="V5" s="108"/>
      <c r="W5" s="106" t="s">
        <v>14</v>
      </c>
      <c r="X5" s="107"/>
      <c r="Y5" s="108"/>
      <c r="Z5" s="106" t="s">
        <v>15</v>
      </c>
      <c r="AA5" s="107"/>
      <c r="AB5" s="108"/>
      <c r="AC5" s="106" t="s">
        <v>16</v>
      </c>
      <c r="AD5" s="107"/>
      <c r="AE5" s="108"/>
      <c r="AF5" s="106" t="s">
        <v>17</v>
      </c>
      <c r="AG5" s="107"/>
      <c r="AH5" s="108"/>
      <c r="AI5" s="106" t="s">
        <v>18</v>
      </c>
      <c r="AJ5" s="107"/>
      <c r="AK5" s="108"/>
      <c r="AL5" s="106" t="s">
        <v>18</v>
      </c>
      <c r="AM5" s="107"/>
      <c r="AN5" s="108"/>
      <c r="AO5" s="106" t="s">
        <v>19</v>
      </c>
      <c r="AP5" s="107"/>
      <c r="AQ5" s="108"/>
      <c r="AR5" s="106" t="s">
        <v>20</v>
      </c>
      <c r="AS5" s="107"/>
      <c r="AT5" s="108"/>
      <c r="AU5" s="106" t="s">
        <v>21</v>
      </c>
      <c r="AV5" s="107"/>
      <c r="AW5" s="107"/>
      <c r="AX5" s="106" t="s">
        <v>22</v>
      </c>
      <c r="AY5" s="107"/>
      <c r="AZ5" s="108"/>
      <c r="BA5" s="106" t="s">
        <v>23</v>
      </c>
      <c r="BB5" s="107"/>
      <c r="BC5" s="108"/>
      <c r="BD5" s="106" t="s">
        <v>24</v>
      </c>
      <c r="BE5" s="107"/>
      <c r="BF5" s="108"/>
      <c r="BG5" s="106" t="s">
        <v>25</v>
      </c>
      <c r="BH5" s="107"/>
      <c r="BI5" s="108"/>
      <c r="BJ5" s="106" t="s">
        <v>26</v>
      </c>
      <c r="BK5" s="107"/>
      <c r="BL5" s="108"/>
      <c r="BM5" s="106" t="s">
        <v>27</v>
      </c>
      <c r="BN5" s="107"/>
      <c r="BO5" s="107"/>
      <c r="BP5" s="106" t="s">
        <v>27</v>
      </c>
      <c r="BQ5" s="107"/>
      <c r="BR5" s="108"/>
      <c r="BS5" s="106" t="s">
        <v>28</v>
      </c>
      <c r="BT5" s="107"/>
      <c r="BU5" s="108"/>
      <c r="BV5" s="106" t="s">
        <v>29</v>
      </c>
      <c r="BW5" s="107"/>
      <c r="BX5" s="108"/>
      <c r="BY5" s="106" t="s">
        <v>30</v>
      </c>
      <c r="BZ5" s="107"/>
      <c r="CA5" s="108"/>
      <c r="CB5" s="106" t="s">
        <v>31</v>
      </c>
      <c r="CC5" s="107"/>
      <c r="CD5" s="108"/>
      <c r="CE5" s="106" t="s">
        <v>31</v>
      </c>
      <c r="CF5" s="107"/>
      <c r="CG5" s="108"/>
      <c r="CH5" s="106" t="s">
        <v>32</v>
      </c>
      <c r="CI5" s="107"/>
      <c r="CJ5" s="108"/>
      <c r="CK5" s="106" t="s">
        <v>33</v>
      </c>
      <c r="CL5" s="107"/>
      <c r="CM5" s="108"/>
      <c r="CN5" s="106" t="s">
        <v>7</v>
      </c>
      <c r="CO5" s="107"/>
      <c r="CP5" s="108"/>
      <c r="CQ5" s="106" t="s">
        <v>8</v>
      </c>
      <c r="CR5" s="107"/>
      <c r="CS5" s="108"/>
      <c r="CT5" s="106" t="s">
        <v>87</v>
      </c>
      <c r="CU5" s="107"/>
      <c r="CV5" s="108"/>
      <c r="CW5" s="106" t="s">
        <v>88</v>
      </c>
      <c r="CX5" s="107"/>
      <c r="CY5" s="108"/>
      <c r="CZ5" s="106" t="s">
        <v>89</v>
      </c>
      <c r="DA5" s="107"/>
      <c r="DB5" s="108"/>
      <c r="DC5" s="106" t="s">
        <v>90</v>
      </c>
      <c r="DD5" s="107"/>
      <c r="DE5" s="108"/>
      <c r="DF5" s="106" t="s">
        <v>91</v>
      </c>
      <c r="DG5" s="107"/>
      <c r="DH5" s="108"/>
      <c r="DI5" s="106" t="s">
        <v>92</v>
      </c>
      <c r="DJ5" s="107"/>
      <c r="DK5" s="108"/>
      <c r="DL5" s="106" t="s">
        <v>93</v>
      </c>
      <c r="DM5" s="107"/>
      <c r="DN5" s="108"/>
      <c r="DO5" s="106" t="s">
        <v>94</v>
      </c>
      <c r="DP5" s="107"/>
      <c r="DQ5" s="108"/>
      <c r="DR5" s="106" t="s">
        <v>95</v>
      </c>
      <c r="DS5" s="107"/>
      <c r="DT5" s="108"/>
      <c r="DU5" s="106" t="s">
        <v>99</v>
      </c>
      <c r="DV5" s="107"/>
      <c r="DW5" s="108"/>
      <c r="DX5" s="106" t="s">
        <v>100</v>
      </c>
      <c r="DY5" s="107"/>
      <c r="DZ5" s="108"/>
      <c r="EA5" s="106" t="s">
        <v>101</v>
      </c>
      <c r="EB5" s="107"/>
      <c r="EC5" s="108"/>
      <c r="ED5" s="106" t="s">
        <v>102</v>
      </c>
      <c r="EE5" s="107"/>
      <c r="EF5" s="108"/>
      <c r="EG5" s="106" t="s">
        <v>103</v>
      </c>
      <c r="EH5" s="107"/>
      <c r="EI5" s="108"/>
      <c r="EJ5" s="106" t="s">
        <v>104</v>
      </c>
      <c r="EK5" s="107"/>
      <c r="EL5" s="108"/>
      <c r="EM5" s="106" t="s">
        <v>105</v>
      </c>
      <c r="EN5" s="107"/>
      <c r="EO5" s="108"/>
      <c r="EP5" s="106" t="s">
        <v>106</v>
      </c>
      <c r="EQ5" s="107"/>
      <c r="ER5" s="108"/>
      <c r="ES5" s="106" t="s">
        <v>109</v>
      </c>
      <c r="ET5" s="107"/>
      <c r="EU5" s="108"/>
      <c r="EV5" s="106" t="s">
        <v>110</v>
      </c>
      <c r="EW5" s="107"/>
      <c r="EX5" s="108"/>
      <c r="EY5" s="106" t="s">
        <v>111</v>
      </c>
      <c r="EZ5" s="107"/>
      <c r="FA5" s="108"/>
      <c r="FB5" s="106" t="s">
        <v>112</v>
      </c>
      <c r="FC5" s="107"/>
      <c r="FD5" s="108"/>
      <c r="FE5" s="106" t="s">
        <v>109</v>
      </c>
      <c r="FF5" s="107"/>
      <c r="FG5" s="108"/>
      <c r="FH5" s="106" t="s">
        <v>110</v>
      </c>
      <c r="FI5" s="107"/>
      <c r="FJ5" s="108"/>
      <c r="FK5" s="106" t="s">
        <v>111</v>
      </c>
      <c r="FL5" s="107"/>
      <c r="FM5" s="108"/>
      <c r="FN5" s="106" t="s">
        <v>112</v>
      </c>
      <c r="FO5" s="107"/>
      <c r="FP5" s="108"/>
      <c r="FQ5" s="106" t="s">
        <v>116</v>
      </c>
      <c r="FR5" s="107"/>
      <c r="FS5" s="108"/>
      <c r="FT5" s="106" t="s">
        <v>117</v>
      </c>
      <c r="FU5" s="107"/>
      <c r="FV5" s="108"/>
      <c r="FW5" s="106" t="s">
        <v>118</v>
      </c>
      <c r="FX5" s="107"/>
      <c r="FY5" s="108"/>
      <c r="FZ5" s="106" t="s">
        <v>119</v>
      </c>
      <c r="GA5" s="107"/>
      <c r="GB5" s="108"/>
      <c r="GC5" s="106" t="s">
        <v>116</v>
      </c>
      <c r="GD5" s="107"/>
      <c r="GE5" s="108"/>
      <c r="GF5" s="106" t="s">
        <v>117</v>
      </c>
      <c r="GG5" s="107"/>
      <c r="GH5" s="108"/>
      <c r="GI5" s="106" t="s">
        <v>118</v>
      </c>
      <c r="GJ5" s="107"/>
      <c r="GK5" s="108"/>
      <c r="GL5" s="106" t="s">
        <v>119</v>
      </c>
      <c r="GM5" s="107"/>
      <c r="GN5" s="108"/>
      <c r="GO5" s="106" t="s">
        <v>116</v>
      </c>
      <c r="GP5" s="107"/>
      <c r="GQ5" s="108"/>
      <c r="GR5" s="106" t="s">
        <v>117</v>
      </c>
      <c r="GS5" s="107"/>
      <c r="GT5" s="108"/>
      <c r="GU5" s="106" t="s">
        <v>118</v>
      </c>
      <c r="GV5" s="107"/>
      <c r="GW5" s="108"/>
      <c r="GX5" s="106" t="s">
        <v>119</v>
      </c>
      <c r="GY5" s="107"/>
      <c r="GZ5" s="108"/>
      <c r="HA5" s="106" t="s">
        <v>116</v>
      </c>
      <c r="HB5" s="107"/>
      <c r="HC5" s="108"/>
      <c r="HD5" s="106" t="s">
        <v>117</v>
      </c>
      <c r="HE5" s="107"/>
      <c r="HF5" s="108"/>
      <c r="HG5" s="106" t="s">
        <v>118</v>
      </c>
      <c r="HH5" s="107"/>
      <c r="HI5" s="108"/>
      <c r="HJ5" s="106" t="s">
        <v>119</v>
      </c>
      <c r="HK5" s="107"/>
      <c r="HL5" s="108"/>
      <c r="HM5" s="106" t="s">
        <v>116</v>
      </c>
      <c r="HN5" s="107"/>
      <c r="HO5" s="108"/>
      <c r="HP5" s="106" t="s">
        <v>117</v>
      </c>
      <c r="HQ5" s="107"/>
      <c r="HR5" s="108"/>
      <c r="HS5" s="106" t="s">
        <v>118</v>
      </c>
      <c r="HT5" s="107"/>
      <c r="HU5" s="108"/>
      <c r="HV5" s="106" t="s">
        <v>119</v>
      </c>
      <c r="HW5" s="107"/>
      <c r="HX5" s="108"/>
      <c r="HY5" s="106" t="s">
        <v>9</v>
      </c>
      <c r="HZ5" s="107"/>
      <c r="IA5" s="108"/>
      <c r="IB5" s="106" t="s">
        <v>10</v>
      </c>
      <c r="IC5" s="107"/>
      <c r="ID5" s="108"/>
      <c r="IE5" s="106" t="s">
        <v>11</v>
      </c>
      <c r="IF5" s="107"/>
      <c r="IG5" s="108"/>
      <c r="IH5" s="106" t="s">
        <v>12</v>
      </c>
      <c r="II5" s="107"/>
      <c r="IJ5" s="108"/>
      <c r="IK5" s="106" t="s">
        <v>87</v>
      </c>
      <c r="IL5" s="107"/>
      <c r="IM5" s="108"/>
      <c r="IN5" s="106" t="s">
        <v>88</v>
      </c>
      <c r="IO5" s="107"/>
      <c r="IP5" s="108"/>
      <c r="IQ5" s="106" t="s">
        <v>89</v>
      </c>
      <c r="IR5" s="107"/>
      <c r="IS5" s="108"/>
      <c r="IT5" s="106" t="s">
        <v>90</v>
      </c>
      <c r="IU5" s="107"/>
      <c r="IV5" s="108"/>
      <c r="IW5" s="106" t="s">
        <v>91</v>
      </c>
      <c r="IX5" s="107"/>
      <c r="IY5" s="108"/>
      <c r="IZ5" s="106" t="s">
        <v>92</v>
      </c>
      <c r="JA5" s="107"/>
      <c r="JB5" s="108"/>
      <c r="JC5" s="106" t="s">
        <v>93</v>
      </c>
      <c r="JD5" s="107"/>
      <c r="JE5" s="108"/>
      <c r="JF5" s="106" t="s">
        <v>94</v>
      </c>
      <c r="JG5" s="107"/>
      <c r="JH5" s="108"/>
      <c r="JI5" s="106" t="s">
        <v>95</v>
      </c>
      <c r="JJ5" s="107"/>
      <c r="JK5" s="108"/>
      <c r="JL5" s="106" t="s">
        <v>99</v>
      </c>
      <c r="JM5" s="107"/>
      <c r="JN5" s="108"/>
      <c r="JO5" s="106" t="s">
        <v>100</v>
      </c>
      <c r="JP5" s="107"/>
      <c r="JQ5" s="108"/>
      <c r="JR5" s="106" t="s">
        <v>101</v>
      </c>
      <c r="JS5" s="107"/>
      <c r="JT5" s="108"/>
      <c r="JU5" s="106" t="s">
        <v>102</v>
      </c>
      <c r="JV5" s="107"/>
      <c r="JW5" s="108"/>
      <c r="JX5" s="106" t="s">
        <v>103</v>
      </c>
      <c r="JY5" s="107"/>
      <c r="JZ5" s="108"/>
      <c r="KA5" s="106" t="s">
        <v>104</v>
      </c>
      <c r="KB5" s="107"/>
      <c r="KC5" s="108"/>
      <c r="KD5" s="106" t="s">
        <v>131</v>
      </c>
      <c r="KE5" s="107"/>
      <c r="KF5" s="108"/>
      <c r="KG5" s="106" t="s">
        <v>105</v>
      </c>
      <c r="KH5" s="107"/>
      <c r="KI5" s="108"/>
      <c r="KJ5" s="106" t="s">
        <v>106</v>
      </c>
      <c r="KK5" s="107"/>
      <c r="KL5" s="108"/>
      <c r="KM5" s="106" t="s">
        <v>109</v>
      </c>
      <c r="KN5" s="107"/>
      <c r="KO5" s="108"/>
      <c r="KP5" s="106" t="s">
        <v>110</v>
      </c>
      <c r="KQ5" s="107"/>
      <c r="KR5" s="108"/>
      <c r="KS5" s="106" t="s">
        <v>111</v>
      </c>
      <c r="KT5" s="107"/>
      <c r="KU5" s="108"/>
      <c r="KV5" s="106" t="s">
        <v>112</v>
      </c>
      <c r="KW5" s="107"/>
      <c r="KX5" s="108"/>
      <c r="KY5" s="106" t="s">
        <v>116</v>
      </c>
      <c r="KZ5" s="107"/>
      <c r="LA5" s="108"/>
      <c r="LB5" s="106" t="s">
        <v>117</v>
      </c>
      <c r="LC5" s="107"/>
      <c r="LD5" s="108"/>
      <c r="LE5" s="106" t="s">
        <v>118</v>
      </c>
      <c r="LF5" s="107"/>
      <c r="LG5" s="108"/>
      <c r="LH5" s="106" t="s">
        <v>119</v>
      </c>
      <c r="LI5" s="107"/>
      <c r="LJ5" s="108"/>
      <c r="LK5" s="106" t="s">
        <v>9</v>
      </c>
      <c r="LL5" s="107"/>
      <c r="LM5" s="108"/>
      <c r="LN5" s="106" t="s">
        <v>10</v>
      </c>
      <c r="LO5" s="107"/>
      <c r="LP5" s="108"/>
      <c r="LQ5" s="106" t="s">
        <v>11</v>
      </c>
      <c r="LR5" s="107"/>
      <c r="LS5" s="108"/>
      <c r="LT5" s="106" t="s">
        <v>12</v>
      </c>
      <c r="LU5" s="107"/>
      <c r="LV5" s="108"/>
      <c r="LW5" s="106" t="s">
        <v>13</v>
      </c>
      <c r="LX5" s="107"/>
      <c r="LY5" s="108"/>
      <c r="LZ5" s="106" t="s">
        <v>14</v>
      </c>
      <c r="MA5" s="107"/>
      <c r="MB5" s="108"/>
    </row>
    <row r="6" spans="1:340" ht="15.75" thickBot="1" x14ac:dyDescent="0.3">
      <c r="B6" s="142"/>
      <c r="C6" s="142"/>
      <c r="D6" s="145"/>
      <c r="E6" s="20" t="s">
        <v>34</v>
      </c>
      <c r="F6" s="20" t="s">
        <v>35</v>
      </c>
      <c r="G6" s="30" t="s">
        <v>36</v>
      </c>
      <c r="H6" s="20" t="s">
        <v>34</v>
      </c>
      <c r="I6" s="20" t="s">
        <v>35</v>
      </c>
      <c r="J6" s="30" t="s">
        <v>36</v>
      </c>
      <c r="K6" s="20" t="s">
        <v>34</v>
      </c>
      <c r="L6" s="20" t="s">
        <v>35</v>
      </c>
      <c r="M6" s="30" t="s">
        <v>36</v>
      </c>
      <c r="N6" s="20" t="s">
        <v>34</v>
      </c>
      <c r="O6" s="20" t="s">
        <v>35</v>
      </c>
      <c r="P6" s="30" t="s">
        <v>36</v>
      </c>
      <c r="Q6" s="20" t="s">
        <v>34</v>
      </c>
      <c r="R6" s="20" t="s">
        <v>35</v>
      </c>
      <c r="S6" s="30" t="s">
        <v>36</v>
      </c>
      <c r="T6" s="20" t="s">
        <v>34</v>
      </c>
      <c r="U6" s="20" t="s">
        <v>35</v>
      </c>
      <c r="V6" s="30" t="s">
        <v>36</v>
      </c>
      <c r="W6" s="20" t="s">
        <v>34</v>
      </c>
      <c r="X6" s="20" t="s">
        <v>35</v>
      </c>
      <c r="Y6" s="30" t="s">
        <v>36</v>
      </c>
      <c r="Z6" s="20" t="s">
        <v>34</v>
      </c>
      <c r="AA6" s="20" t="s">
        <v>35</v>
      </c>
      <c r="AB6" s="30" t="s">
        <v>36</v>
      </c>
      <c r="AC6" s="20" t="s">
        <v>34</v>
      </c>
      <c r="AD6" s="20" t="s">
        <v>35</v>
      </c>
      <c r="AE6" s="30" t="s">
        <v>36</v>
      </c>
      <c r="AF6" s="20" t="s">
        <v>34</v>
      </c>
      <c r="AG6" s="20" t="s">
        <v>35</v>
      </c>
      <c r="AH6" s="30" t="s">
        <v>36</v>
      </c>
      <c r="AI6" s="20" t="s">
        <v>34</v>
      </c>
      <c r="AJ6" s="20" t="s">
        <v>35</v>
      </c>
      <c r="AK6" s="30" t="s">
        <v>36</v>
      </c>
      <c r="AL6" s="20" t="s">
        <v>34</v>
      </c>
      <c r="AM6" s="20" t="s">
        <v>35</v>
      </c>
      <c r="AN6" s="30" t="s">
        <v>36</v>
      </c>
      <c r="AO6" s="20" t="s">
        <v>34</v>
      </c>
      <c r="AP6" s="20" t="s">
        <v>35</v>
      </c>
      <c r="AQ6" s="30" t="s">
        <v>36</v>
      </c>
      <c r="AR6" s="20" t="s">
        <v>34</v>
      </c>
      <c r="AS6" s="20" t="s">
        <v>35</v>
      </c>
      <c r="AT6" s="30" t="s">
        <v>36</v>
      </c>
      <c r="AU6" s="20" t="s">
        <v>34</v>
      </c>
      <c r="AV6" s="20" t="s">
        <v>35</v>
      </c>
      <c r="AW6" s="30" t="s">
        <v>36</v>
      </c>
      <c r="AX6" s="20" t="s">
        <v>34</v>
      </c>
      <c r="AY6" s="20" t="s">
        <v>35</v>
      </c>
      <c r="AZ6" s="30" t="s">
        <v>36</v>
      </c>
      <c r="BA6" s="20" t="s">
        <v>34</v>
      </c>
      <c r="BB6" s="20" t="s">
        <v>35</v>
      </c>
      <c r="BC6" s="30" t="s">
        <v>36</v>
      </c>
      <c r="BD6" s="20" t="s">
        <v>34</v>
      </c>
      <c r="BE6" s="20" t="s">
        <v>35</v>
      </c>
      <c r="BF6" s="30" t="s">
        <v>36</v>
      </c>
      <c r="BG6" s="20" t="s">
        <v>34</v>
      </c>
      <c r="BH6" s="20" t="s">
        <v>35</v>
      </c>
      <c r="BI6" s="30" t="s">
        <v>36</v>
      </c>
      <c r="BJ6" s="20" t="s">
        <v>34</v>
      </c>
      <c r="BK6" s="20" t="s">
        <v>35</v>
      </c>
      <c r="BL6" s="30" t="s">
        <v>36</v>
      </c>
      <c r="BM6" s="20" t="s">
        <v>34</v>
      </c>
      <c r="BN6" s="20" t="s">
        <v>35</v>
      </c>
      <c r="BO6" s="30" t="s">
        <v>36</v>
      </c>
      <c r="BP6" s="20" t="s">
        <v>34</v>
      </c>
      <c r="BQ6" s="20" t="s">
        <v>35</v>
      </c>
      <c r="BR6" s="30" t="s">
        <v>36</v>
      </c>
      <c r="BS6" s="20" t="s">
        <v>34</v>
      </c>
      <c r="BT6" s="20" t="s">
        <v>35</v>
      </c>
      <c r="BU6" s="30" t="s">
        <v>36</v>
      </c>
      <c r="BV6" s="20" t="s">
        <v>34</v>
      </c>
      <c r="BW6" s="20" t="s">
        <v>35</v>
      </c>
      <c r="BX6" s="30" t="s">
        <v>36</v>
      </c>
      <c r="BY6" s="20" t="s">
        <v>34</v>
      </c>
      <c r="BZ6" s="20" t="s">
        <v>35</v>
      </c>
      <c r="CA6" s="30" t="s">
        <v>36</v>
      </c>
      <c r="CB6" s="20" t="s">
        <v>34</v>
      </c>
      <c r="CC6" s="20" t="s">
        <v>35</v>
      </c>
      <c r="CD6" s="30" t="s">
        <v>36</v>
      </c>
      <c r="CE6" s="20" t="s">
        <v>34</v>
      </c>
      <c r="CF6" s="20" t="s">
        <v>35</v>
      </c>
      <c r="CG6" s="30" t="s">
        <v>36</v>
      </c>
      <c r="CH6" s="20" t="s">
        <v>34</v>
      </c>
      <c r="CI6" s="20" t="s">
        <v>35</v>
      </c>
      <c r="CJ6" s="30" t="s">
        <v>36</v>
      </c>
      <c r="CK6" s="20" t="s">
        <v>34</v>
      </c>
      <c r="CL6" s="20" t="s">
        <v>35</v>
      </c>
      <c r="CM6" s="30" t="s">
        <v>36</v>
      </c>
      <c r="CN6" s="20" t="s">
        <v>34</v>
      </c>
      <c r="CO6" s="20" t="s">
        <v>35</v>
      </c>
      <c r="CP6" s="30" t="s">
        <v>36</v>
      </c>
      <c r="CQ6" s="20" t="s">
        <v>34</v>
      </c>
      <c r="CR6" s="20" t="s">
        <v>35</v>
      </c>
      <c r="CS6" s="30" t="s">
        <v>36</v>
      </c>
      <c r="CT6" s="20" t="s">
        <v>34</v>
      </c>
      <c r="CU6" s="20" t="s">
        <v>35</v>
      </c>
      <c r="CV6" s="30" t="s">
        <v>36</v>
      </c>
      <c r="CW6" s="20" t="s">
        <v>34</v>
      </c>
      <c r="CX6" s="20" t="s">
        <v>35</v>
      </c>
      <c r="CY6" s="30" t="s">
        <v>36</v>
      </c>
      <c r="CZ6" s="20" t="s">
        <v>34</v>
      </c>
      <c r="DA6" s="20" t="s">
        <v>35</v>
      </c>
      <c r="DB6" s="30" t="s">
        <v>36</v>
      </c>
      <c r="DC6" s="20" t="s">
        <v>34</v>
      </c>
      <c r="DD6" s="20" t="s">
        <v>35</v>
      </c>
      <c r="DE6" s="30" t="s">
        <v>36</v>
      </c>
      <c r="DF6" s="20" t="s">
        <v>34</v>
      </c>
      <c r="DG6" s="20" t="s">
        <v>35</v>
      </c>
      <c r="DH6" s="30" t="s">
        <v>36</v>
      </c>
      <c r="DI6" s="20" t="s">
        <v>34</v>
      </c>
      <c r="DJ6" s="20" t="s">
        <v>35</v>
      </c>
      <c r="DK6" s="30" t="s">
        <v>36</v>
      </c>
      <c r="DL6" s="20" t="s">
        <v>34</v>
      </c>
      <c r="DM6" s="20" t="s">
        <v>35</v>
      </c>
      <c r="DN6" s="30" t="s">
        <v>36</v>
      </c>
      <c r="DO6" s="20" t="s">
        <v>34</v>
      </c>
      <c r="DP6" s="20" t="s">
        <v>35</v>
      </c>
      <c r="DQ6" s="30" t="s">
        <v>36</v>
      </c>
      <c r="DR6" s="20" t="s">
        <v>34</v>
      </c>
      <c r="DS6" s="20" t="s">
        <v>35</v>
      </c>
      <c r="DT6" s="30" t="s">
        <v>36</v>
      </c>
      <c r="DU6" s="20" t="s">
        <v>34</v>
      </c>
      <c r="DV6" s="20" t="s">
        <v>35</v>
      </c>
      <c r="DW6" s="30" t="s">
        <v>36</v>
      </c>
      <c r="DX6" s="20" t="s">
        <v>34</v>
      </c>
      <c r="DY6" s="20" t="s">
        <v>35</v>
      </c>
      <c r="DZ6" s="30" t="s">
        <v>36</v>
      </c>
      <c r="EA6" s="20" t="s">
        <v>34</v>
      </c>
      <c r="EB6" s="20" t="s">
        <v>35</v>
      </c>
      <c r="EC6" s="30" t="s">
        <v>36</v>
      </c>
      <c r="ED6" s="20" t="s">
        <v>34</v>
      </c>
      <c r="EE6" s="20" t="s">
        <v>35</v>
      </c>
      <c r="EF6" s="30" t="s">
        <v>36</v>
      </c>
      <c r="EG6" s="20" t="s">
        <v>34</v>
      </c>
      <c r="EH6" s="20" t="s">
        <v>35</v>
      </c>
      <c r="EI6" s="30" t="s">
        <v>36</v>
      </c>
      <c r="EJ6" s="20" t="s">
        <v>34</v>
      </c>
      <c r="EK6" s="20" t="s">
        <v>35</v>
      </c>
      <c r="EL6" s="30" t="s">
        <v>36</v>
      </c>
      <c r="EM6" s="20" t="s">
        <v>34</v>
      </c>
      <c r="EN6" s="20" t="s">
        <v>35</v>
      </c>
      <c r="EO6" s="30" t="s">
        <v>36</v>
      </c>
      <c r="EP6" s="20" t="s">
        <v>34</v>
      </c>
      <c r="EQ6" s="20" t="s">
        <v>35</v>
      </c>
      <c r="ER6" s="30" t="s">
        <v>36</v>
      </c>
      <c r="ES6" s="20" t="s">
        <v>34</v>
      </c>
      <c r="ET6" s="20" t="s">
        <v>35</v>
      </c>
      <c r="EU6" s="30" t="s">
        <v>36</v>
      </c>
      <c r="EV6" s="20" t="s">
        <v>34</v>
      </c>
      <c r="EW6" s="20" t="s">
        <v>35</v>
      </c>
      <c r="EX6" s="30" t="s">
        <v>36</v>
      </c>
      <c r="EY6" s="20" t="s">
        <v>34</v>
      </c>
      <c r="EZ6" s="20" t="s">
        <v>35</v>
      </c>
      <c r="FA6" s="30" t="s">
        <v>36</v>
      </c>
      <c r="FB6" s="20" t="s">
        <v>34</v>
      </c>
      <c r="FC6" s="20" t="s">
        <v>35</v>
      </c>
      <c r="FD6" s="30" t="s">
        <v>36</v>
      </c>
      <c r="FE6" s="20" t="s">
        <v>34</v>
      </c>
      <c r="FF6" s="20" t="s">
        <v>35</v>
      </c>
      <c r="FG6" s="30" t="s">
        <v>36</v>
      </c>
      <c r="FH6" s="20" t="s">
        <v>34</v>
      </c>
      <c r="FI6" s="20" t="s">
        <v>35</v>
      </c>
      <c r="FJ6" s="30" t="s">
        <v>36</v>
      </c>
      <c r="FK6" s="20" t="s">
        <v>34</v>
      </c>
      <c r="FL6" s="20" t="s">
        <v>35</v>
      </c>
      <c r="FM6" s="30" t="s">
        <v>36</v>
      </c>
      <c r="FN6" s="20" t="s">
        <v>34</v>
      </c>
      <c r="FO6" s="20" t="s">
        <v>35</v>
      </c>
      <c r="FP6" s="30" t="s">
        <v>36</v>
      </c>
      <c r="FQ6" s="20" t="s">
        <v>34</v>
      </c>
      <c r="FR6" s="20" t="s">
        <v>35</v>
      </c>
      <c r="FS6" s="30" t="s">
        <v>36</v>
      </c>
      <c r="FT6" s="20" t="s">
        <v>34</v>
      </c>
      <c r="FU6" s="20" t="s">
        <v>35</v>
      </c>
      <c r="FV6" s="30" t="s">
        <v>36</v>
      </c>
      <c r="FW6" s="20" t="s">
        <v>34</v>
      </c>
      <c r="FX6" s="20" t="s">
        <v>35</v>
      </c>
      <c r="FY6" s="30" t="s">
        <v>36</v>
      </c>
      <c r="FZ6" s="20" t="s">
        <v>34</v>
      </c>
      <c r="GA6" s="20" t="s">
        <v>35</v>
      </c>
      <c r="GB6" s="30" t="s">
        <v>36</v>
      </c>
      <c r="GC6" s="20" t="s">
        <v>34</v>
      </c>
      <c r="GD6" s="20" t="s">
        <v>35</v>
      </c>
      <c r="GE6" s="30" t="s">
        <v>36</v>
      </c>
      <c r="GF6" s="20" t="s">
        <v>34</v>
      </c>
      <c r="GG6" s="20" t="s">
        <v>35</v>
      </c>
      <c r="GH6" s="30" t="s">
        <v>36</v>
      </c>
      <c r="GI6" s="20" t="s">
        <v>34</v>
      </c>
      <c r="GJ6" s="20" t="s">
        <v>35</v>
      </c>
      <c r="GK6" s="30" t="s">
        <v>36</v>
      </c>
      <c r="GL6" s="20" t="s">
        <v>34</v>
      </c>
      <c r="GM6" s="20" t="s">
        <v>35</v>
      </c>
      <c r="GN6" s="30" t="s">
        <v>36</v>
      </c>
      <c r="GO6" s="20" t="s">
        <v>34</v>
      </c>
      <c r="GP6" s="20" t="s">
        <v>35</v>
      </c>
      <c r="GQ6" s="30" t="s">
        <v>36</v>
      </c>
      <c r="GR6" s="20" t="s">
        <v>34</v>
      </c>
      <c r="GS6" s="20" t="s">
        <v>35</v>
      </c>
      <c r="GT6" s="30" t="s">
        <v>36</v>
      </c>
      <c r="GU6" s="20" t="s">
        <v>34</v>
      </c>
      <c r="GV6" s="20" t="s">
        <v>35</v>
      </c>
      <c r="GW6" s="30" t="s">
        <v>36</v>
      </c>
      <c r="GX6" s="20" t="s">
        <v>34</v>
      </c>
      <c r="GY6" s="20" t="s">
        <v>35</v>
      </c>
      <c r="GZ6" s="30" t="s">
        <v>36</v>
      </c>
      <c r="HA6" s="20" t="s">
        <v>34</v>
      </c>
      <c r="HB6" s="20" t="s">
        <v>35</v>
      </c>
      <c r="HC6" s="30" t="s">
        <v>36</v>
      </c>
      <c r="HD6" s="20" t="s">
        <v>34</v>
      </c>
      <c r="HE6" s="20" t="s">
        <v>35</v>
      </c>
      <c r="HF6" s="30" t="s">
        <v>36</v>
      </c>
      <c r="HG6" s="20" t="s">
        <v>34</v>
      </c>
      <c r="HH6" s="20" t="s">
        <v>35</v>
      </c>
      <c r="HI6" s="30" t="s">
        <v>36</v>
      </c>
      <c r="HJ6" s="20" t="s">
        <v>34</v>
      </c>
      <c r="HK6" s="20" t="s">
        <v>35</v>
      </c>
      <c r="HL6" s="30" t="s">
        <v>36</v>
      </c>
      <c r="HM6" s="20" t="s">
        <v>34</v>
      </c>
      <c r="HN6" s="20" t="s">
        <v>35</v>
      </c>
      <c r="HO6" s="30" t="s">
        <v>36</v>
      </c>
      <c r="HP6" s="20" t="s">
        <v>34</v>
      </c>
      <c r="HQ6" s="20" t="s">
        <v>35</v>
      </c>
      <c r="HR6" s="30" t="s">
        <v>36</v>
      </c>
      <c r="HS6" s="20" t="s">
        <v>34</v>
      </c>
      <c r="HT6" s="20" t="s">
        <v>35</v>
      </c>
      <c r="HU6" s="30" t="s">
        <v>36</v>
      </c>
      <c r="HV6" s="20" t="s">
        <v>34</v>
      </c>
      <c r="HW6" s="20" t="s">
        <v>35</v>
      </c>
      <c r="HX6" s="30" t="s">
        <v>36</v>
      </c>
      <c r="HY6" s="20" t="s">
        <v>34</v>
      </c>
      <c r="HZ6" s="20" t="s">
        <v>35</v>
      </c>
      <c r="IA6" s="30" t="s">
        <v>36</v>
      </c>
      <c r="IB6" s="20" t="s">
        <v>34</v>
      </c>
      <c r="IC6" s="20" t="s">
        <v>35</v>
      </c>
      <c r="ID6" s="30" t="s">
        <v>36</v>
      </c>
      <c r="IE6" s="20" t="s">
        <v>34</v>
      </c>
      <c r="IF6" s="20" t="s">
        <v>35</v>
      </c>
      <c r="IG6" s="30" t="s">
        <v>36</v>
      </c>
      <c r="IH6" s="20" t="s">
        <v>34</v>
      </c>
      <c r="II6" s="20" t="s">
        <v>35</v>
      </c>
      <c r="IJ6" s="30" t="s">
        <v>36</v>
      </c>
      <c r="IK6" s="20" t="s">
        <v>34</v>
      </c>
      <c r="IL6" s="20" t="s">
        <v>35</v>
      </c>
      <c r="IM6" s="30" t="s">
        <v>36</v>
      </c>
      <c r="IN6" s="20" t="s">
        <v>34</v>
      </c>
      <c r="IO6" s="20" t="s">
        <v>35</v>
      </c>
      <c r="IP6" s="30" t="s">
        <v>36</v>
      </c>
      <c r="IQ6" s="20" t="s">
        <v>34</v>
      </c>
      <c r="IR6" s="20" t="s">
        <v>35</v>
      </c>
      <c r="IS6" s="30" t="s">
        <v>36</v>
      </c>
      <c r="IT6" s="20" t="s">
        <v>34</v>
      </c>
      <c r="IU6" s="20" t="s">
        <v>35</v>
      </c>
      <c r="IV6" s="30" t="s">
        <v>36</v>
      </c>
      <c r="IW6" s="20" t="s">
        <v>34</v>
      </c>
      <c r="IX6" s="20" t="s">
        <v>35</v>
      </c>
      <c r="IY6" s="30" t="s">
        <v>36</v>
      </c>
      <c r="IZ6" s="20" t="s">
        <v>34</v>
      </c>
      <c r="JA6" s="76" t="s">
        <v>35</v>
      </c>
      <c r="JB6" s="30" t="s">
        <v>36</v>
      </c>
      <c r="JC6" s="20" t="s">
        <v>34</v>
      </c>
      <c r="JD6" s="20" t="s">
        <v>35</v>
      </c>
      <c r="JE6" s="30" t="s">
        <v>36</v>
      </c>
      <c r="JF6" s="20" t="s">
        <v>34</v>
      </c>
      <c r="JG6" s="20" t="s">
        <v>35</v>
      </c>
      <c r="JH6" s="30" t="s">
        <v>36</v>
      </c>
      <c r="JI6" s="20" t="s">
        <v>34</v>
      </c>
      <c r="JJ6" s="20" t="s">
        <v>35</v>
      </c>
      <c r="JK6" s="30" t="s">
        <v>36</v>
      </c>
      <c r="JL6" s="20" t="s">
        <v>34</v>
      </c>
      <c r="JM6" s="76" t="s">
        <v>35</v>
      </c>
      <c r="JN6" s="30" t="s">
        <v>36</v>
      </c>
      <c r="JO6" s="20" t="s">
        <v>34</v>
      </c>
      <c r="JP6" s="20" t="s">
        <v>35</v>
      </c>
      <c r="JQ6" s="30" t="s">
        <v>36</v>
      </c>
      <c r="JR6" s="20" t="s">
        <v>34</v>
      </c>
      <c r="JS6" s="20" t="s">
        <v>35</v>
      </c>
      <c r="JT6" s="30" t="s">
        <v>36</v>
      </c>
      <c r="JU6" s="20" t="s">
        <v>34</v>
      </c>
      <c r="JV6" s="20" t="s">
        <v>35</v>
      </c>
      <c r="JW6" s="30" t="s">
        <v>36</v>
      </c>
      <c r="JX6" s="20" t="s">
        <v>34</v>
      </c>
      <c r="JY6" s="20" t="s">
        <v>35</v>
      </c>
      <c r="JZ6" s="30" t="s">
        <v>36</v>
      </c>
      <c r="KA6" s="20" t="s">
        <v>34</v>
      </c>
      <c r="KB6" s="76" t="s">
        <v>35</v>
      </c>
      <c r="KC6" s="30" t="s">
        <v>36</v>
      </c>
      <c r="KD6" s="76" t="s">
        <v>34</v>
      </c>
      <c r="KE6" s="76" t="s">
        <v>35</v>
      </c>
      <c r="KF6" s="83" t="s">
        <v>36</v>
      </c>
      <c r="KG6" s="20" t="s">
        <v>34</v>
      </c>
      <c r="KH6" s="20" t="s">
        <v>35</v>
      </c>
      <c r="KI6" s="30" t="s">
        <v>36</v>
      </c>
      <c r="KJ6" s="20" t="s">
        <v>34</v>
      </c>
      <c r="KK6" s="20" t="s">
        <v>35</v>
      </c>
      <c r="KL6" s="30" t="s">
        <v>36</v>
      </c>
      <c r="KM6" s="20" t="s">
        <v>34</v>
      </c>
      <c r="KN6" s="20" t="s">
        <v>35</v>
      </c>
      <c r="KO6" s="30" t="s">
        <v>36</v>
      </c>
      <c r="KP6" s="20" t="s">
        <v>34</v>
      </c>
      <c r="KQ6" s="20" t="s">
        <v>35</v>
      </c>
      <c r="KR6" s="30" t="s">
        <v>36</v>
      </c>
      <c r="KS6" s="20" t="s">
        <v>34</v>
      </c>
      <c r="KT6" s="20" t="s">
        <v>35</v>
      </c>
      <c r="KU6" s="30" t="s">
        <v>36</v>
      </c>
      <c r="KV6" s="20" t="s">
        <v>34</v>
      </c>
      <c r="KW6" s="20" t="s">
        <v>35</v>
      </c>
      <c r="KX6" s="30" t="s">
        <v>36</v>
      </c>
      <c r="KY6" s="20" t="s">
        <v>34</v>
      </c>
      <c r="KZ6" s="20" t="s">
        <v>35</v>
      </c>
      <c r="LA6" s="30" t="s">
        <v>36</v>
      </c>
      <c r="LB6" s="20" t="s">
        <v>34</v>
      </c>
      <c r="LC6" s="20" t="s">
        <v>35</v>
      </c>
      <c r="LD6" s="30" t="s">
        <v>36</v>
      </c>
      <c r="LE6" s="20" t="s">
        <v>34</v>
      </c>
      <c r="LF6" s="20" t="s">
        <v>35</v>
      </c>
      <c r="LG6" s="30" t="s">
        <v>36</v>
      </c>
      <c r="LH6" s="20" t="s">
        <v>34</v>
      </c>
      <c r="LI6" s="20" t="s">
        <v>35</v>
      </c>
      <c r="LJ6" s="30" t="s">
        <v>36</v>
      </c>
      <c r="LK6" s="20" t="s">
        <v>34</v>
      </c>
      <c r="LL6" s="20" t="s">
        <v>35</v>
      </c>
      <c r="LM6" s="30" t="s">
        <v>36</v>
      </c>
      <c r="LN6" s="20" t="s">
        <v>34</v>
      </c>
      <c r="LO6" s="20" t="s">
        <v>35</v>
      </c>
      <c r="LP6" s="30" t="s">
        <v>36</v>
      </c>
      <c r="LQ6" s="20" t="s">
        <v>34</v>
      </c>
      <c r="LR6" s="20" t="s">
        <v>35</v>
      </c>
      <c r="LS6" s="30" t="s">
        <v>36</v>
      </c>
      <c r="LT6" s="20" t="s">
        <v>34</v>
      </c>
      <c r="LU6" s="20" t="s">
        <v>35</v>
      </c>
      <c r="LV6" s="30" t="s">
        <v>36</v>
      </c>
      <c r="LW6" s="20" t="s">
        <v>34</v>
      </c>
      <c r="LX6" s="20" t="s">
        <v>35</v>
      </c>
      <c r="LY6" s="30" t="s">
        <v>36</v>
      </c>
      <c r="LZ6" s="20" t="s">
        <v>34</v>
      </c>
      <c r="MA6" s="20" t="s">
        <v>35</v>
      </c>
      <c r="MB6" s="30" t="s">
        <v>36</v>
      </c>
    </row>
    <row r="7" spans="1:340" x14ac:dyDescent="0.25">
      <c r="B7" s="1" t="s">
        <v>37</v>
      </c>
      <c r="C7" s="7" t="s">
        <v>38</v>
      </c>
      <c r="D7" s="6">
        <v>726</v>
      </c>
      <c r="E7" s="31"/>
      <c r="F7" s="21"/>
      <c r="G7" s="2">
        <f>D7+E7-F7</f>
        <v>726</v>
      </c>
      <c r="H7" s="31">
        <v>1850</v>
      </c>
      <c r="I7" s="21">
        <v>2500</v>
      </c>
      <c r="J7" s="2">
        <f>G7+H7-I7</f>
        <v>76</v>
      </c>
      <c r="K7" s="42">
        <v>3825</v>
      </c>
      <c r="L7" s="43">
        <v>3900</v>
      </c>
      <c r="M7" s="2">
        <f>J7+K7-L7</f>
        <v>1</v>
      </c>
      <c r="N7" s="31"/>
      <c r="O7" s="33"/>
      <c r="P7" s="2">
        <f>M7+N7-O7</f>
        <v>1</v>
      </c>
      <c r="Q7" s="31"/>
      <c r="R7" s="21"/>
      <c r="S7" s="2">
        <f>P7+Q7-R7</f>
        <v>1</v>
      </c>
      <c r="T7" s="31"/>
      <c r="U7" s="21"/>
      <c r="V7" s="2">
        <f>S7+T7-U7</f>
        <v>1</v>
      </c>
      <c r="W7" s="31"/>
      <c r="X7" s="21"/>
      <c r="Y7" s="2">
        <f>V7+W7-X7</f>
        <v>1</v>
      </c>
      <c r="Z7" s="31"/>
      <c r="AA7" s="32"/>
      <c r="AB7" s="2">
        <f>Y7+Z7-AA7</f>
        <v>1</v>
      </c>
      <c r="AC7" s="31"/>
      <c r="AD7" s="33"/>
      <c r="AE7" s="2">
        <f>AB7+AC7-AD7</f>
        <v>1</v>
      </c>
      <c r="AF7" s="31"/>
      <c r="AG7" s="21"/>
      <c r="AH7" s="2">
        <f>AE7+AF7-AG7</f>
        <v>1</v>
      </c>
      <c r="AI7" s="31"/>
      <c r="AJ7" s="21"/>
      <c r="AK7" s="2">
        <f>AH7+AI7-AJ7</f>
        <v>1</v>
      </c>
      <c r="AL7" s="31"/>
      <c r="AM7" s="21"/>
      <c r="AN7" s="2">
        <f>AK7+AL7-AM7</f>
        <v>1</v>
      </c>
      <c r="AO7" s="31"/>
      <c r="AP7" s="32"/>
      <c r="AQ7" s="2">
        <f>AN7+AO7-AP7</f>
        <v>1</v>
      </c>
      <c r="AR7" s="31"/>
      <c r="AS7" s="33"/>
      <c r="AT7" s="2">
        <f>AQ7+AR7-AS7</f>
        <v>1</v>
      </c>
      <c r="AU7" s="31"/>
      <c r="AV7" s="21"/>
      <c r="AW7" s="2">
        <f>AT7+AU7-AV7</f>
        <v>1</v>
      </c>
      <c r="AX7" s="31">
        <v>8144</v>
      </c>
      <c r="AY7" s="21">
        <v>7962</v>
      </c>
      <c r="AZ7" s="2">
        <f>AW7+AX7-AY7</f>
        <v>183</v>
      </c>
      <c r="BA7" s="31"/>
      <c r="BB7" s="21"/>
      <c r="BC7" s="2">
        <f>AZ7+BA7-BB7</f>
        <v>183</v>
      </c>
      <c r="BD7" s="31"/>
      <c r="BE7" s="32"/>
      <c r="BF7" s="2">
        <f>BC7+BD7-BE7</f>
        <v>183</v>
      </c>
      <c r="BG7" s="31"/>
      <c r="BH7" s="33"/>
      <c r="BI7" s="2">
        <f>BF7+BG7-BH7</f>
        <v>183</v>
      </c>
      <c r="BJ7" s="31"/>
      <c r="BK7" s="21"/>
      <c r="BL7" s="2">
        <f>BI7+BJ7-BK7</f>
        <v>183</v>
      </c>
      <c r="BM7" s="31"/>
      <c r="BN7" s="21"/>
      <c r="BO7" s="2">
        <f>BL7+BM7-BN7</f>
        <v>183</v>
      </c>
      <c r="BP7" s="31">
        <v>1086</v>
      </c>
      <c r="BQ7" s="21">
        <v>1250</v>
      </c>
      <c r="BR7" s="2">
        <f>BO7+BP7-BQ7</f>
        <v>19</v>
      </c>
      <c r="BS7" s="31"/>
      <c r="BT7" s="32"/>
      <c r="BU7" s="2">
        <f>BR7+BS7-BT7</f>
        <v>19</v>
      </c>
      <c r="BV7" s="31"/>
      <c r="BW7" s="33"/>
      <c r="BX7" s="2">
        <f>BU7+BV7-BW7</f>
        <v>19</v>
      </c>
      <c r="BY7" s="31"/>
      <c r="BZ7" s="21"/>
      <c r="CA7" s="2">
        <f>BX7+BY7-BZ7</f>
        <v>19</v>
      </c>
      <c r="CB7" s="31"/>
      <c r="CC7" s="21"/>
      <c r="CD7" s="2">
        <f>CA7+CB7-CC7</f>
        <v>19</v>
      </c>
      <c r="CE7" s="31"/>
      <c r="CF7" s="21"/>
      <c r="CG7" s="2">
        <f>CD7+CE7-CF7</f>
        <v>19</v>
      </c>
      <c r="CH7" s="31"/>
      <c r="CI7" s="32"/>
      <c r="CJ7" s="2">
        <f>CG7+CH7-CI7</f>
        <v>19</v>
      </c>
      <c r="CK7" s="31"/>
      <c r="CL7" s="33"/>
      <c r="CM7" s="2">
        <f>CJ7+CK7-CL7</f>
        <v>19</v>
      </c>
      <c r="CN7" s="31"/>
      <c r="CO7" s="21"/>
      <c r="CP7" s="2">
        <f>CM7+CN7-CO7</f>
        <v>19</v>
      </c>
      <c r="CQ7" s="31"/>
      <c r="CR7" s="21"/>
      <c r="CS7" s="2">
        <f>CP7+CQ7-CR7</f>
        <v>19</v>
      </c>
      <c r="CT7" s="31"/>
      <c r="CU7" s="21"/>
      <c r="CV7" s="2">
        <f>CS7+CT7-CU7</f>
        <v>19</v>
      </c>
      <c r="CW7" s="31"/>
      <c r="CX7" s="32"/>
      <c r="CY7" s="2">
        <f>CV7+CW7-CX7</f>
        <v>19</v>
      </c>
      <c r="CZ7" s="31"/>
      <c r="DA7" s="33"/>
      <c r="DB7" s="2">
        <f>CY7+CZ7-DA7</f>
        <v>19</v>
      </c>
      <c r="DC7" s="31"/>
      <c r="DD7" s="21"/>
      <c r="DE7" s="2">
        <f>DB7+DC7-DD7</f>
        <v>19</v>
      </c>
      <c r="DF7" s="31"/>
      <c r="DG7" s="21"/>
      <c r="DH7" s="2">
        <f>DE7+DF7-DG7</f>
        <v>19</v>
      </c>
      <c r="DI7" s="31"/>
      <c r="DJ7" s="21"/>
      <c r="DK7" s="2">
        <f>DH7+DI7-DJ7</f>
        <v>19</v>
      </c>
      <c r="DL7" s="31">
        <v>3681</v>
      </c>
      <c r="DM7" s="32">
        <v>3700</v>
      </c>
      <c r="DN7" s="2">
        <f>DK7+DL7-DM7</f>
        <v>0</v>
      </c>
      <c r="DO7" s="31">
        <v>2925</v>
      </c>
      <c r="DP7" s="33">
        <v>2900</v>
      </c>
      <c r="DQ7" s="2">
        <f>DN7+DO7-DP7</f>
        <v>25</v>
      </c>
      <c r="DR7" s="31"/>
      <c r="DS7" s="21"/>
      <c r="DT7" s="2">
        <f>DQ7+DR7-DS7</f>
        <v>25</v>
      </c>
      <c r="DU7" s="31"/>
      <c r="DV7" s="21"/>
      <c r="DW7" s="2">
        <f>DT7+DU7-DV7</f>
        <v>25</v>
      </c>
      <c r="DX7" s="31"/>
      <c r="DY7" s="32"/>
      <c r="DZ7" s="2">
        <f>DW7+DX7-DY7</f>
        <v>25</v>
      </c>
      <c r="EA7" s="31">
        <v>855</v>
      </c>
      <c r="EB7" s="33">
        <v>850</v>
      </c>
      <c r="EC7" s="2">
        <f>DZ7+EA7-EB7</f>
        <v>30</v>
      </c>
      <c r="ED7" s="59">
        <v>6322</v>
      </c>
      <c r="EE7" s="60">
        <v>6350</v>
      </c>
      <c r="EF7" s="2">
        <f>EC7+ED7-EE7</f>
        <v>2</v>
      </c>
      <c r="EG7" s="31"/>
      <c r="EH7" s="21"/>
      <c r="EI7" s="2">
        <f>EF7+EG7-EH7</f>
        <v>2</v>
      </c>
      <c r="EJ7" s="31"/>
      <c r="EK7" s="32"/>
      <c r="EL7" s="2">
        <f>EI7+EJ7-EK7</f>
        <v>2</v>
      </c>
      <c r="EM7" s="31">
        <v>10166</v>
      </c>
      <c r="EN7" s="33">
        <v>10150</v>
      </c>
      <c r="EO7" s="2">
        <f>EL7+EM7-EN7</f>
        <v>18</v>
      </c>
      <c r="EP7" s="31"/>
      <c r="EQ7" s="21"/>
      <c r="ER7" s="2">
        <f>EO7+EP7-EQ7</f>
        <v>18</v>
      </c>
      <c r="ES7" s="31"/>
      <c r="ET7" s="21"/>
      <c r="EU7" s="2">
        <f>ER7+ES7-ET7</f>
        <v>18</v>
      </c>
      <c r="EV7" s="31"/>
      <c r="EW7" s="32"/>
      <c r="EX7" s="2">
        <f>EU7+EV7-EW7</f>
        <v>18</v>
      </c>
      <c r="EY7" s="31"/>
      <c r="EZ7" s="33"/>
      <c r="FA7" s="2">
        <f>EX7+EY7-EZ7</f>
        <v>18</v>
      </c>
      <c r="FB7" s="31"/>
      <c r="FC7" s="21"/>
      <c r="FD7" s="2">
        <f>FA7+FB7-FC7</f>
        <v>18</v>
      </c>
      <c r="FE7" s="31"/>
      <c r="FF7" s="21"/>
      <c r="FG7" s="2">
        <f>FD7+FE7-FF7</f>
        <v>18</v>
      </c>
      <c r="FH7" s="31"/>
      <c r="FI7" s="32"/>
      <c r="FJ7" s="2">
        <f>FG7+FH7-FI7</f>
        <v>18</v>
      </c>
      <c r="FK7" s="31"/>
      <c r="FL7" s="33"/>
      <c r="FM7" s="2">
        <f>FJ7+FK7-FL7</f>
        <v>18</v>
      </c>
      <c r="FN7" s="31"/>
      <c r="FO7" s="21"/>
      <c r="FP7" s="2">
        <f>FM7+FN7-FO7</f>
        <v>18</v>
      </c>
      <c r="FQ7" s="31"/>
      <c r="FR7" s="21"/>
      <c r="FS7" s="2">
        <f>FP7+FQ7-FR7</f>
        <v>18</v>
      </c>
      <c r="FT7" s="31"/>
      <c r="FU7" s="32"/>
      <c r="FV7" s="2">
        <f>FS7+FT7-FU7</f>
        <v>18</v>
      </c>
      <c r="FW7" s="31"/>
      <c r="FX7" s="33"/>
      <c r="FY7" s="2">
        <f>FV7+FW7-FX7</f>
        <v>18</v>
      </c>
      <c r="FZ7" s="31"/>
      <c r="GA7" s="21"/>
      <c r="GB7" s="2">
        <f>FY7+FZ7-GA7</f>
        <v>18</v>
      </c>
      <c r="GC7" s="31"/>
      <c r="GD7" s="21"/>
      <c r="GE7" s="2">
        <f>GB7+GC7-GD7</f>
        <v>18</v>
      </c>
      <c r="GF7" s="31"/>
      <c r="GG7" s="32"/>
      <c r="GH7" s="2">
        <f>GE7+GF7-GG7</f>
        <v>18</v>
      </c>
      <c r="GI7" s="31"/>
      <c r="GJ7" s="33"/>
      <c r="GK7" s="2">
        <f>GH7+GI7-GJ7</f>
        <v>18</v>
      </c>
      <c r="GL7" s="31"/>
      <c r="GM7" s="21"/>
      <c r="GN7" s="2">
        <f>GK7+GL7-GM7</f>
        <v>18</v>
      </c>
      <c r="GO7" s="31"/>
      <c r="GP7" s="21"/>
      <c r="GQ7" s="2">
        <f>GN7+GO7-GP7</f>
        <v>18</v>
      </c>
      <c r="GR7" s="31"/>
      <c r="GS7" s="12"/>
      <c r="GT7" s="2">
        <f>GQ7+GR7-GS7</f>
        <v>18</v>
      </c>
      <c r="GU7" s="31"/>
      <c r="GV7" s="33"/>
      <c r="GW7" s="2">
        <f>GT7+GU7-GV7</f>
        <v>18</v>
      </c>
      <c r="GX7" s="31"/>
      <c r="GY7" s="21"/>
      <c r="GZ7" s="2">
        <f>GW7+GX7-GY7</f>
        <v>18</v>
      </c>
      <c r="HA7" s="31"/>
      <c r="HB7" s="21"/>
      <c r="HC7" s="2">
        <f>GZ7+HA7-HB7</f>
        <v>18</v>
      </c>
      <c r="HD7" s="31"/>
      <c r="HE7" s="12"/>
      <c r="HF7" s="2">
        <f>HC7+HD7-HE7</f>
        <v>18</v>
      </c>
      <c r="HG7" s="31"/>
      <c r="HH7" s="33"/>
      <c r="HI7" s="2">
        <f>HF7+HG7-HH7</f>
        <v>18</v>
      </c>
      <c r="HJ7" s="31"/>
      <c r="HK7" s="21"/>
      <c r="HL7" s="2">
        <f>HI7+HJ7-HK7</f>
        <v>18</v>
      </c>
      <c r="HM7" s="31"/>
      <c r="HN7" s="21"/>
      <c r="HO7" s="2">
        <f>HL7+HM7-HN7</f>
        <v>18</v>
      </c>
      <c r="HP7" s="31"/>
      <c r="HQ7" s="12"/>
      <c r="HR7" s="2">
        <f>HO7+HP7-HQ7</f>
        <v>18</v>
      </c>
      <c r="HS7" s="31"/>
      <c r="HT7" s="33"/>
      <c r="HU7" s="2">
        <f>HR7+HS7-HT7</f>
        <v>18</v>
      </c>
      <c r="HV7" s="31"/>
      <c r="HW7" s="21"/>
      <c r="HX7" s="2">
        <f>HU7+HV7-HW7</f>
        <v>18</v>
      </c>
      <c r="HY7" s="31"/>
      <c r="HZ7" s="21"/>
      <c r="IA7" s="2">
        <f>HX7+HY7-HZ7</f>
        <v>18</v>
      </c>
      <c r="IB7" s="31"/>
      <c r="IC7" s="12"/>
      <c r="ID7" s="2">
        <f>IA7+IB7-IC7</f>
        <v>18</v>
      </c>
      <c r="IE7" s="31"/>
      <c r="IF7" s="33"/>
      <c r="IG7" s="2">
        <f>ID7+IE7-IF7</f>
        <v>18</v>
      </c>
      <c r="IH7" s="31"/>
      <c r="II7" s="21"/>
      <c r="IJ7" s="2">
        <f>IG7+IH7-II7</f>
        <v>18</v>
      </c>
      <c r="IK7" s="31"/>
      <c r="IL7" s="21"/>
      <c r="IM7" s="2">
        <f>IJ7+IK7-IL7</f>
        <v>18</v>
      </c>
      <c r="IN7" s="31"/>
      <c r="IO7" s="12"/>
      <c r="IP7" s="2">
        <f>IM7+IN7-IO7</f>
        <v>18</v>
      </c>
      <c r="IQ7" s="31"/>
      <c r="IR7" s="33"/>
      <c r="IS7" s="2">
        <f>IP7+IQ7-IR7</f>
        <v>18</v>
      </c>
      <c r="IT7" s="31"/>
      <c r="IU7" s="21"/>
      <c r="IV7" s="2">
        <f>IS7+IT7-IU7</f>
        <v>18</v>
      </c>
      <c r="IW7" s="31"/>
      <c r="IX7" s="21"/>
      <c r="IY7" s="2">
        <f>IV7+IW7-IX7</f>
        <v>18</v>
      </c>
      <c r="IZ7" s="31"/>
      <c r="JA7" s="75"/>
      <c r="JB7" s="2">
        <f>IY7+IZ7-JA7</f>
        <v>18</v>
      </c>
      <c r="JC7" s="31"/>
      <c r="JD7" s="33"/>
      <c r="JE7" s="2">
        <f>JB7+JC7-JD7</f>
        <v>18</v>
      </c>
      <c r="JF7" s="31"/>
      <c r="JG7" s="21"/>
      <c r="JH7" s="2">
        <f>JE7+JF7-JG7</f>
        <v>18</v>
      </c>
      <c r="JI7" s="31"/>
      <c r="JJ7" s="21"/>
      <c r="JK7" s="2">
        <f>JH7+JI7-JJ7</f>
        <v>18</v>
      </c>
      <c r="JL7" s="31"/>
      <c r="JM7" s="75"/>
      <c r="JN7" s="2">
        <f>JK7+JL7-JM7</f>
        <v>18</v>
      </c>
      <c r="JO7" s="31"/>
      <c r="JP7" s="33"/>
      <c r="JQ7" s="2">
        <f>JN7+JO7-JP7</f>
        <v>18</v>
      </c>
      <c r="JR7" s="31"/>
      <c r="JS7" s="21"/>
      <c r="JT7" s="2">
        <f>JQ7+JR7-JS7</f>
        <v>18</v>
      </c>
      <c r="JU7" s="31"/>
      <c r="JV7" s="21"/>
      <c r="JW7" s="2">
        <f>JT7+JU7-JV7</f>
        <v>18</v>
      </c>
      <c r="JX7" s="31"/>
      <c r="JY7" s="21"/>
      <c r="JZ7" s="2">
        <f t="shared" ref="JZ7:JZ38" si="0">KF7+JX7-JY7</f>
        <v>38</v>
      </c>
      <c r="KA7" s="31"/>
      <c r="KB7" s="75"/>
      <c r="KC7" s="2">
        <f t="shared" ref="KC7:KC38" si="1">JZ7+KA7-KB7</f>
        <v>38</v>
      </c>
      <c r="KD7" s="80"/>
      <c r="KE7" s="80"/>
      <c r="KF7" s="80">
        <v>38</v>
      </c>
      <c r="KG7" s="31"/>
      <c r="KH7" s="33"/>
      <c r="KI7" s="2">
        <f>KF7+KG7-KH7</f>
        <v>38</v>
      </c>
      <c r="KJ7" s="31"/>
      <c r="KK7" s="21"/>
      <c r="KL7" s="2">
        <f>KI7+KJ7-KK7</f>
        <v>38</v>
      </c>
      <c r="KM7" s="59">
        <v>3629</v>
      </c>
      <c r="KN7" s="60">
        <v>3000</v>
      </c>
      <c r="KO7" s="2">
        <f>KL7+KM7-KN7</f>
        <v>667</v>
      </c>
      <c r="KP7" s="31"/>
      <c r="KQ7" s="21"/>
      <c r="KR7" s="2">
        <f>KO7+KP7-KQ7</f>
        <v>667</v>
      </c>
      <c r="KS7" s="31"/>
      <c r="KT7" s="21"/>
      <c r="KU7" s="2">
        <f>KR7+KS7-KT7</f>
        <v>667</v>
      </c>
      <c r="KV7" s="31">
        <v>5958</v>
      </c>
      <c r="KW7" s="21"/>
      <c r="KX7" s="2">
        <f>KU7+KV7-KW7</f>
        <v>6625</v>
      </c>
      <c r="KY7" s="31"/>
      <c r="KZ7" s="21"/>
      <c r="LA7" s="2">
        <f>KX7+KY7-KZ7</f>
        <v>6625</v>
      </c>
      <c r="LB7" s="59"/>
      <c r="LC7" s="60"/>
      <c r="LD7" s="2">
        <f>LA7+LB7-LC7</f>
        <v>6625</v>
      </c>
      <c r="LE7" s="31"/>
      <c r="LF7" s="60">
        <v>2000</v>
      </c>
      <c r="LG7" s="2">
        <f>LD7+LE7-LF7</f>
        <v>4625</v>
      </c>
      <c r="LH7" s="31"/>
      <c r="LI7" s="21">
        <v>1000</v>
      </c>
      <c r="LJ7" s="2">
        <f>LG7+LH7-LI7</f>
        <v>3625</v>
      </c>
      <c r="LK7" s="31"/>
      <c r="LL7" s="21"/>
      <c r="LM7" s="2">
        <f>LJ7+LK7-LL7</f>
        <v>3625</v>
      </c>
      <c r="LN7" s="31"/>
      <c r="LO7" s="21"/>
      <c r="LP7" s="2">
        <f>LM7+LN7-LO7</f>
        <v>3625</v>
      </c>
      <c r="LQ7" s="31"/>
      <c r="LR7" s="21"/>
      <c r="LS7" s="2">
        <f>LP7+LQ7-LR7</f>
        <v>3625</v>
      </c>
      <c r="LT7" s="31"/>
      <c r="LU7" s="21"/>
      <c r="LV7" s="2">
        <f>LS7+LT7-LU7</f>
        <v>3625</v>
      </c>
      <c r="LW7" s="31">
        <v>5600</v>
      </c>
      <c r="LX7" s="21">
        <v>5500</v>
      </c>
      <c r="LY7" s="2">
        <f>LV7+LW7-LX7</f>
        <v>3725</v>
      </c>
      <c r="LZ7" s="31"/>
      <c r="MA7" s="21"/>
      <c r="MB7" s="2">
        <f>LY7+LZ7-MA7</f>
        <v>3725</v>
      </c>
    </row>
    <row r="8" spans="1:340" x14ac:dyDescent="0.25">
      <c r="B8" s="3" t="s">
        <v>37</v>
      </c>
      <c r="C8" s="8" t="s">
        <v>39</v>
      </c>
      <c r="D8" s="63">
        <v>57</v>
      </c>
      <c r="E8" s="34"/>
      <c r="F8" s="12"/>
      <c r="G8" s="2">
        <f t="shared" ref="G8:G63" si="2">D8+E8-F8</f>
        <v>57</v>
      </c>
      <c r="H8" s="35">
        <v>19409</v>
      </c>
      <c r="I8" s="17">
        <v>19000</v>
      </c>
      <c r="J8" s="2">
        <f t="shared" ref="J8:J60" si="3">G8+H8-I8</f>
        <v>466</v>
      </c>
      <c r="K8" s="44">
        <v>6693</v>
      </c>
      <c r="L8" s="45">
        <v>6700</v>
      </c>
      <c r="M8" s="2">
        <f t="shared" ref="M8:M60" si="4">J8+K8-L8</f>
        <v>459</v>
      </c>
      <c r="N8" s="34"/>
      <c r="O8" s="37"/>
      <c r="P8" s="2">
        <f t="shared" ref="P8:P60" si="5">M8+N8-O8</f>
        <v>459</v>
      </c>
      <c r="Q8" s="34">
        <v>3565</v>
      </c>
      <c r="R8" s="12">
        <v>4000</v>
      </c>
      <c r="S8" s="2">
        <f t="shared" ref="S8:S60" si="6">P8+Q8-R8</f>
        <v>24</v>
      </c>
      <c r="T8" s="34"/>
      <c r="U8" s="12"/>
      <c r="V8" s="2">
        <f t="shared" ref="V8:V60" si="7">S8+T8-U8</f>
        <v>24</v>
      </c>
      <c r="W8" s="34">
        <v>14100</v>
      </c>
      <c r="X8" s="12">
        <v>14100</v>
      </c>
      <c r="Y8" s="2">
        <f t="shared" ref="Y8:Y59" si="8">V8+W8-X8</f>
        <v>24</v>
      </c>
      <c r="Z8" s="34">
        <v>8540</v>
      </c>
      <c r="AA8" s="36">
        <v>8550</v>
      </c>
      <c r="AB8" s="2">
        <f t="shared" ref="AB8:AB60" si="9">Y8+Z8-AA8</f>
        <v>14</v>
      </c>
      <c r="AC8" s="34">
        <v>16535</v>
      </c>
      <c r="AD8" s="37">
        <v>16550</v>
      </c>
      <c r="AE8" s="2">
        <f t="shared" ref="AE8:AE60" si="10">AB8+AC8-AD8</f>
        <v>-1</v>
      </c>
      <c r="AF8" s="34"/>
      <c r="AG8" s="12"/>
      <c r="AH8" s="2">
        <f t="shared" ref="AH8:AH60" si="11">AE8+AF8-AG8</f>
        <v>-1</v>
      </c>
      <c r="AI8" s="34"/>
      <c r="AJ8" s="12"/>
      <c r="AK8" s="2">
        <f t="shared" ref="AK8:AK60" si="12">AH8+AI8-AJ8</f>
        <v>-1</v>
      </c>
      <c r="AL8" s="34"/>
      <c r="AM8" s="12"/>
      <c r="AN8" s="2">
        <f t="shared" ref="AN8:AN60" si="13">AK8+AL8-AM8</f>
        <v>-1</v>
      </c>
      <c r="AO8" s="34"/>
      <c r="AP8" s="36"/>
      <c r="AQ8" s="2">
        <f t="shared" ref="AQ8:AQ60" si="14">AN8+AO8-AP8</f>
        <v>-1</v>
      </c>
      <c r="AR8" s="34"/>
      <c r="AS8" s="37"/>
      <c r="AT8" s="2">
        <f t="shared" ref="AT8:AT60" si="15">AQ8+AR8-AS8</f>
        <v>-1</v>
      </c>
      <c r="AU8" s="34"/>
      <c r="AV8" s="12"/>
      <c r="AW8" s="2">
        <f t="shared" ref="AW8:AW60" si="16">AT8+AU8-AV8</f>
        <v>-1</v>
      </c>
      <c r="AX8" s="34"/>
      <c r="AY8" s="12"/>
      <c r="AZ8" s="2">
        <f t="shared" ref="AZ8:AZ60" si="17">AW8+AX8-AY8</f>
        <v>-1</v>
      </c>
      <c r="BA8" s="34"/>
      <c r="BB8" s="12"/>
      <c r="BC8" s="2">
        <f t="shared" ref="BC8:BC60" si="18">AZ8+BA8-BB8</f>
        <v>-1</v>
      </c>
      <c r="BD8" s="34"/>
      <c r="BE8" s="36"/>
      <c r="BF8" s="2">
        <f t="shared" ref="BF8:BF60" si="19">BC8+BD8-BE8</f>
        <v>-1</v>
      </c>
      <c r="BG8" s="34"/>
      <c r="BH8" s="37"/>
      <c r="BI8" s="2">
        <f t="shared" ref="BI8:BI60" si="20">BF8+BG8-BH8</f>
        <v>-1</v>
      </c>
      <c r="BJ8" s="34"/>
      <c r="BK8" s="12"/>
      <c r="BL8" s="2">
        <f t="shared" ref="BL8:BL60" si="21">BI8+BJ8-BK8</f>
        <v>-1</v>
      </c>
      <c r="BM8" s="34"/>
      <c r="BN8" s="12"/>
      <c r="BO8" s="2">
        <f t="shared" ref="BO8:BO60" si="22">BL8+BM8-BN8</f>
        <v>-1</v>
      </c>
      <c r="BP8" s="34">
        <v>9759</v>
      </c>
      <c r="BQ8" s="12">
        <v>9750</v>
      </c>
      <c r="BR8" s="2">
        <f t="shared" ref="BR8:BR60" si="23">BO8+BP8-BQ8</f>
        <v>8</v>
      </c>
      <c r="BS8" s="34"/>
      <c r="BT8" s="36"/>
      <c r="BU8" s="2">
        <f t="shared" ref="BU8:BU60" si="24">BR8+BS8-BT8</f>
        <v>8</v>
      </c>
      <c r="BV8" s="34"/>
      <c r="BW8" s="37"/>
      <c r="BX8" s="2">
        <f t="shared" ref="BX8:BX60" si="25">BU8+BV8-BW8</f>
        <v>8</v>
      </c>
      <c r="BY8" s="34"/>
      <c r="BZ8" s="12"/>
      <c r="CA8" s="2">
        <f t="shared" ref="CA8:CA60" si="26">BX8+BY8-BZ8</f>
        <v>8</v>
      </c>
      <c r="CB8" s="34">
        <v>12959</v>
      </c>
      <c r="CC8" s="12">
        <v>12950</v>
      </c>
      <c r="CD8" s="2">
        <f t="shared" ref="CD8:CD60" si="27">CA8+CB8-CC8</f>
        <v>17</v>
      </c>
      <c r="CE8" s="34"/>
      <c r="CF8" s="12"/>
      <c r="CG8" s="2">
        <f t="shared" ref="CG8:CG60" si="28">CD8+CE8-CF8</f>
        <v>17</v>
      </c>
      <c r="CH8" s="34">
        <v>8746</v>
      </c>
      <c r="CI8" s="36">
        <v>8750</v>
      </c>
      <c r="CJ8" s="2">
        <f t="shared" ref="CJ8:CJ60" si="29">CG8+CH8-CI8</f>
        <v>13</v>
      </c>
      <c r="CK8" s="34"/>
      <c r="CL8" s="37"/>
      <c r="CM8" s="2">
        <f t="shared" ref="CM8:CM60" si="30">CJ8+CK8-CL8</f>
        <v>13</v>
      </c>
      <c r="CN8" s="34"/>
      <c r="CO8" s="12"/>
      <c r="CP8" s="2">
        <f t="shared" ref="CP8:CP60" si="31">CM8+CN8-CO8</f>
        <v>13</v>
      </c>
      <c r="CQ8" s="34"/>
      <c r="CR8" s="12"/>
      <c r="CS8" s="2">
        <f t="shared" ref="CS8:CS60" si="32">CP8+CQ8-CR8</f>
        <v>13</v>
      </c>
      <c r="CT8" s="34"/>
      <c r="CU8" s="12"/>
      <c r="CV8" s="2">
        <f t="shared" ref="CV8:CV63" si="33">CS8+CT8-CU8</f>
        <v>13</v>
      </c>
      <c r="CW8" s="34"/>
      <c r="CX8" s="36"/>
      <c r="CY8" s="2">
        <f t="shared" ref="CY8:CY31" si="34">CV8+CW8-CX8</f>
        <v>13</v>
      </c>
      <c r="CZ8" s="34"/>
      <c r="DA8" s="37"/>
      <c r="DB8" s="2">
        <f t="shared" ref="DB8:DB31" si="35">CY8+CZ8-DA8</f>
        <v>13</v>
      </c>
      <c r="DC8" s="34"/>
      <c r="DD8" s="12"/>
      <c r="DE8" s="2">
        <f t="shared" ref="DE8:DE31" si="36">DB8+DC8-DD8</f>
        <v>13</v>
      </c>
      <c r="DF8" s="34"/>
      <c r="DG8" s="12"/>
      <c r="DH8" s="2">
        <f t="shared" ref="DH8:DH60" si="37">DE8+DF8-DG8</f>
        <v>13</v>
      </c>
      <c r="DI8" s="34"/>
      <c r="DJ8" s="12"/>
      <c r="DK8" s="2">
        <f t="shared" ref="DK8:DK63" si="38">DH8+DI8-DJ8</f>
        <v>13</v>
      </c>
      <c r="DL8" s="34">
        <v>1467</v>
      </c>
      <c r="DM8" s="36">
        <v>1450</v>
      </c>
      <c r="DN8" s="2">
        <f t="shared" ref="DN8:DN31" si="39">DK8+DL8-DM8</f>
        <v>30</v>
      </c>
      <c r="DO8" s="34"/>
      <c r="DP8" s="37"/>
      <c r="DQ8" s="2">
        <f t="shared" ref="DQ8:DQ31" si="40">DN8+DO8-DP8</f>
        <v>30</v>
      </c>
      <c r="DR8" s="34">
        <v>10635</v>
      </c>
      <c r="DS8" s="12">
        <v>10650</v>
      </c>
      <c r="DT8" s="2">
        <f t="shared" ref="DT8:DT31" si="41">DQ8+DR8-DS8</f>
        <v>15</v>
      </c>
      <c r="DU8" s="34"/>
      <c r="DV8" s="12"/>
      <c r="DW8" s="2">
        <f t="shared" ref="DW8:DW63" si="42">DT8+DU8-DV8</f>
        <v>15</v>
      </c>
      <c r="DX8" s="34">
        <v>3450</v>
      </c>
      <c r="DY8" s="36">
        <v>3450</v>
      </c>
      <c r="DZ8" s="2">
        <f t="shared" ref="DZ8:DZ31" si="43">DW8+DX8-DY8</f>
        <v>15</v>
      </c>
      <c r="EA8" s="34">
        <v>7809</v>
      </c>
      <c r="EB8" s="37">
        <v>7800</v>
      </c>
      <c r="EC8" s="2">
        <f t="shared" ref="EC8:EC31" si="44">DZ8+EA8-EB8</f>
        <v>24</v>
      </c>
      <c r="ED8" s="34">
        <v>6418</v>
      </c>
      <c r="EE8" s="12">
        <v>6450</v>
      </c>
      <c r="EF8" s="2">
        <f t="shared" ref="EF8:EF31" si="45">EC8+ED8-EE8</f>
        <v>-8</v>
      </c>
      <c r="EG8" s="34">
        <v>7180</v>
      </c>
      <c r="EH8" s="12">
        <v>7150</v>
      </c>
      <c r="EI8" s="2">
        <f t="shared" ref="EI8:EI63" si="46">EF8+EG8-EH8</f>
        <v>22</v>
      </c>
      <c r="EJ8" s="34">
        <v>11470</v>
      </c>
      <c r="EK8" s="36">
        <v>11500</v>
      </c>
      <c r="EL8" s="2">
        <f t="shared" ref="EL8:EL31" si="47">EI8+EJ8-EK8</f>
        <v>-8</v>
      </c>
      <c r="EM8" s="34"/>
      <c r="EN8" s="37"/>
      <c r="EO8" s="2">
        <f t="shared" ref="EO8:EO31" si="48">EL8+EM8-EN8</f>
        <v>-8</v>
      </c>
      <c r="EP8" s="34"/>
      <c r="EQ8" s="12"/>
      <c r="ER8" s="2">
        <f t="shared" ref="ER8:ER31" si="49">EO8+EP8-EQ8</f>
        <v>-8</v>
      </c>
      <c r="ES8" s="34">
        <v>19065</v>
      </c>
      <c r="ET8" s="12">
        <v>19000</v>
      </c>
      <c r="EU8" s="2">
        <f t="shared" ref="EU8:EU63" si="50">ER8+ES8-ET8</f>
        <v>57</v>
      </c>
      <c r="EV8" s="34">
        <v>15490</v>
      </c>
      <c r="EW8" s="36">
        <v>15500</v>
      </c>
      <c r="EX8" s="2">
        <f t="shared" ref="EX8:EX31" si="51">EU8+EV8-EW8</f>
        <v>47</v>
      </c>
      <c r="EY8" s="34">
        <v>5200</v>
      </c>
      <c r="EZ8" s="37">
        <v>5200</v>
      </c>
      <c r="FA8" s="2">
        <f t="shared" ref="FA8:FA31" si="52">EX8+EY8-EZ8</f>
        <v>47</v>
      </c>
      <c r="FB8" s="34"/>
      <c r="FC8" s="12"/>
      <c r="FD8" s="2">
        <f t="shared" ref="FD8:FD31" si="53">FA8+FB8-FC8</f>
        <v>47</v>
      </c>
      <c r="FE8" s="34">
        <v>200</v>
      </c>
      <c r="FF8" s="12"/>
      <c r="FG8" s="2">
        <f t="shared" ref="FG8:FG63" si="54">FD8+FE8-FF8</f>
        <v>247</v>
      </c>
      <c r="FH8" s="34"/>
      <c r="FI8" s="36"/>
      <c r="FJ8" s="2">
        <f t="shared" ref="FJ8:FJ31" si="55">FG8+FH8-FI8</f>
        <v>247</v>
      </c>
      <c r="FK8" s="34"/>
      <c r="FL8" s="37"/>
      <c r="FM8" s="2">
        <f t="shared" ref="FM8:FM31" si="56">FJ8+FK8-FL8</f>
        <v>247</v>
      </c>
      <c r="FN8" s="34">
        <v>7700</v>
      </c>
      <c r="FO8" s="12">
        <v>7950</v>
      </c>
      <c r="FP8" s="2">
        <f t="shared" ref="FP8:FP31" si="57">FM8+FN8-FO8</f>
        <v>-3</v>
      </c>
      <c r="FQ8" s="34"/>
      <c r="FR8" s="12"/>
      <c r="FS8" s="2">
        <f>FP8+FQ8-FR8</f>
        <v>-3</v>
      </c>
      <c r="FT8" s="34">
        <v>17511</v>
      </c>
      <c r="FU8" s="36">
        <v>17050</v>
      </c>
      <c r="FV8" s="2">
        <f t="shared" ref="FV8:FV31" si="58">FS8+FT8-FU8</f>
        <v>458</v>
      </c>
      <c r="FW8" s="34"/>
      <c r="FX8" s="37"/>
      <c r="FY8" s="2">
        <f t="shared" ref="FY8:FY31" si="59">FV8+FW8-FX8</f>
        <v>458</v>
      </c>
      <c r="FZ8" s="34">
        <v>4215</v>
      </c>
      <c r="GA8" s="12">
        <v>4650</v>
      </c>
      <c r="GB8" s="2">
        <f t="shared" ref="GB8:GB31" si="60">FY8+FZ8-GA8</f>
        <v>23</v>
      </c>
      <c r="GC8" s="34">
        <v>8477</v>
      </c>
      <c r="GD8" s="12">
        <v>8500</v>
      </c>
      <c r="GE8" s="2">
        <f>GB8+GC8-GD8</f>
        <v>0</v>
      </c>
      <c r="GF8" s="34">
        <v>12488</v>
      </c>
      <c r="GG8" s="36">
        <v>11900</v>
      </c>
      <c r="GH8" s="2">
        <f t="shared" ref="GH8:GH31" si="61">GE8+GF8-GG8</f>
        <v>588</v>
      </c>
      <c r="GI8" s="34"/>
      <c r="GJ8" s="37"/>
      <c r="GK8" s="2">
        <f t="shared" ref="GK8:GK31" si="62">GH8+GI8-GJ8</f>
        <v>588</v>
      </c>
      <c r="GL8" s="34">
        <v>8412</v>
      </c>
      <c r="GM8" s="12">
        <v>9000</v>
      </c>
      <c r="GN8" s="2">
        <f t="shared" ref="GN8:GN31" si="63">GK8+GL8-GM8</f>
        <v>0</v>
      </c>
      <c r="GO8" s="34"/>
      <c r="GP8" s="12"/>
      <c r="GQ8" s="2">
        <f>GN8+GO8-GP8</f>
        <v>0</v>
      </c>
      <c r="GR8" s="34"/>
      <c r="GS8" s="12"/>
      <c r="GT8" s="2">
        <f t="shared" ref="GT8:GT31" si="64">GQ8+GR8-GS8</f>
        <v>0</v>
      </c>
      <c r="GU8" s="34"/>
      <c r="GV8" s="37"/>
      <c r="GW8" s="2">
        <f t="shared" ref="GW8:GW31" si="65">GT8+GU8-GV8</f>
        <v>0</v>
      </c>
      <c r="GX8" s="34"/>
      <c r="GY8" s="12"/>
      <c r="GZ8" s="2">
        <f t="shared" ref="GZ8:GZ63" si="66">GW8+GX8-GY8</f>
        <v>0</v>
      </c>
      <c r="HA8" s="34">
        <v>12666</v>
      </c>
      <c r="HB8" s="12">
        <v>12000</v>
      </c>
      <c r="HC8" s="2">
        <f>GZ8+HA8-HB8</f>
        <v>666</v>
      </c>
      <c r="HD8" s="34"/>
      <c r="HE8" s="12"/>
      <c r="HF8" s="2">
        <f t="shared" ref="HF8:HF31" si="67">HC8+HD8-HE8</f>
        <v>666</v>
      </c>
      <c r="HG8" s="34">
        <v>12757</v>
      </c>
      <c r="HH8" s="37">
        <v>13000</v>
      </c>
      <c r="HI8" s="2">
        <f t="shared" ref="HI8:HI31" si="68">HF8+HG8-HH8</f>
        <v>423</v>
      </c>
      <c r="HJ8" s="34"/>
      <c r="HK8" s="12"/>
      <c r="HL8" s="2">
        <f t="shared" ref="HL8:HL31" si="69">HI8+HJ8-HK8</f>
        <v>423</v>
      </c>
      <c r="HM8" s="34"/>
      <c r="HN8" s="12"/>
      <c r="HO8" s="2">
        <f>HL8+HM8-HN8</f>
        <v>423</v>
      </c>
      <c r="HP8" s="34">
        <v>9827</v>
      </c>
      <c r="HQ8" s="12">
        <v>10250</v>
      </c>
      <c r="HR8" s="2">
        <f t="shared" ref="HR8:HR31" si="70">HO8+HP8-HQ8</f>
        <v>0</v>
      </c>
      <c r="HS8" s="34"/>
      <c r="HT8" s="37"/>
      <c r="HU8" s="2">
        <f t="shared" ref="HU8:HU31" si="71">HR8+HS8-HT8</f>
        <v>0</v>
      </c>
      <c r="HV8" s="34">
        <v>15250</v>
      </c>
      <c r="HW8" s="37">
        <v>14750</v>
      </c>
      <c r="HX8" s="2">
        <f t="shared" ref="HX8:HX31" si="72">HU8+HV8-HW8</f>
        <v>500</v>
      </c>
      <c r="HY8" s="34"/>
      <c r="HZ8" s="12"/>
      <c r="IA8" s="2">
        <f>HX8+HY8-HZ8</f>
        <v>500</v>
      </c>
      <c r="IB8" s="34"/>
      <c r="IC8" s="12"/>
      <c r="ID8" s="2">
        <f t="shared" ref="ID8:ID31" si="73">IA8+IB8-IC8</f>
        <v>500</v>
      </c>
      <c r="IE8" s="34"/>
      <c r="IF8" s="37"/>
      <c r="IG8" s="2">
        <f t="shared" ref="IG8:IG15" si="74">ID8+IE8-IF8</f>
        <v>500</v>
      </c>
      <c r="IH8" s="34"/>
      <c r="II8" s="37"/>
      <c r="IJ8" s="2">
        <f t="shared" ref="IJ8:IJ31" si="75">IG8+IH8-II8</f>
        <v>500</v>
      </c>
      <c r="IK8" s="34"/>
      <c r="IL8" s="12"/>
      <c r="IM8" s="2">
        <f>IJ8+IK8-IL8</f>
        <v>500</v>
      </c>
      <c r="IN8" s="34"/>
      <c r="IO8" s="12"/>
      <c r="IP8" s="2">
        <f t="shared" ref="IP8:IP31" si="76">IM8+IN8-IO8</f>
        <v>500</v>
      </c>
      <c r="IQ8" s="34"/>
      <c r="IR8" s="37"/>
      <c r="IS8" s="2">
        <f t="shared" ref="IS8:IS15" si="77">IP8+IQ8-IR8</f>
        <v>500</v>
      </c>
      <c r="IT8" s="34">
        <v>9635</v>
      </c>
      <c r="IU8" s="37">
        <v>10000</v>
      </c>
      <c r="IV8" s="2">
        <f t="shared" ref="IV8:IV31" si="78">IS8+IT8-IU8</f>
        <v>135</v>
      </c>
      <c r="IW8" s="34"/>
      <c r="IX8" s="12"/>
      <c r="IY8" s="2">
        <f>IV8+IW8-IX8</f>
        <v>135</v>
      </c>
      <c r="IZ8" s="34">
        <v>13720</v>
      </c>
      <c r="JA8" s="12">
        <v>13000</v>
      </c>
      <c r="JB8" s="2">
        <f t="shared" ref="JB8:JB31" si="79">IY8+IZ8-JA8</f>
        <v>855</v>
      </c>
      <c r="JC8" s="34">
        <v>12120</v>
      </c>
      <c r="JD8" s="37">
        <v>12000</v>
      </c>
      <c r="JE8" s="2">
        <f t="shared" ref="JE8:JE15" si="80">JB8+JC8-JD8</f>
        <v>975</v>
      </c>
      <c r="JF8" s="34"/>
      <c r="JG8" s="37"/>
      <c r="JH8" s="2">
        <f t="shared" ref="JH8:JH31" si="81">JE8+JF8-JG8</f>
        <v>975</v>
      </c>
      <c r="JI8" s="34">
        <v>15508</v>
      </c>
      <c r="JJ8" s="12">
        <v>15000</v>
      </c>
      <c r="JK8" s="2">
        <f>JH8+JI8-JJ8</f>
        <v>1483</v>
      </c>
      <c r="JL8" s="34">
        <v>16035</v>
      </c>
      <c r="JM8" s="12">
        <v>15000</v>
      </c>
      <c r="JN8" s="2">
        <f t="shared" ref="JN8:JN31" si="82">JK8+JL8-JM8</f>
        <v>2518</v>
      </c>
      <c r="JO8" s="34">
        <v>10804</v>
      </c>
      <c r="JP8" s="37">
        <v>13000</v>
      </c>
      <c r="JQ8" s="2">
        <f t="shared" ref="JQ8:JQ15" si="83">JN8+JO8-JP8</f>
        <v>322</v>
      </c>
      <c r="JR8" s="34"/>
      <c r="JS8" s="37"/>
      <c r="JT8" s="2">
        <f t="shared" ref="JT8:JT31" si="84">JQ8+JR8-JS8</f>
        <v>322</v>
      </c>
      <c r="JU8" s="34"/>
      <c r="JV8" s="37"/>
      <c r="JW8" s="2">
        <f t="shared" ref="JW8:JW31" si="85">JT8+JU8-JV8</f>
        <v>322</v>
      </c>
      <c r="JX8" s="34"/>
      <c r="JY8" s="37"/>
      <c r="JZ8" s="2">
        <f t="shared" si="0"/>
        <v>840</v>
      </c>
      <c r="KA8" s="34"/>
      <c r="KB8" s="12"/>
      <c r="KC8" s="2">
        <f t="shared" si="1"/>
        <v>840</v>
      </c>
      <c r="KD8" s="80"/>
      <c r="KE8" s="80"/>
      <c r="KF8" s="80">
        <v>840</v>
      </c>
      <c r="KG8" s="34"/>
      <c r="KH8" s="37"/>
      <c r="KI8" s="2">
        <f t="shared" ref="KI8:KI63" si="86">KF8+KG8-KH8</f>
        <v>840</v>
      </c>
      <c r="KJ8" s="34">
        <v>9895</v>
      </c>
      <c r="KK8" s="37">
        <v>10000</v>
      </c>
      <c r="KL8" s="2">
        <f t="shared" ref="KL8:KL31" si="87">KI8+KJ8-KK8</f>
        <v>735</v>
      </c>
      <c r="KM8" s="61">
        <v>7527</v>
      </c>
      <c r="KN8" s="37">
        <v>2000</v>
      </c>
      <c r="KO8" s="2">
        <f>KL8+KM8-KN8</f>
        <v>6262</v>
      </c>
      <c r="KP8" s="34"/>
      <c r="KQ8" s="37"/>
      <c r="KR8" s="2">
        <f>KO8+KP8-KQ8</f>
        <v>6262</v>
      </c>
      <c r="KS8" s="34"/>
      <c r="KT8" s="37"/>
      <c r="KU8" s="2">
        <f>KR8+KS8-KT8</f>
        <v>6262</v>
      </c>
      <c r="KV8" s="35"/>
      <c r="KW8" s="37"/>
      <c r="KX8" s="2">
        <f>KU8+KV8-KW8</f>
        <v>6262</v>
      </c>
      <c r="KY8" s="34"/>
      <c r="KZ8" s="37"/>
      <c r="LA8" s="2">
        <f>KX8+KY8-KZ8</f>
        <v>6262</v>
      </c>
      <c r="LB8" s="61"/>
      <c r="LC8" s="37"/>
      <c r="LD8" s="2">
        <f>LA8+LB8-LC8</f>
        <v>6262</v>
      </c>
      <c r="LE8" s="34"/>
      <c r="LF8" s="105">
        <v>6000</v>
      </c>
      <c r="LG8" s="2">
        <f>LD8+LE8-LF8</f>
        <v>262</v>
      </c>
      <c r="LH8" s="34"/>
      <c r="LI8" s="37"/>
      <c r="LJ8" s="2">
        <f>LG8+LH8-LI8</f>
        <v>262</v>
      </c>
      <c r="LK8" s="35">
        <v>9899</v>
      </c>
      <c r="LL8" s="37">
        <v>7000</v>
      </c>
      <c r="LM8" s="2">
        <f>LJ8+LK8-LL8</f>
        <v>3161</v>
      </c>
      <c r="LN8" s="34"/>
      <c r="LO8" s="37"/>
      <c r="LP8" s="2">
        <f>LM8+LN8-LO8</f>
        <v>3161</v>
      </c>
      <c r="LQ8" s="34">
        <v>18632</v>
      </c>
      <c r="LR8" s="37">
        <v>13000</v>
      </c>
      <c r="LS8" s="2">
        <f>LP8+LQ8-LR8</f>
        <v>8793</v>
      </c>
      <c r="LT8" s="34"/>
      <c r="LU8" s="37"/>
      <c r="LV8" s="2">
        <f>LS8+LT8-LU8</f>
        <v>8793</v>
      </c>
      <c r="LW8" s="34"/>
      <c r="LX8" s="37">
        <v>6000</v>
      </c>
      <c r="LY8" s="2">
        <f>LV8+LW8-LX8</f>
        <v>2793</v>
      </c>
      <c r="LZ8" s="34"/>
      <c r="MA8" s="37"/>
      <c r="MB8" s="2">
        <f>LY8+LZ8-MA8</f>
        <v>2793</v>
      </c>
    </row>
    <row r="9" spans="1:340" x14ac:dyDescent="0.25">
      <c r="B9" s="3" t="s">
        <v>37</v>
      </c>
      <c r="C9" s="8" t="s">
        <v>40</v>
      </c>
      <c r="D9" s="63">
        <v>62</v>
      </c>
      <c r="E9" s="34"/>
      <c r="F9" s="12"/>
      <c r="G9" s="2">
        <f t="shared" si="2"/>
        <v>62</v>
      </c>
      <c r="H9" s="35">
        <v>13190</v>
      </c>
      <c r="I9" s="17">
        <v>13150</v>
      </c>
      <c r="J9" s="2">
        <f t="shared" si="3"/>
        <v>102</v>
      </c>
      <c r="K9" s="44">
        <v>5314</v>
      </c>
      <c r="L9" s="45">
        <v>5400</v>
      </c>
      <c r="M9" s="2">
        <f t="shared" si="4"/>
        <v>16</v>
      </c>
      <c r="N9" s="34">
        <v>5827</v>
      </c>
      <c r="O9" s="37">
        <v>5800</v>
      </c>
      <c r="P9" s="2">
        <f t="shared" si="5"/>
        <v>43</v>
      </c>
      <c r="Q9" s="34"/>
      <c r="R9" s="12"/>
      <c r="S9" s="2">
        <f t="shared" si="6"/>
        <v>43</v>
      </c>
      <c r="T9" s="34"/>
      <c r="U9" s="12"/>
      <c r="V9" s="2">
        <f t="shared" si="7"/>
        <v>43</v>
      </c>
      <c r="W9" s="34"/>
      <c r="X9" s="12"/>
      <c r="Y9" s="2">
        <f t="shared" si="8"/>
        <v>43</v>
      </c>
      <c r="Z9" s="34"/>
      <c r="AA9" s="36"/>
      <c r="AB9" s="2">
        <f t="shared" si="9"/>
        <v>43</v>
      </c>
      <c r="AC9" s="34"/>
      <c r="AD9" s="37"/>
      <c r="AE9" s="2">
        <f t="shared" si="10"/>
        <v>43</v>
      </c>
      <c r="AF9" s="34"/>
      <c r="AG9" s="12"/>
      <c r="AH9" s="2">
        <f t="shared" si="11"/>
        <v>43</v>
      </c>
      <c r="AI9" s="34"/>
      <c r="AJ9" s="12"/>
      <c r="AK9" s="2">
        <f t="shared" si="12"/>
        <v>43</v>
      </c>
      <c r="AL9" s="34"/>
      <c r="AM9" s="12"/>
      <c r="AN9" s="2">
        <f t="shared" si="13"/>
        <v>43</v>
      </c>
      <c r="AO9" s="34"/>
      <c r="AP9" s="36"/>
      <c r="AQ9" s="2">
        <f t="shared" si="14"/>
        <v>43</v>
      </c>
      <c r="AR9" s="34"/>
      <c r="AS9" s="37"/>
      <c r="AT9" s="2">
        <f t="shared" si="15"/>
        <v>43</v>
      </c>
      <c r="AU9" s="34"/>
      <c r="AV9" s="12"/>
      <c r="AW9" s="2">
        <f t="shared" si="16"/>
        <v>43</v>
      </c>
      <c r="AX9" s="34"/>
      <c r="AY9" s="12"/>
      <c r="AZ9" s="2">
        <f t="shared" si="17"/>
        <v>43</v>
      </c>
      <c r="BA9" s="34"/>
      <c r="BB9" s="12"/>
      <c r="BC9" s="2">
        <f t="shared" si="18"/>
        <v>43</v>
      </c>
      <c r="BD9" s="34">
        <v>3530</v>
      </c>
      <c r="BE9" s="36">
        <v>3550</v>
      </c>
      <c r="BF9" s="2">
        <f t="shared" si="19"/>
        <v>23</v>
      </c>
      <c r="BG9" s="34"/>
      <c r="BH9" s="37"/>
      <c r="BI9" s="2">
        <f t="shared" si="20"/>
        <v>23</v>
      </c>
      <c r="BJ9" s="34"/>
      <c r="BK9" s="12"/>
      <c r="BL9" s="2">
        <f t="shared" si="21"/>
        <v>23</v>
      </c>
      <c r="BM9" s="34"/>
      <c r="BN9" s="12"/>
      <c r="BO9" s="2">
        <f t="shared" si="22"/>
        <v>23</v>
      </c>
      <c r="BP9" s="34"/>
      <c r="BQ9" s="12"/>
      <c r="BR9" s="2">
        <f t="shared" si="23"/>
        <v>23</v>
      </c>
      <c r="BS9" s="34"/>
      <c r="BT9" s="36"/>
      <c r="BU9" s="2">
        <f t="shared" si="24"/>
        <v>23</v>
      </c>
      <c r="BV9" s="34"/>
      <c r="BW9" s="37"/>
      <c r="BX9" s="2">
        <f t="shared" si="25"/>
        <v>23</v>
      </c>
      <c r="BY9" s="34"/>
      <c r="BZ9" s="12"/>
      <c r="CA9" s="2">
        <f t="shared" si="26"/>
        <v>23</v>
      </c>
      <c r="CB9" s="34"/>
      <c r="CC9" s="12"/>
      <c r="CD9" s="2">
        <f t="shared" si="27"/>
        <v>23</v>
      </c>
      <c r="CE9" s="34"/>
      <c r="CF9" s="12"/>
      <c r="CG9" s="2">
        <f t="shared" si="28"/>
        <v>23</v>
      </c>
      <c r="CH9" s="34"/>
      <c r="CI9" s="36"/>
      <c r="CJ9" s="2">
        <f t="shared" si="29"/>
        <v>23</v>
      </c>
      <c r="CK9" s="34"/>
      <c r="CL9" s="37"/>
      <c r="CM9" s="2">
        <f t="shared" si="30"/>
        <v>23</v>
      </c>
      <c r="CN9" s="34"/>
      <c r="CO9" s="12"/>
      <c r="CP9" s="2">
        <f t="shared" si="31"/>
        <v>23</v>
      </c>
      <c r="CQ9" s="34"/>
      <c r="CR9" s="12"/>
      <c r="CS9" s="2">
        <f t="shared" si="32"/>
        <v>23</v>
      </c>
      <c r="CT9" s="34"/>
      <c r="CU9" s="12"/>
      <c r="CV9" s="2">
        <f t="shared" si="33"/>
        <v>23</v>
      </c>
      <c r="CW9" s="34"/>
      <c r="CX9" s="36"/>
      <c r="CY9" s="2">
        <f t="shared" si="34"/>
        <v>23</v>
      </c>
      <c r="CZ9" s="34"/>
      <c r="DA9" s="37"/>
      <c r="DB9" s="2">
        <f t="shared" si="35"/>
        <v>23</v>
      </c>
      <c r="DC9" s="34">
        <v>14412</v>
      </c>
      <c r="DD9" s="12">
        <v>12900</v>
      </c>
      <c r="DE9" s="2">
        <f t="shared" si="36"/>
        <v>1535</v>
      </c>
      <c r="DF9" s="34"/>
      <c r="DG9" s="12"/>
      <c r="DH9" s="2">
        <f t="shared" si="37"/>
        <v>1535</v>
      </c>
      <c r="DI9" s="34"/>
      <c r="DJ9" s="12"/>
      <c r="DK9" s="2">
        <f t="shared" si="38"/>
        <v>1535</v>
      </c>
      <c r="DL9" s="34">
        <v>3182</v>
      </c>
      <c r="DM9" s="36">
        <v>4700</v>
      </c>
      <c r="DN9" s="2">
        <f t="shared" si="39"/>
        <v>17</v>
      </c>
      <c r="DO9" s="34"/>
      <c r="DP9" s="37"/>
      <c r="DQ9" s="2">
        <f t="shared" si="40"/>
        <v>17</v>
      </c>
      <c r="DR9" s="34">
        <v>9448</v>
      </c>
      <c r="DS9" s="12">
        <v>9450</v>
      </c>
      <c r="DT9" s="2">
        <f t="shared" si="41"/>
        <v>15</v>
      </c>
      <c r="DU9" s="34"/>
      <c r="DV9" s="12"/>
      <c r="DW9" s="2">
        <f t="shared" si="42"/>
        <v>15</v>
      </c>
      <c r="DX9" s="34">
        <v>9359</v>
      </c>
      <c r="DY9" s="36">
        <v>9350</v>
      </c>
      <c r="DZ9" s="2">
        <f t="shared" si="43"/>
        <v>24</v>
      </c>
      <c r="EA9" s="34">
        <v>5757</v>
      </c>
      <c r="EB9" s="37">
        <v>5750</v>
      </c>
      <c r="EC9" s="2">
        <f t="shared" si="44"/>
        <v>31</v>
      </c>
      <c r="ED9" s="34">
        <v>10142</v>
      </c>
      <c r="EE9" s="12">
        <v>10150</v>
      </c>
      <c r="EF9" s="2">
        <f t="shared" si="45"/>
        <v>23</v>
      </c>
      <c r="EG9" s="34">
        <v>8332</v>
      </c>
      <c r="EH9" s="12">
        <v>8350</v>
      </c>
      <c r="EI9" s="2">
        <f t="shared" si="46"/>
        <v>5</v>
      </c>
      <c r="EJ9" s="34">
        <v>7782</v>
      </c>
      <c r="EK9" s="36">
        <v>7800</v>
      </c>
      <c r="EL9" s="2">
        <f t="shared" si="47"/>
        <v>-13</v>
      </c>
      <c r="EM9" s="34"/>
      <c r="EN9" s="37"/>
      <c r="EO9" s="2">
        <f t="shared" si="48"/>
        <v>-13</v>
      </c>
      <c r="EP9" s="34"/>
      <c r="EQ9" s="12"/>
      <c r="ER9" s="2">
        <f t="shared" si="49"/>
        <v>-13</v>
      </c>
      <c r="ES9" s="34"/>
      <c r="ET9" s="12"/>
      <c r="EU9" s="2">
        <f t="shared" si="50"/>
        <v>-13</v>
      </c>
      <c r="EV9" s="34"/>
      <c r="EW9" s="36"/>
      <c r="EX9" s="2">
        <f t="shared" si="51"/>
        <v>-13</v>
      </c>
      <c r="EY9" s="34"/>
      <c r="EZ9" s="37"/>
      <c r="FA9" s="2">
        <f t="shared" si="52"/>
        <v>-13</v>
      </c>
      <c r="FB9" s="34"/>
      <c r="FC9" s="12"/>
      <c r="FD9" s="2">
        <f t="shared" si="53"/>
        <v>-13</v>
      </c>
      <c r="FE9" s="34"/>
      <c r="FF9" s="12"/>
      <c r="FG9" s="2">
        <f t="shared" si="54"/>
        <v>-13</v>
      </c>
      <c r="FH9" s="34"/>
      <c r="FI9" s="36"/>
      <c r="FJ9" s="2">
        <f t="shared" si="55"/>
        <v>-13</v>
      </c>
      <c r="FK9" s="34"/>
      <c r="FL9" s="37"/>
      <c r="FM9" s="2">
        <f t="shared" si="56"/>
        <v>-13</v>
      </c>
      <c r="FN9" s="34"/>
      <c r="FO9" s="12"/>
      <c r="FP9" s="2">
        <f t="shared" si="57"/>
        <v>-13</v>
      </c>
      <c r="FQ9" s="34"/>
      <c r="FR9" s="12"/>
      <c r="FS9" s="2">
        <f>FP9+FQ9-FR9</f>
        <v>-13</v>
      </c>
      <c r="FT9" s="34"/>
      <c r="FU9" s="36"/>
      <c r="FV9" s="2">
        <f t="shared" si="58"/>
        <v>-13</v>
      </c>
      <c r="FW9" s="34"/>
      <c r="FX9" s="37"/>
      <c r="FY9" s="2">
        <f t="shared" si="59"/>
        <v>-13</v>
      </c>
      <c r="FZ9" s="34"/>
      <c r="GA9" s="12"/>
      <c r="GB9" s="2">
        <f t="shared" si="60"/>
        <v>-13</v>
      </c>
      <c r="GC9" s="34"/>
      <c r="GD9" s="12"/>
      <c r="GE9" s="2">
        <v>53</v>
      </c>
      <c r="GF9" s="34">
        <v>2847</v>
      </c>
      <c r="GG9" s="36">
        <v>2900</v>
      </c>
      <c r="GH9" s="2">
        <f t="shared" si="61"/>
        <v>0</v>
      </c>
      <c r="GI9" s="34"/>
      <c r="GJ9" s="37"/>
      <c r="GK9" s="2">
        <f t="shared" si="62"/>
        <v>0</v>
      </c>
      <c r="GL9" s="34">
        <v>4335</v>
      </c>
      <c r="GM9" s="12">
        <v>4300</v>
      </c>
      <c r="GN9" s="2">
        <f t="shared" si="63"/>
        <v>35</v>
      </c>
      <c r="GO9" s="34"/>
      <c r="GP9" s="12"/>
      <c r="GQ9" s="2">
        <v>53</v>
      </c>
      <c r="GR9" s="34"/>
      <c r="GS9" s="12"/>
      <c r="GT9" s="2">
        <f t="shared" si="64"/>
        <v>53</v>
      </c>
      <c r="GU9" s="34"/>
      <c r="GV9" s="37"/>
      <c r="GW9" s="2">
        <f t="shared" si="65"/>
        <v>53</v>
      </c>
      <c r="GX9" s="34"/>
      <c r="GY9" s="12"/>
      <c r="GZ9" s="2">
        <f t="shared" si="66"/>
        <v>53</v>
      </c>
      <c r="HA9" s="34"/>
      <c r="HB9" s="12"/>
      <c r="HC9" s="2">
        <v>53</v>
      </c>
      <c r="HD9" s="34"/>
      <c r="HE9" s="12"/>
      <c r="HF9" s="2">
        <f t="shared" si="67"/>
        <v>53</v>
      </c>
      <c r="HG9" s="34">
        <v>11015</v>
      </c>
      <c r="HH9" s="12">
        <v>11000</v>
      </c>
      <c r="HI9" s="2">
        <f t="shared" si="68"/>
        <v>68</v>
      </c>
      <c r="HJ9" s="34">
        <v>14547</v>
      </c>
      <c r="HK9" s="12">
        <v>14000</v>
      </c>
      <c r="HL9" s="2">
        <f t="shared" si="69"/>
        <v>615</v>
      </c>
      <c r="HM9" s="34"/>
      <c r="HN9" s="12"/>
      <c r="HO9" s="2">
        <v>53</v>
      </c>
      <c r="HP9" s="34"/>
      <c r="HQ9" s="12"/>
      <c r="HR9" s="2">
        <f t="shared" si="70"/>
        <v>53</v>
      </c>
      <c r="HS9" s="34"/>
      <c r="HT9" s="12"/>
      <c r="HU9" s="2">
        <f t="shared" si="71"/>
        <v>53</v>
      </c>
      <c r="HV9" s="34"/>
      <c r="HW9" s="12"/>
      <c r="HX9" s="2">
        <f t="shared" si="72"/>
        <v>53</v>
      </c>
      <c r="HY9" s="34"/>
      <c r="HZ9" s="12"/>
      <c r="IA9" s="2">
        <v>53</v>
      </c>
      <c r="IB9" s="34"/>
      <c r="IC9" s="12"/>
      <c r="ID9" s="2">
        <f t="shared" si="73"/>
        <v>53</v>
      </c>
      <c r="IE9" s="34"/>
      <c r="IF9" s="12"/>
      <c r="IG9" s="2">
        <f t="shared" si="74"/>
        <v>53</v>
      </c>
      <c r="IH9" s="34"/>
      <c r="II9" s="12"/>
      <c r="IJ9" s="2">
        <f t="shared" si="75"/>
        <v>53</v>
      </c>
      <c r="IK9" s="34"/>
      <c r="IL9" s="12"/>
      <c r="IM9" s="2">
        <v>53</v>
      </c>
      <c r="IN9" s="34"/>
      <c r="IO9" s="12"/>
      <c r="IP9" s="2">
        <f t="shared" si="76"/>
        <v>53</v>
      </c>
      <c r="IQ9" s="34"/>
      <c r="IR9" s="12"/>
      <c r="IS9" s="2">
        <f t="shared" si="77"/>
        <v>53</v>
      </c>
      <c r="IT9" s="34"/>
      <c r="IU9" s="12"/>
      <c r="IV9" s="2">
        <f t="shared" si="78"/>
        <v>53</v>
      </c>
      <c r="IW9" s="34"/>
      <c r="IX9" s="12"/>
      <c r="IY9" s="2">
        <v>53</v>
      </c>
      <c r="IZ9" s="34"/>
      <c r="JA9" s="12"/>
      <c r="JB9" s="2">
        <f t="shared" si="79"/>
        <v>53</v>
      </c>
      <c r="JC9" s="34"/>
      <c r="JD9" s="12"/>
      <c r="JE9" s="2">
        <f t="shared" si="80"/>
        <v>53</v>
      </c>
      <c r="JF9" s="34"/>
      <c r="JG9" s="12"/>
      <c r="JH9" s="2">
        <f t="shared" si="81"/>
        <v>53</v>
      </c>
      <c r="JI9" s="34">
        <v>9194</v>
      </c>
      <c r="JJ9" s="12">
        <v>9500</v>
      </c>
      <c r="JK9" s="2">
        <f>JH9+JI9-JJ9</f>
        <v>-253</v>
      </c>
      <c r="JL9" s="34"/>
      <c r="JM9" s="12"/>
      <c r="JN9" s="2">
        <f t="shared" si="82"/>
        <v>-253</v>
      </c>
      <c r="JO9" s="34">
        <v>15404</v>
      </c>
      <c r="JP9" s="12">
        <v>14500</v>
      </c>
      <c r="JQ9" s="2">
        <f t="shared" si="83"/>
        <v>651</v>
      </c>
      <c r="JR9" s="34"/>
      <c r="JS9" s="12"/>
      <c r="JT9" s="2">
        <f t="shared" si="84"/>
        <v>651</v>
      </c>
      <c r="JU9" s="34"/>
      <c r="JV9" s="12"/>
      <c r="JW9" s="2">
        <f t="shared" si="85"/>
        <v>651</v>
      </c>
      <c r="JX9" s="34"/>
      <c r="JY9" s="12"/>
      <c r="JZ9" s="2">
        <f t="shared" si="0"/>
        <v>2500</v>
      </c>
      <c r="KA9" s="34"/>
      <c r="KB9" s="12"/>
      <c r="KC9" s="2">
        <f t="shared" si="1"/>
        <v>2500</v>
      </c>
      <c r="KD9" s="80"/>
      <c r="KE9" s="80"/>
      <c r="KF9" s="80">
        <v>2500</v>
      </c>
      <c r="KG9" s="34"/>
      <c r="KH9" s="12"/>
      <c r="KI9" s="2">
        <f t="shared" si="86"/>
        <v>2500</v>
      </c>
      <c r="KJ9" s="34"/>
      <c r="KK9" s="12"/>
      <c r="KL9" s="2">
        <f t="shared" si="87"/>
        <v>2500</v>
      </c>
      <c r="KM9" s="34"/>
      <c r="KN9" s="12">
        <v>2500</v>
      </c>
      <c r="KO9" s="2">
        <f>KL9+KM9-KN9</f>
        <v>0</v>
      </c>
      <c r="KP9" s="34"/>
      <c r="KQ9" s="12"/>
      <c r="KR9" s="2">
        <f>KO9+KP9-KQ9</f>
        <v>0</v>
      </c>
      <c r="KS9" s="34">
        <v>14557</v>
      </c>
      <c r="KT9" s="12">
        <v>6500</v>
      </c>
      <c r="KU9" s="2">
        <f>KR9+KS9-KT9</f>
        <v>8057</v>
      </c>
      <c r="KV9" s="35"/>
      <c r="KW9" s="12"/>
      <c r="KX9" s="2">
        <f>KU9+KV9-KW9</f>
        <v>8057</v>
      </c>
      <c r="KY9" s="34"/>
      <c r="KZ9" s="12"/>
      <c r="LA9" s="2">
        <f>KX9+KY9-KZ9</f>
        <v>8057</v>
      </c>
      <c r="LB9" s="34"/>
      <c r="LC9" s="12">
        <v>5000</v>
      </c>
      <c r="LD9" s="2">
        <f>LA9+LB9-LC9</f>
        <v>3057</v>
      </c>
      <c r="LE9" s="34"/>
      <c r="LF9" s="104">
        <v>2000</v>
      </c>
      <c r="LG9" s="2">
        <f>LD9+LE9-LF9</f>
        <v>1057</v>
      </c>
      <c r="LH9" s="34"/>
      <c r="LI9" s="12"/>
      <c r="LJ9" s="2">
        <f>LG9+LH9-LI9</f>
        <v>1057</v>
      </c>
      <c r="LK9" s="35">
        <v>3288</v>
      </c>
      <c r="LL9" s="12">
        <v>4000</v>
      </c>
      <c r="LM9" s="2">
        <f>LJ9+LK9-LL9</f>
        <v>345</v>
      </c>
      <c r="LN9" s="34">
        <v>8108</v>
      </c>
      <c r="LO9" s="12">
        <v>3000</v>
      </c>
      <c r="LP9" s="2">
        <f>LM9+LN9-LO9</f>
        <v>5453</v>
      </c>
      <c r="LQ9" s="34">
        <v>9900</v>
      </c>
      <c r="LR9" s="12">
        <v>7000</v>
      </c>
      <c r="LS9" s="2">
        <f>LP9+LQ9-LR9</f>
        <v>8353</v>
      </c>
      <c r="LT9" s="34"/>
      <c r="LU9" s="12"/>
      <c r="LV9" s="2">
        <f>LS9+LT9-LU9</f>
        <v>8353</v>
      </c>
      <c r="LW9" s="34"/>
      <c r="LX9" s="12">
        <v>5000</v>
      </c>
      <c r="LY9" s="2">
        <f>LV9+LW9-LX9</f>
        <v>3353</v>
      </c>
      <c r="LZ9" s="34"/>
      <c r="MA9" s="12"/>
      <c r="MB9" s="2">
        <f>LY9+LZ9-MA9</f>
        <v>3353</v>
      </c>
    </row>
    <row r="10" spans="1:340" ht="16.5" customHeight="1" x14ac:dyDescent="0.25">
      <c r="B10" s="3" t="s">
        <v>37</v>
      </c>
      <c r="C10" s="8" t="s">
        <v>41</v>
      </c>
      <c r="D10" s="63">
        <v>21</v>
      </c>
      <c r="E10" s="34"/>
      <c r="F10" s="12"/>
      <c r="G10" s="2">
        <f t="shared" si="2"/>
        <v>21</v>
      </c>
      <c r="H10" s="34"/>
      <c r="I10" s="17"/>
      <c r="J10" s="2">
        <f t="shared" si="3"/>
        <v>21</v>
      </c>
      <c r="K10" s="44">
        <v>1300</v>
      </c>
      <c r="L10" s="45">
        <v>1300</v>
      </c>
      <c r="M10" s="2">
        <f t="shared" si="4"/>
        <v>21</v>
      </c>
      <c r="N10" s="34">
        <v>5374</v>
      </c>
      <c r="O10" s="37">
        <v>5300</v>
      </c>
      <c r="P10" s="2">
        <f t="shared" si="5"/>
        <v>95</v>
      </c>
      <c r="Q10" s="34">
        <v>8860</v>
      </c>
      <c r="R10" s="12">
        <v>8900</v>
      </c>
      <c r="S10" s="2">
        <f t="shared" si="6"/>
        <v>55</v>
      </c>
      <c r="T10" s="34">
        <v>5766</v>
      </c>
      <c r="U10" s="12">
        <v>6000</v>
      </c>
      <c r="V10" s="2">
        <f t="shared" si="7"/>
        <v>-179</v>
      </c>
      <c r="W10" s="34"/>
      <c r="X10" s="12"/>
      <c r="Y10" s="2">
        <v>218</v>
      </c>
      <c r="Z10" s="34"/>
      <c r="AA10" s="36"/>
      <c r="AB10" s="2">
        <f t="shared" si="9"/>
        <v>218</v>
      </c>
      <c r="AC10" s="34"/>
      <c r="AD10" s="37"/>
      <c r="AE10" s="2">
        <f t="shared" si="10"/>
        <v>218</v>
      </c>
      <c r="AF10" s="34"/>
      <c r="AG10" s="12"/>
      <c r="AH10" s="2">
        <f t="shared" si="11"/>
        <v>218</v>
      </c>
      <c r="AI10" s="34"/>
      <c r="AJ10" s="12"/>
      <c r="AK10" s="2">
        <f t="shared" si="12"/>
        <v>218</v>
      </c>
      <c r="AL10" s="34"/>
      <c r="AM10" s="12"/>
      <c r="AN10" s="2">
        <f t="shared" si="13"/>
        <v>218</v>
      </c>
      <c r="AO10" s="34"/>
      <c r="AP10" s="36"/>
      <c r="AQ10" s="2">
        <f t="shared" si="14"/>
        <v>218</v>
      </c>
      <c r="AR10" s="34"/>
      <c r="AS10" s="37"/>
      <c r="AT10" s="2">
        <f t="shared" si="15"/>
        <v>218</v>
      </c>
      <c r="AU10" s="34"/>
      <c r="AV10" s="12"/>
      <c r="AW10" s="2">
        <f t="shared" si="16"/>
        <v>218</v>
      </c>
      <c r="AX10" s="34"/>
      <c r="AY10" s="12"/>
      <c r="AZ10" s="2">
        <f t="shared" si="17"/>
        <v>218</v>
      </c>
      <c r="BA10" s="34"/>
      <c r="BB10" s="12"/>
      <c r="BC10" s="2">
        <f t="shared" si="18"/>
        <v>218</v>
      </c>
      <c r="BD10" s="34">
        <v>15254</v>
      </c>
      <c r="BE10" s="36">
        <v>15450</v>
      </c>
      <c r="BF10" s="2">
        <f t="shared" si="19"/>
        <v>22</v>
      </c>
      <c r="BG10" s="34"/>
      <c r="BH10" s="37"/>
      <c r="BI10" s="2">
        <f t="shared" si="20"/>
        <v>22</v>
      </c>
      <c r="BJ10" s="34"/>
      <c r="BK10" s="12"/>
      <c r="BL10" s="2">
        <f t="shared" si="21"/>
        <v>22</v>
      </c>
      <c r="BM10" s="34"/>
      <c r="BN10" s="12"/>
      <c r="BO10" s="2">
        <f t="shared" si="22"/>
        <v>22</v>
      </c>
      <c r="BP10" s="34">
        <v>9813</v>
      </c>
      <c r="BQ10" s="12">
        <v>9800</v>
      </c>
      <c r="BR10" s="2">
        <f t="shared" si="23"/>
        <v>35</v>
      </c>
      <c r="BS10" s="34"/>
      <c r="BT10" s="36"/>
      <c r="BU10" s="2">
        <f t="shared" si="24"/>
        <v>35</v>
      </c>
      <c r="BV10" s="34"/>
      <c r="BW10" s="37"/>
      <c r="BX10" s="2">
        <f t="shared" si="25"/>
        <v>35</v>
      </c>
      <c r="BY10" s="34"/>
      <c r="BZ10" s="12"/>
      <c r="CA10" s="2">
        <f t="shared" si="26"/>
        <v>35</v>
      </c>
      <c r="CB10" s="34">
        <v>3300</v>
      </c>
      <c r="CC10" s="12">
        <v>3300</v>
      </c>
      <c r="CD10" s="2">
        <f t="shared" si="27"/>
        <v>35</v>
      </c>
      <c r="CE10" s="34"/>
      <c r="CF10" s="12"/>
      <c r="CG10" s="2">
        <f t="shared" si="28"/>
        <v>35</v>
      </c>
      <c r="CH10" s="34"/>
      <c r="CI10" s="36"/>
      <c r="CJ10" s="2">
        <f t="shared" si="29"/>
        <v>35</v>
      </c>
      <c r="CK10" s="34"/>
      <c r="CL10" s="37"/>
      <c r="CM10" s="2">
        <f t="shared" si="30"/>
        <v>35</v>
      </c>
      <c r="CN10" s="34"/>
      <c r="CO10" s="12"/>
      <c r="CP10" s="2">
        <f t="shared" si="31"/>
        <v>35</v>
      </c>
      <c r="CQ10" s="34"/>
      <c r="CR10" s="12"/>
      <c r="CS10" s="2">
        <f t="shared" si="32"/>
        <v>35</v>
      </c>
      <c r="CT10" s="34"/>
      <c r="CU10" s="12"/>
      <c r="CV10" s="2">
        <f t="shared" si="33"/>
        <v>35</v>
      </c>
      <c r="CW10" s="34"/>
      <c r="CX10" s="36"/>
      <c r="CY10" s="2">
        <f t="shared" si="34"/>
        <v>35</v>
      </c>
      <c r="CZ10" s="34"/>
      <c r="DA10" s="37"/>
      <c r="DB10" s="2">
        <f t="shared" si="35"/>
        <v>35</v>
      </c>
      <c r="DC10" s="34"/>
      <c r="DD10" s="12"/>
      <c r="DE10" s="2">
        <f t="shared" si="36"/>
        <v>35</v>
      </c>
      <c r="DF10" s="34"/>
      <c r="DG10" s="12"/>
      <c r="DH10" s="2">
        <f t="shared" si="37"/>
        <v>35</v>
      </c>
      <c r="DI10" s="34"/>
      <c r="DJ10" s="12"/>
      <c r="DK10" s="2">
        <f t="shared" si="38"/>
        <v>35</v>
      </c>
      <c r="DL10" s="34"/>
      <c r="DM10" s="36"/>
      <c r="DN10" s="2">
        <f t="shared" si="39"/>
        <v>35</v>
      </c>
      <c r="DO10" s="34"/>
      <c r="DP10" s="37"/>
      <c r="DQ10" s="2">
        <f t="shared" si="40"/>
        <v>35</v>
      </c>
      <c r="DR10" s="34"/>
      <c r="DS10" s="12"/>
      <c r="DT10" s="2">
        <f t="shared" si="41"/>
        <v>35</v>
      </c>
      <c r="DU10" s="34"/>
      <c r="DV10" s="12"/>
      <c r="DW10" s="2">
        <f t="shared" si="42"/>
        <v>35</v>
      </c>
      <c r="DX10" s="34"/>
      <c r="DY10" s="36"/>
      <c r="DZ10" s="2">
        <f t="shared" si="43"/>
        <v>35</v>
      </c>
      <c r="EA10" s="34"/>
      <c r="EB10" s="37"/>
      <c r="EC10" s="2">
        <f t="shared" si="44"/>
        <v>35</v>
      </c>
      <c r="ED10" s="34"/>
      <c r="EE10" s="12"/>
      <c r="EF10" s="2">
        <f t="shared" si="45"/>
        <v>35</v>
      </c>
      <c r="EG10" s="34"/>
      <c r="EH10" s="12"/>
      <c r="EI10" s="2">
        <f t="shared" si="46"/>
        <v>35</v>
      </c>
      <c r="EJ10" s="34"/>
      <c r="EK10" s="36"/>
      <c r="EL10" s="2">
        <f t="shared" si="47"/>
        <v>35</v>
      </c>
      <c r="EM10" s="34"/>
      <c r="EN10" s="37"/>
      <c r="EO10" s="2">
        <f t="shared" si="48"/>
        <v>35</v>
      </c>
      <c r="EP10" s="34"/>
      <c r="EQ10" s="12"/>
      <c r="ER10" s="2">
        <f t="shared" si="49"/>
        <v>35</v>
      </c>
      <c r="ES10" s="34"/>
      <c r="ET10" s="12"/>
      <c r="EU10" s="2">
        <f t="shared" si="50"/>
        <v>35</v>
      </c>
      <c r="EV10" s="34"/>
      <c r="EW10" s="36"/>
      <c r="EX10" s="2">
        <f t="shared" si="51"/>
        <v>35</v>
      </c>
      <c r="EY10" s="34"/>
      <c r="EZ10" s="37"/>
      <c r="FA10" s="2">
        <f t="shared" si="52"/>
        <v>35</v>
      </c>
      <c r="FB10" s="34"/>
      <c r="FC10" s="12"/>
      <c r="FD10" s="2">
        <f t="shared" si="53"/>
        <v>35</v>
      </c>
      <c r="FE10" s="34"/>
      <c r="FF10" s="12"/>
      <c r="FG10" s="2">
        <f t="shared" si="54"/>
        <v>35</v>
      </c>
      <c r="FH10" s="34"/>
      <c r="FI10" s="36"/>
      <c r="FJ10" s="2">
        <f t="shared" si="55"/>
        <v>35</v>
      </c>
      <c r="FK10" s="34"/>
      <c r="FL10" s="37"/>
      <c r="FM10" s="2">
        <f t="shared" si="56"/>
        <v>35</v>
      </c>
      <c r="FN10" s="34"/>
      <c r="FO10" s="12"/>
      <c r="FP10" s="2">
        <f t="shared" si="57"/>
        <v>35</v>
      </c>
      <c r="FQ10" s="34"/>
      <c r="FR10" s="12"/>
      <c r="FS10" s="2">
        <f>FP10+FQ10-FR10</f>
        <v>35</v>
      </c>
      <c r="FT10" s="34"/>
      <c r="FU10" s="36"/>
      <c r="FV10" s="2">
        <f t="shared" si="58"/>
        <v>35</v>
      </c>
      <c r="FW10" s="34"/>
      <c r="FX10" s="37"/>
      <c r="FY10" s="2">
        <f t="shared" si="59"/>
        <v>35</v>
      </c>
      <c r="FZ10" s="34"/>
      <c r="GA10" s="12"/>
      <c r="GB10" s="2">
        <f t="shared" si="60"/>
        <v>35</v>
      </c>
      <c r="GC10" s="34"/>
      <c r="GD10" s="12"/>
      <c r="GE10" s="2">
        <f>GB10+GC10-GD10</f>
        <v>35</v>
      </c>
      <c r="GF10" s="34"/>
      <c r="GG10" s="36"/>
      <c r="GH10" s="2">
        <f t="shared" si="61"/>
        <v>35</v>
      </c>
      <c r="GI10" s="34">
        <v>5217</v>
      </c>
      <c r="GJ10" s="37">
        <v>5200</v>
      </c>
      <c r="GK10" s="2">
        <f t="shared" si="62"/>
        <v>52</v>
      </c>
      <c r="GL10" s="34">
        <v>5230</v>
      </c>
      <c r="GM10" s="12">
        <v>4800</v>
      </c>
      <c r="GN10" s="2">
        <f t="shared" si="63"/>
        <v>482</v>
      </c>
      <c r="GO10" s="34"/>
      <c r="GP10" s="12"/>
      <c r="GQ10" s="2">
        <f>GN10+GO10-GP10</f>
        <v>482</v>
      </c>
      <c r="GR10" s="34"/>
      <c r="GS10" s="12"/>
      <c r="GT10" s="2">
        <f t="shared" si="64"/>
        <v>482</v>
      </c>
      <c r="GU10" s="34"/>
      <c r="GV10" s="37"/>
      <c r="GW10" s="2">
        <f t="shared" si="65"/>
        <v>482</v>
      </c>
      <c r="GX10" s="34"/>
      <c r="GY10" s="12"/>
      <c r="GZ10" s="2">
        <f t="shared" si="66"/>
        <v>482</v>
      </c>
      <c r="HA10" s="34"/>
      <c r="HB10" s="12"/>
      <c r="HC10" s="2">
        <f>GZ10+HA10-HB10</f>
        <v>482</v>
      </c>
      <c r="HD10" s="34"/>
      <c r="HE10" s="12"/>
      <c r="HF10" s="2">
        <f t="shared" si="67"/>
        <v>482</v>
      </c>
      <c r="HG10" s="34"/>
      <c r="HH10" s="37"/>
      <c r="HI10" s="2">
        <f t="shared" si="68"/>
        <v>482</v>
      </c>
      <c r="HJ10" s="34"/>
      <c r="HK10" s="12"/>
      <c r="HL10" s="2">
        <f t="shared" si="69"/>
        <v>482</v>
      </c>
      <c r="HM10" s="34"/>
      <c r="HN10" s="12"/>
      <c r="HO10" s="2">
        <f>HL10+HM10-HN10</f>
        <v>482</v>
      </c>
      <c r="HP10" s="34"/>
      <c r="HQ10" s="12"/>
      <c r="HR10" s="2">
        <f t="shared" si="70"/>
        <v>482</v>
      </c>
      <c r="HS10" s="34"/>
      <c r="HT10" s="37"/>
      <c r="HU10" s="2">
        <f t="shared" si="71"/>
        <v>482</v>
      </c>
      <c r="HV10" s="34"/>
      <c r="HW10" s="12"/>
      <c r="HX10" s="2">
        <f t="shared" si="72"/>
        <v>482</v>
      </c>
      <c r="HY10" s="34"/>
      <c r="HZ10" s="12"/>
      <c r="IA10" s="2">
        <f>HX10+HY10-HZ10</f>
        <v>482</v>
      </c>
      <c r="IB10" s="34">
        <v>10235</v>
      </c>
      <c r="IC10" s="12">
        <v>10650</v>
      </c>
      <c r="ID10" s="2">
        <f t="shared" si="73"/>
        <v>67</v>
      </c>
      <c r="IE10" s="34"/>
      <c r="IF10" s="37"/>
      <c r="IG10" s="2">
        <f t="shared" si="74"/>
        <v>67</v>
      </c>
      <c r="IH10" s="34"/>
      <c r="II10" s="12"/>
      <c r="IJ10" s="2">
        <f t="shared" si="75"/>
        <v>67</v>
      </c>
      <c r="IK10" s="34"/>
      <c r="IL10" s="12"/>
      <c r="IM10" s="2">
        <f>IJ10+IK10-IL10</f>
        <v>67</v>
      </c>
      <c r="IN10" s="34"/>
      <c r="IO10" s="12"/>
      <c r="IP10" s="2">
        <f t="shared" si="76"/>
        <v>67</v>
      </c>
      <c r="IQ10" s="34"/>
      <c r="IR10" s="37"/>
      <c r="IS10" s="2">
        <f t="shared" si="77"/>
        <v>67</v>
      </c>
      <c r="IT10" s="34"/>
      <c r="IU10" s="12"/>
      <c r="IV10" s="2">
        <f t="shared" si="78"/>
        <v>67</v>
      </c>
      <c r="IW10" s="34"/>
      <c r="IX10" s="12"/>
      <c r="IY10" s="2">
        <f>IV10+IW10-IX10</f>
        <v>67</v>
      </c>
      <c r="IZ10" s="34">
        <v>14702</v>
      </c>
      <c r="JA10" s="12">
        <v>14500</v>
      </c>
      <c r="JB10" s="2">
        <f t="shared" si="79"/>
        <v>269</v>
      </c>
      <c r="JC10" s="34"/>
      <c r="JD10" s="37"/>
      <c r="JE10" s="2">
        <f t="shared" si="80"/>
        <v>269</v>
      </c>
      <c r="JF10" s="34"/>
      <c r="JG10" s="12"/>
      <c r="JH10" s="2">
        <f t="shared" si="81"/>
        <v>269</v>
      </c>
      <c r="JI10" s="34"/>
      <c r="JJ10" s="12"/>
      <c r="JK10" s="2">
        <f>JH10+JI10-JJ10</f>
        <v>269</v>
      </c>
      <c r="JL10" s="34"/>
      <c r="JM10" s="12"/>
      <c r="JN10" s="2">
        <f t="shared" si="82"/>
        <v>269</v>
      </c>
      <c r="JO10" s="34"/>
      <c r="JP10" s="37"/>
      <c r="JQ10" s="2">
        <f t="shared" si="83"/>
        <v>269</v>
      </c>
      <c r="JR10" s="34"/>
      <c r="JS10" s="12"/>
      <c r="JT10" s="2">
        <f t="shared" si="84"/>
        <v>269</v>
      </c>
      <c r="JU10" s="34"/>
      <c r="JV10" s="12"/>
      <c r="JW10" s="2">
        <f t="shared" si="85"/>
        <v>269</v>
      </c>
      <c r="JX10" s="34">
        <v>5611</v>
      </c>
      <c r="JY10" s="12">
        <v>5500</v>
      </c>
      <c r="JZ10" s="2">
        <f t="shared" si="0"/>
        <v>360</v>
      </c>
      <c r="KA10" s="34"/>
      <c r="KB10" s="12"/>
      <c r="KC10" s="2">
        <f t="shared" si="1"/>
        <v>360</v>
      </c>
      <c r="KD10" s="80"/>
      <c r="KE10" s="80"/>
      <c r="KF10" s="80">
        <v>249</v>
      </c>
      <c r="KG10" s="34"/>
      <c r="KH10" s="37"/>
      <c r="KI10" s="2">
        <f t="shared" si="86"/>
        <v>249</v>
      </c>
      <c r="KJ10" s="34">
        <v>5799</v>
      </c>
      <c r="KK10" s="12">
        <v>5000</v>
      </c>
      <c r="KL10" s="2">
        <f>KI10+KJ10-KK10</f>
        <v>1048</v>
      </c>
      <c r="KM10" s="34">
        <v>9954</v>
      </c>
      <c r="KN10" s="12">
        <v>7500</v>
      </c>
      <c r="KO10" s="2">
        <f>KL10+KM10-KN10</f>
        <v>3502</v>
      </c>
      <c r="KP10" s="34"/>
      <c r="KQ10" s="12"/>
      <c r="KR10" s="2">
        <f>KO10+KP10-KQ10</f>
        <v>3502</v>
      </c>
      <c r="KS10" s="34"/>
      <c r="KT10" s="12"/>
      <c r="KU10" s="2">
        <f>KR10+KS10-KT10</f>
        <v>3502</v>
      </c>
      <c r="KV10" s="35"/>
      <c r="KW10" s="12"/>
      <c r="KX10" s="2">
        <f>KU10+KV10-KW10</f>
        <v>3502</v>
      </c>
      <c r="KY10" s="34"/>
      <c r="KZ10" s="12"/>
      <c r="LA10" s="2">
        <f>KX10+KY10-KZ10</f>
        <v>3502</v>
      </c>
      <c r="LB10" s="34"/>
      <c r="LC10" s="12"/>
      <c r="LD10" s="2">
        <f>LA10+LB10-LC10</f>
        <v>3502</v>
      </c>
      <c r="LE10" s="34"/>
      <c r="LF10" s="12"/>
      <c r="LG10" s="2">
        <f>LD10+LE10-LF10</f>
        <v>3502</v>
      </c>
      <c r="LH10" s="34"/>
      <c r="LI10" s="12"/>
      <c r="LJ10" s="2">
        <f>LG10+LH10-LI10</f>
        <v>3502</v>
      </c>
      <c r="LK10" s="35"/>
      <c r="LL10" s="12"/>
      <c r="LM10" s="2">
        <f>LJ10+LK10-LL10</f>
        <v>3502</v>
      </c>
      <c r="LN10" s="34"/>
      <c r="LO10" s="12"/>
      <c r="LP10" s="2">
        <f>LM10+LN10-LO10</f>
        <v>3502</v>
      </c>
      <c r="LQ10" s="34"/>
      <c r="LR10" s="12"/>
      <c r="LS10" s="2">
        <f>LP10+LQ10-LR10</f>
        <v>3502</v>
      </c>
      <c r="LT10" s="34"/>
      <c r="LU10" s="12"/>
      <c r="LV10" s="2">
        <f>LS10+LT10-LU10</f>
        <v>3502</v>
      </c>
      <c r="LW10" s="34"/>
      <c r="LX10" s="12">
        <v>2500</v>
      </c>
      <c r="LY10" s="2">
        <f>LV10+LW10-LX10</f>
        <v>1002</v>
      </c>
      <c r="LZ10" s="34"/>
      <c r="MA10" s="12"/>
      <c r="MB10" s="2">
        <f>LY10+LZ10-MA10</f>
        <v>1002</v>
      </c>
    </row>
    <row r="11" spans="1:340" x14ac:dyDescent="0.25">
      <c r="B11" s="3" t="s">
        <v>37</v>
      </c>
      <c r="C11" s="8" t="s">
        <v>42</v>
      </c>
      <c r="D11" s="63">
        <v>26</v>
      </c>
      <c r="E11" s="34"/>
      <c r="F11" s="12"/>
      <c r="G11" s="2">
        <f t="shared" si="2"/>
        <v>26</v>
      </c>
      <c r="H11" s="34"/>
      <c r="I11" s="17"/>
      <c r="J11" s="2">
        <f t="shared" si="3"/>
        <v>26</v>
      </c>
      <c r="K11" s="44">
        <v>8235</v>
      </c>
      <c r="L11" s="45">
        <v>8250</v>
      </c>
      <c r="M11" s="2">
        <f t="shared" si="4"/>
        <v>11</v>
      </c>
      <c r="N11" s="34">
        <v>2392</v>
      </c>
      <c r="O11" s="37">
        <v>2400</v>
      </c>
      <c r="P11" s="2">
        <f t="shared" si="5"/>
        <v>3</v>
      </c>
      <c r="Q11" s="34"/>
      <c r="R11" s="12"/>
      <c r="S11" s="2">
        <f t="shared" si="6"/>
        <v>3</v>
      </c>
      <c r="T11" s="34"/>
      <c r="U11" s="12"/>
      <c r="V11" s="2">
        <f t="shared" si="7"/>
        <v>3</v>
      </c>
      <c r="W11" s="34"/>
      <c r="X11" s="12"/>
      <c r="Y11" s="2">
        <f t="shared" si="8"/>
        <v>3</v>
      </c>
      <c r="Z11" s="34"/>
      <c r="AA11" s="36"/>
      <c r="AB11" s="2">
        <f t="shared" si="9"/>
        <v>3</v>
      </c>
      <c r="AC11" s="34"/>
      <c r="AD11" s="37"/>
      <c r="AE11" s="2">
        <f t="shared" si="10"/>
        <v>3</v>
      </c>
      <c r="AF11" s="34"/>
      <c r="AG11" s="12"/>
      <c r="AH11" s="2">
        <f t="shared" si="11"/>
        <v>3</v>
      </c>
      <c r="AI11" s="34"/>
      <c r="AJ11" s="12"/>
      <c r="AK11" s="2">
        <f t="shared" si="12"/>
        <v>3</v>
      </c>
      <c r="AL11" s="34"/>
      <c r="AM11" s="12"/>
      <c r="AN11" s="2">
        <f t="shared" si="13"/>
        <v>3</v>
      </c>
      <c r="AO11" s="34"/>
      <c r="AP11" s="36"/>
      <c r="AQ11" s="2">
        <f t="shared" si="14"/>
        <v>3</v>
      </c>
      <c r="AR11" s="34"/>
      <c r="AS11" s="37"/>
      <c r="AT11" s="2">
        <f t="shared" si="15"/>
        <v>3</v>
      </c>
      <c r="AU11" s="34"/>
      <c r="AV11" s="12"/>
      <c r="AW11" s="2">
        <f t="shared" si="16"/>
        <v>3</v>
      </c>
      <c r="AX11" s="34">
        <v>23487</v>
      </c>
      <c r="AY11" s="12">
        <v>23450</v>
      </c>
      <c r="AZ11" s="2">
        <f t="shared" si="17"/>
        <v>40</v>
      </c>
      <c r="BA11" s="34"/>
      <c r="BB11" s="12"/>
      <c r="BC11" s="2">
        <f t="shared" si="18"/>
        <v>40</v>
      </c>
      <c r="BD11" s="34">
        <v>13041</v>
      </c>
      <c r="BE11" s="36">
        <v>13050</v>
      </c>
      <c r="BF11" s="2">
        <f t="shared" si="19"/>
        <v>31</v>
      </c>
      <c r="BG11" s="34"/>
      <c r="BH11" s="37"/>
      <c r="BI11" s="2">
        <f t="shared" si="20"/>
        <v>31</v>
      </c>
      <c r="BJ11" s="34"/>
      <c r="BK11" s="12"/>
      <c r="BL11" s="2">
        <f t="shared" si="21"/>
        <v>31</v>
      </c>
      <c r="BM11" s="34"/>
      <c r="BN11" s="12"/>
      <c r="BO11" s="2">
        <f t="shared" si="22"/>
        <v>31</v>
      </c>
      <c r="BP11" s="34"/>
      <c r="BQ11" s="12"/>
      <c r="BR11" s="2">
        <f t="shared" si="23"/>
        <v>31</v>
      </c>
      <c r="BS11" s="34"/>
      <c r="BT11" s="36"/>
      <c r="BU11" s="2">
        <f t="shared" si="24"/>
        <v>31</v>
      </c>
      <c r="BV11" s="34"/>
      <c r="BW11" s="37"/>
      <c r="BX11" s="2">
        <f t="shared" si="25"/>
        <v>31</v>
      </c>
      <c r="BY11" s="34"/>
      <c r="BZ11" s="12"/>
      <c r="CA11" s="2">
        <f t="shared" si="26"/>
        <v>31</v>
      </c>
      <c r="CB11" s="34"/>
      <c r="CC11" s="12"/>
      <c r="CD11" s="2">
        <f t="shared" si="27"/>
        <v>31</v>
      </c>
      <c r="CE11" s="34">
        <v>13290</v>
      </c>
      <c r="CF11" s="12">
        <v>13300</v>
      </c>
      <c r="CG11" s="2">
        <f t="shared" si="28"/>
        <v>21</v>
      </c>
      <c r="CH11" s="34">
        <v>9147</v>
      </c>
      <c r="CI11" s="36">
        <v>9150</v>
      </c>
      <c r="CJ11" s="2">
        <f t="shared" si="29"/>
        <v>18</v>
      </c>
      <c r="CK11" s="34"/>
      <c r="CL11" s="37"/>
      <c r="CM11" s="2">
        <f t="shared" si="30"/>
        <v>18</v>
      </c>
      <c r="CN11" s="34"/>
      <c r="CO11" s="12"/>
      <c r="CP11" s="2">
        <f t="shared" si="31"/>
        <v>18</v>
      </c>
      <c r="CQ11" s="34"/>
      <c r="CR11" s="12"/>
      <c r="CS11" s="2">
        <f t="shared" si="32"/>
        <v>18</v>
      </c>
      <c r="CT11" s="34"/>
      <c r="CU11" s="12"/>
      <c r="CV11" s="2">
        <f t="shared" si="33"/>
        <v>18</v>
      </c>
      <c r="CW11" s="34"/>
      <c r="CX11" s="36"/>
      <c r="CY11" s="2">
        <f t="shared" si="34"/>
        <v>18</v>
      </c>
      <c r="CZ11" s="34"/>
      <c r="DA11" s="37"/>
      <c r="DB11" s="2">
        <f t="shared" si="35"/>
        <v>18</v>
      </c>
      <c r="DC11" s="34">
        <v>8810</v>
      </c>
      <c r="DD11" s="12">
        <v>8800</v>
      </c>
      <c r="DE11" s="2">
        <f t="shared" si="36"/>
        <v>28</v>
      </c>
      <c r="DF11" s="34"/>
      <c r="DG11" s="12"/>
      <c r="DH11" s="2">
        <f t="shared" si="37"/>
        <v>28</v>
      </c>
      <c r="DI11" s="34"/>
      <c r="DJ11" s="12"/>
      <c r="DK11" s="2">
        <f t="shared" si="38"/>
        <v>28</v>
      </c>
      <c r="DL11" s="34">
        <v>3432</v>
      </c>
      <c r="DM11" s="36">
        <v>3450</v>
      </c>
      <c r="DN11" s="2">
        <f t="shared" si="39"/>
        <v>10</v>
      </c>
      <c r="DO11" s="34"/>
      <c r="DP11" s="37"/>
      <c r="DQ11" s="2">
        <f t="shared" si="40"/>
        <v>10</v>
      </c>
      <c r="DR11" s="34"/>
      <c r="DS11" s="12"/>
      <c r="DT11" s="2">
        <f t="shared" si="41"/>
        <v>10</v>
      </c>
      <c r="DU11" s="34"/>
      <c r="DV11" s="12"/>
      <c r="DW11" s="2">
        <f t="shared" si="42"/>
        <v>10</v>
      </c>
      <c r="DX11" s="34"/>
      <c r="DY11" s="36"/>
      <c r="DZ11" s="2">
        <f t="shared" si="43"/>
        <v>10</v>
      </c>
      <c r="EA11" s="34"/>
      <c r="EB11" s="37"/>
      <c r="EC11" s="2">
        <f t="shared" si="44"/>
        <v>10</v>
      </c>
      <c r="ED11" s="34"/>
      <c r="EE11" s="12"/>
      <c r="EF11" s="2">
        <f t="shared" si="45"/>
        <v>10</v>
      </c>
      <c r="EG11" s="34"/>
      <c r="EH11" s="12"/>
      <c r="EI11" s="2">
        <f t="shared" si="46"/>
        <v>10</v>
      </c>
      <c r="EJ11" s="34"/>
      <c r="EK11" s="36"/>
      <c r="EL11" s="2">
        <f t="shared" si="47"/>
        <v>10</v>
      </c>
      <c r="EM11" s="34"/>
      <c r="EN11" s="37"/>
      <c r="EO11" s="2">
        <f t="shared" si="48"/>
        <v>10</v>
      </c>
      <c r="EP11" s="34"/>
      <c r="EQ11" s="12"/>
      <c r="ER11" s="2">
        <f t="shared" si="49"/>
        <v>10</v>
      </c>
      <c r="ES11" s="34"/>
      <c r="ET11" s="12"/>
      <c r="EU11" s="2">
        <f t="shared" si="50"/>
        <v>10</v>
      </c>
      <c r="EV11" s="34"/>
      <c r="EW11" s="36"/>
      <c r="EX11" s="2">
        <f t="shared" si="51"/>
        <v>10</v>
      </c>
      <c r="EY11" s="34"/>
      <c r="EZ11" s="37"/>
      <c r="FA11" s="2">
        <f t="shared" si="52"/>
        <v>10</v>
      </c>
      <c r="FB11" s="34">
        <v>9580</v>
      </c>
      <c r="FC11" s="12">
        <v>9500</v>
      </c>
      <c r="FD11" s="2">
        <f t="shared" si="53"/>
        <v>90</v>
      </c>
      <c r="FE11" s="34">
        <v>16192</v>
      </c>
      <c r="FF11" s="12">
        <v>15600</v>
      </c>
      <c r="FG11" s="2">
        <f t="shared" si="54"/>
        <v>682</v>
      </c>
      <c r="FH11" s="34"/>
      <c r="FI11" s="36"/>
      <c r="FJ11" s="2">
        <f t="shared" si="55"/>
        <v>682</v>
      </c>
      <c r="FK11" s="34"/>
      <c r="FL11" s="37"/>
      <c r="FM11" s="2">
        <f t="shared" si="56"/>
        <v>682</v>
      </c>
      <c r="FN11" s="34">
        <v>19861</v>
      </c>
      <c r="FO11" s="12">
        <v>20500</v>
      </c>
      <c r="FP11" s="2">
        <f t="shared" si="57"/>
        <v>43</v>
      </c>
      <c r="FQ11" s="34"/>
      <c r="FR11" s="12"/>
      <c r="FS11" s="2">
        <f>FP11+FQ11-FR11</f>
        <v>43</v>
      </c>
      <c r="FT11" s="34"/>
      <c r="FU11" s="36"/>
      <c r="FV11" s="2">
        <f t="shared" si="58"/>
        <v>43</v>
      </c>
      <c r="FW11" s="34"/>
      <c r="FX11" s="37"/>
      <c r="FY11" s="2">
        <f t="shared" si="59"/>
        <v>43</v>
      </c>
      <c r="FZ11" s="34"/>
      <c r="GA11" s="12"/>
      <c r="GB11" s="2">
        <f t="shared" si="60"/>
        <v>43</v>
      </c>
      <c r="GC11" s="34"/>
      <c r="GD11" s="12"/>
      <c r="GE11" s="2">
        <f>GB11+GC11-GD11</f>
        <v>43</v>
      </c>
      <c r="GF11" s="34"/>
      <c r="GG11" s="36"/>
      <c r="GH11" s="2">
        <f t="shared" si="61"/>
        <v>43</v>
      </c>
      <c r="GI11" s="34"/>
      <c r="GJ11" s="37"/>
      <c r="GK11" s="2">
        <f t="shared" si="62"/>
        <v>43</v>
      </c>
      <c r="GL11" s="66"/>
      <c r="GM11" s="12"/>
      <c r="GN11" s="2">
        <f t="shared" si="63"/>
        <v>43</v>
      </c>
      <c r="GO11" s="34"/>
      <c r="GP11" s="12"/>
      <c r="GQ11" s="2">
        <f>GN11+GO11-GP11</f>
        <v>43</v>
      </c>
      <c r="GR11" s="34"/>
      <c r="GS11" s="12"/>
      <c r="GT11" s="2">
        <f t="shared" si="64"/>
        <v>43</v>
      </c>
      <c r="GU11" s="34"/>
      <c r="GV11" s="37"/>
      <c r="GW11" s="2">
        <f t="shared" si="65"/>
        <v>43</v>
      </c>
      <c r="GX11" s="66"/>
      <c r="GY11" s="12"/>
      <c r="GZ11" s="2">
        <f t="shared" si="66"/>
        <v>43</v>
      </c>
      <c r="HA11" s="34">
        <v>12400</v>
      </c>
      <c r="HB11" s="12">
        <v>12000</v>
      </c>
      <c r="HC11" s="2">
        <f>GZ11+HA11-HB11</f>
        <v>443</v>
      </c>
      <c r="HD11" s="34"/>
      <c r="HE11" s="12"/>
      <c r="HF11" s="2">
        <f t="shared" si="67"/>
        <v>443</v>
      </c>
      <c r="HG11" s="34">
        <v>4411</v>
      </c>
      <c r="HH11" s="37">
        <v>4800</v>
      </c>
      <c r="HI11" s="2">
        <f t="shared" si="68"/>
        <v>54</v>
      </c>
      <c r="HJ11" s="66"/>
      <c r="HK11" s="12"/>
      <c r="HL11" s="2">
        <f t="shared" si="69"/>
        <v>54</v>
      </c>
      <c r="HM11" s="34"/>
      <c r="HN11" s="12"/>
      <c r="HO11" s="2">
        <f>HL11+HM11-HN11</f>
        <v>54</v>
      </c>
      <c r="HP11" s="34">
        <v>9304</v>
      </c>
      <c r="HQ11" s="12">
        <v>8200</v>
      </c>
      <c r="HR11" s="2">
        <f t="shared" si="70"/>
        <v>1158</v>
      </c>
      <c r="HS11" s="34"/>
      <c r="HT11" s="37"/>
      <c r="HU11" s="2">
        <f t="shared" si="71"/>
        <v>1158</v>
      </c>
      <c r="HV11" s="66"/>
      <c r="HW11" s="12"/>
      <c r="HX11" s="2">
        <f t="shared" si="72"/>
        <v>1158</v>
      </c>
      <c r="HY11" s="34"/>
      <c r="HZ11" s="12"/>
      <c r="IA11" s="2">
        <f>HX11+HY11-HZ11</f>
        <v>1158</v>
      </c>
      <c r="IB11" s="34"/>
      <c r="IC11" s="12"/>
      <c r="ID11" s="2">
        <f t="shared" si="73"/>
        <v>1158</v>
      </c>
      <c r="IE11" s="34"/>
      <c r="IF11" s="37"/>
      <c r="IG11" s="2">
        <f t="shared" si="74"/>
        <v>1158</v>
      </c>
      <c r="IH11" s="66"/>
      <c r="II11" s="12"/>
      <c r="IJ11" s="2">
        <f t="shared" si="75"/>
        <v>1158</v>
      </c>
      <c r="IK11" s="34"/>
      <c r="IL11" s="12"/>
      <c r="IM11" s="2">
        <f>IJ11+IK11-IL11</f>
        <v>1158</v>
      </c>
      <c r="IN11" s="34"/>
      <c r="IO11" s="12"/>
      <c r="IP11" s="2">
        <f t="shared" si="76"/>
        <v>1158</v>
      </c>
      <c r="IQ11" s="34">
        <v>5876</v>
      </c>
      <c r="IR11" s="37">
        <v>7000</v>
      </c>
      <c r="IS11" s="2">
        <f t="shared" si="77"/>
        <v>34</v>
      </c>
      <c r="IT11" s="66"/>
      <c r="IU11" s="12"/>
      <c r="IV11" s="2">
        <f t="shared" si="78"/>
        <v>34</v>
      </c>
      <c r="IW11" s="34"/>
      <c r="IX11" s="12"/>
      <c r="IY11" s="2">
        <f>IV11+IW11-IX11</f>
        <v>34</v>
      </c>
      <c r="IZ11" s="34"/>
      <c r="JA11" s="12"/>
      <c r="JB11" s="2">
        <f t="shared" si="79"/>
        <v>34</v>
      </c>
      <c r="JC11" s="34"/>
      <c r="JD11" s="37"/>
      <c r="JE11" s="2">
        <f t="shared" si="80"/>
        <v>34</v>
      </c>
      <c r="JF11" s="66"/>
      <c r="JG11" s="12"/>
      <c r="JH11" s="2">
        <f t="shared" si="81"/>
        <v>34</v>
      </c>
      <c r="JI11" s="34">
        <f>13518+4561</f>
        <v>18079</v>
      </c>
      <c r="JJ11" s="12">
        <f>13500+4500</f>
        <v>18000</v>
      </c>
      <c r="JK11" s="2">
        <f>JH11+JI11-JJ11</f>
        <v>113</v>
      </c>
      <c r="JL11" s="34"/>
      <c r="JM11" s="12"/>
      <c r="JN11" s="2">
        <f t="shared" si="82"/>
        <v>113</v>
      </c>
      <c r="JO11" s="34"/>
      <c r="JP11" s="37"/>
      <c r="JQ11" s="2">
        <f t="shared" si="83"/>
        <v>113</v>
      </c>
      <c r="JR11" s="66"/>
      <c r="JS11" s="12"/>
      <c r="JT11" s="2">
        <f t="shared" si="84"/>
        <v>113</v>
      </c>
      <c r="JU11" s="66"/>
      <c r="JV11" s="12"/>
      <c r="JW11" s="2">
        <f t="shared" si="85"/>
        <v>113</v>
      </c>
      <c r="JX11" s="66"/>
      <c r="JY11" s="12"/>
      <c r="JZ11" s="2">
        <f t="shared" si="0"/>
        <v>3650</v>
      </c>
      <c r="KA11" s="34">
        <v>6635</v>
      </c>
      <c r="KB11" s="12">
        <v>5000</v>
      </c>
      <c r="KC11" s="2">
        <f t="shared" si="1"/>
        <v>5285</v>
      </c>
      <c r="KD11" s="80"/>
      <c r="KE11" s="80"/>
      <c r="KF11" s="80">
        <v>3650</v>
      </c>
      <c r="KG11" s="34"/>
      <c r="KH11" s="37"/>
      <c r="KI11" s="2">
        <f t="shared" si="86"/>
        <v>3650</v>
      </c>
      <c r="KJ11" s="66"/>
      <c r="KK11" s="12">
        <v>3500</v>
      </c>
      <c r="KL11" s="2">
        <f t="shared" si="87"/>
        <v>150</v>
      </c>
      <c r="KM11" s="66"/>
      <c r="KN11" s="12"/>
      <c r="KO11" s="2">
        <f t="shared" ref="KO11:KO31" si="88">KL11+KM11-KN11</f>
        <v>150</v>
      </c>
      <c r="KP11" s="66"/>
      <c r="KQ11" s="12"/>
      <c r="KR11" s="2">
        <f t="shared" ref="KR11:KR31" si="89">KO11+KP11-KQ11</f>
        <v>150</v>
      </c>
      <c r="KS11" s="66"/>
      <c r="KT11" s="12"/>
      <c r="KU11" s="2">
        <f t="shared" ref="KU11:KU31" si="90">KR11+KS11-KT11</f>
        <v>150</v>
      </c>
      <c r="KV11" s="102"/>
      <c r="KW11" s="12"/>
      <c r="KX11" s="2">
        <f t="shared" ref="KX11:KX31" si="91">KU11+KV11-KW11</f>
        <v>150</v>
      </c>
      <c r="KY11" s="103">
        <v>8424</v>
      </c>
      <c r="KZ11" s="12"/>
      <c r="LA11" s="2">
        <f t="shared" ref="LA11:LA31" si="92">KX11+KY11-KZ11</f>
        <v>8574</v>
      </c>
      <c r="LB11" s="66"/>
      <c r="LC11" s="12"/>
      <c r="LD11" s="2">
        <f t="shared" ref="LD11:LD31" si="93">LA11+LB11-LC11</f>
        <v>8574</v>
      </c>
      <c r="LE11" s="66"/>
      <c r="LF11" s="12">
        <v>6000</v>
      </c>
      <c r="LG11" s="2">
        <f t="shared" ref="LG11:LG31" si="94">LD11+LE11-LF11</f>
        <v>2574</v>
      </c>
      <c r="LH11" s="103">
        <v>15098</v>
      </c>
      <c r="LI11" s="12">
        <v>6000</v>
      </c>
      <c r="LJ11" s="2">
        <f t="shared" ref="LJ11:LJ31" si="95">LG11+LH11-LI11</f>
        <v>11672</v>
      </c>
      <c r="LK11" s="102"/>
      <c r="LL11" s="12"/>
      <c r="LM11" s="2">
        <f t="shared" ref="LM11:LM31" si="96">LJ11+LK11-LL11</f>
        <v>11672</v>
      </c>
      <c r="LN11" s="103"/>
      <c r="LO11" s="12">
        <v>6000</v>
      </c>
      <c r="LP11" s="2">
        <f t="shared" ref="LP11:LP31" si="97">LM11+LN11-LO11</f>
        <v>5672</v>
      </c>
      <c r="LQ11" s="103"/>
      <c r="LR11" s="12"/>
      <c r="LS11" s="2">
        <f t="shared" ref="LS11:LS31" si="98">LP11+LQ11-LR11</f>
        <v>5672</v>
      </c>
      <c r="LT11" s="103"/>
      <c r="LU11" s="12"/>
      <c r="LV11" s="2">
        <f t="shared" ref="LV11:LV31" si="99">LS11+LT11-LU11</f>
        <v>5672</v>
      </c>
      <c r="LW11" s="103"/>
      <c r="LX11" s="12">
        <v>4500</v>
      </c>
      <c r="LY11" s="2">
        <f t="shared" ref="LY11:LY31" si="100">LV11+LW11-LX11</f>
        <v>1172</v>
      </c>
      <c r="LZ11" s="103"/>
      <c r="MA11" s="12"/>
      <c r="MB11" s="2">
        <f t="shared" ref="MB11:MB31" si="101">LY11+LZ11-MA11</f>
        <v>1172</v>
      </c>
    </row>
    <row r="12" spans="1:340" x14ac:dyDescent="0.25">
      <c r="A12" t="s">
        <v>124</v>
      </c>
      <c r="B12" s="3" t="s">
        <v>37</v>
      </c>
      <c r="C12" s="8" t="s">
        <v>43</v>
      </c>
      <c r="D12" s="63">
        <v>3</v>
      </c>
      <c r="E12" s="34"/>
      <c r="F12" s="12"/>
      <c r="G12" s="2">
        <f t="shared" si="2"/>
        <v>3</v>
      </c>
      <c r="H12" s="34"/>
      <c r="I12" s="17"/>
      <c r="J12" s="2">
        <f t="shared" si="3"/>
        <v>3</v>
      </c>
      <c r="K12" s="35"/>
      <c r="L12" s="46"/>
      <c r="M12" s="2">
        <f t="shared" si="4"/>
        <v>3</v>
      </c>
      <c r="N12" s="34"/>
      <c r="O12" s="37"/>
      <c r="P12" s="2">
        <f t="shared" si="5"/>
        <v>3</v>
      </c>
      <c r="Q12" s="34"/>
      <c r="R12" s="12"/>
      <c r="S12" s="2">
        <f t="shared" si="6"/>
        <v>3</v>
      </c>
      <c r="T12" s="34"/>
      <c r="U12" s="12"/>
      <c r="V12" s="2">
        <f t="shared" si="7"/>
        <v>3</v>
      </c>
      <c r="W12" s="34"/>
      <c r="X12" s="12"/>
      <c r="Y12" s="2">
        <f t="shared" si="8"/>
        <v>3</v>
      </c>
      <c r="Z12" s="34"/>
      <c r="AA12" s="36"/>
      <c r="AB12" s="2">
        <f t="shared" si="9"/>
        <v>3</v>
      </c>
      <c r="AC12" s="34"/>
      <c r="AD12" s="37"/>
      <c r="AE12" s="2">
        <f t="shared" si="10"/>
        <v>3</v>
      </c>
      <c r="AF12" s="34"/>
      <c r="AG12" s="12"/>
      <c r="AH12" s="2">
        <f t="shared" si="11"/>
        <v>3</v>
      </c>
      <c r="AI12" s="34"/>
      <c r="AJ12" s="12"/>
      <c r="AK12" s="2">
        <f t="shared" si="12"/>
        <v>3</v>
      </c>
      <c r="AL12" s="34"/>
      <c r="AM12" s="12"/>
      <c r="AN12" s="2">
        <f t="shared" si="13"/>
        <v>3</v>
      </c>
      <c r="AO12" s="34"/>
      <c r="AP12" s="36"/>
      <c r="AQ12" s="2">
        <f t="shared" si="14"/>
        <v>3</v>
      </c>
      <c r="AR12" s="34"/>
      <c r="AS12" s="37"/>
      <c r="AT12" s="2">
        <f t="shared" si="15"/>
        <v>3</v>
      </c>
      <c r="AU12" s="34"/>
      <c r="AV12" s="12"/>
      <c r="AW12" s="2">
        <f t="shared" si="16"/>
        <v>3</v>
      </c>
      <c r="AX12" s="34"/>
      <c r="AY12" s="12"/>
      <c r="AZ12" s="2">
        <f t="shared" si="17"/>
        <v>3</v>
      </c>
      <c r="BA12" s="34"/>
      <c r="BB12" s="12"/>
      <c r="BC12" s="2">
        <f t="shared" si="18"/>
        <v>3</v>
      </c>
      <c r="BD12" s="34"/>
      <c r="BE12" s="36"/>
      <c r="BF12" s="2">
        <f t="shared" si="19"/>
        <v>3</v>
      </c>
      <c r="BG12" s="34"/>
      <c r="BH12" s="37"/>
      <c r="BI12" s="2">
        <f t="shared" si="20"/>
        <v>3</v>
      </c>
      <c r="BJ12" s="34"/>
      <c r="BK12" s="12"/>
      <c r="BL12" s="2">
        <f t="shared" si="21"/>
        <v>3</v>
      </c>
      <c r="BM12" s="34"/>
      <c r="BN12" s="12"/>
      <c r="BO12" s="2">
        <f t="shared" si="22"/>
        <v>3</v>
      </c>
      <c r="BP12" s="34"/>
      <c r="BQ12" s="12"/>
      <c r="BR12" s="2">
        <f t="shared" si="23"/>
        <v>3</v>
      </c>
      <c r="BS12" s="34"/>
      <c r="BT12" s="36"/>
      <c r="BU12" s="2">
        <f t="shared" si="24"/>
        <v>3</v>
      </c>
      <c r="BV12" s="34"/>
      <c r="BW12" s="37"/>
      <c r="BX12" s="2">
        <f t="shared" si="25"/>
        <v>3</v>
      </c>
      <c r="BY12" s="34"/>
      <c r="BZ12" s="12"/>
      <c r="CA12" s="2">
        <f t="shared" si="26"/>
        <v>3</v>
      </c>
      <c r="CB12" s="34"/>
      <c r="CC12" s="12"/>
      <c r="CD12" s="2">
        <f t="shared" si="27"/>
        <v>3</v>
      </c>
      <c r="CE12" s="34">
        <v>9184</v>
      </c>
      <c r="CF12" s="12">
        <v>9150</v>
      </c>
      <c r="CG12" s="2">
        <f t="shared" si="28"/>
        <v>37</v>
      </c>
      <c r="CH12" s="34">
        <v>12536</v>
      </c>
      <c r="CI12" s="36">
        <v>12550</v>
      </c>
      <c r="CJ12" s="2">
        <f t="shared" si="29"/>
        <v>23</v>
      </c>
      <c r="CK12" s="34"/>
      <c r="CL12" s="37"/>
      <c r="CM12" s="2">
        <f t="shared" si="30"/>
        <v>23</v>
      </c>
      <c r="CN12" s="34"/>
      <c r="CO12" s="12"/>
      <c r="CP12" s="2">
        <f t="shared" si="31"/>
        <v>23</v>
      </c>
      <c r="CQ12" s="34"/>
      <c r="CR12" s="12"/>
      <c r="CS12" s="2">
        <f t="shared" si="32"/>
        <v>23</v>
      </c>
      <c r="CT12" s="34"/>
      <c r="CU12" s="12"/>
      <c r="CV12" s="2">
        <f t="shared" si="33"/>
        <v>23</v>
      </c>
      <c r="CW12" s="34"/>
      <c r="CX12" s="36"/>
      <c r="CY12" s="2">
        <f t="shared" si="34"/>
        <v>23</v>
      </c>
      <c r="CZ12" s="34"/>
      <c r="DA12" s="37"/>
      <c r="DB12" s="2">
        <f t="shared" si="35"/>
        <v>23</v>
      </c>
      <c r="DC12" s="34"/>
      <c r="DD12" s="12"/>
      <c r="DE12" s="2">
        <f t="shared" si="36"/>
        <v>23</v>
      </c>
      <c r="DF12" s="34"/>
      <c r="DG12" s="12"/>
      <c r="DH12" s="2">
        <f t="shared" si="37"/>
        <v>23</v>
      </c>
      <c r="DI12" s="34"/>
      <c r="DJ12" s="12"/>
      <c r="DK12" s="2">
        <f t="shared" si="38"/>
        <v>23</v>
      </c>
      <c r="DL12" s="34"/>
      <c r="DM12" s="36"/>
      <c r="DN12" s="2">
        <f t="shared" si="39"/>
        <v>23</v>
      </c>
      <c r="DO12" s="34"/>
      <c r="DP12" s="37"/>
      <c r="DQ12" s="2">
        <f t="shared" si="40"/>
        <v>23</v>
      </c>
      <c r="DR12" s="34"/>
      <c r="DS12" s="12"/>
      <c r="DT12" s="2">
        <f t="shared" si="41"/>
        <v>23</v>
      </c>
      <c r="DU12" s="34"/>
      <c r="DV12" s="12"/>
      <c r="DW12" s="2">
        <f t="shared" si="42"/>
        <v>23</v>
      </c>
      <c r="DX12" s="34"/>
      <c r="DY12" s="36"/>
      <c r="DZ12" s="2">
        <f t="shared" si="43"/>
        <v>23</v>
      </c>
      <c r="EA12" s="34"/>
      <c r="EB12" s="37"/>
      <c r="EC12" s="2">
        <f t="shared" si="44"/>
        <v>23</v>
      </c>
      <c r="ED12" s="34"/>
      <c r="EE12" s="12"/>
      <c r="EF12" s="2">
        <f t="shared" si="45"/>
        <v>23</v>
      </c>
      <c r="EG12" s="34"/>
      <c r="EH12" s="12"/>
      <c r="EI12" s="2">
        <f t="shared" si="46"/>
        <v>23</v>
      </c>
      <c r="EJ12" s="34"/>
      <c r="EK12" s="36"/>
      <c r="EL12" s="2">
        <f t="shared" si="47"/>
        <v>23</v>
      </c>
      <c r="EM12" s="34"/>
      <c r="EN12" s="37"/>
      <c r="EO12" s="2">
        <f t="shared" si="48"/>
        <v>23</v>
      </c>
      <c r="EP12" s="34"/>
      <c r="EQ12" s="12"/>
      <c r="ER12" s="2">
        <f t="shared" si="49"/>
        <v>23</v>
      </c>
      <c r="ES12" s="34"/>
      <c r="ET12" s="12"/>
      <c r="EU12" s="2">
        <f t="shared" si="50"/>
        <v>23</v>
      </c>
      <c r="EV12" s="34"/>
      <c r="EW12" s="36"/>
      <c r="EX12" s="2">
        <f t="shared" si="51"/>
        <v>23</v>
      </c>
      <c r="EY12" s="34"/>
      <c r="EZ12" s="37"/>
      <c r="FA12" s="2">
        <f t="shared" si="52"/>
        <v>23</v>
      </c>
      <c r="FB12" s="34"/>
      <c r="FC12" s="12"/>
      <c r="FD12" s="2">
        <f t="shared" si="53"/>
        <v>23</v>
      </c>
      <c r="FE12" s="34"/>
      <c r="FF12" s="12" t="s">
        <v>115</v>
      </c>
      <c r="FG12" s="2">
        <v>23</v>
      </c>
      <c r="FH12" s="34"/>
      <c r="FI12" s="36"/>
      <c r="FJ12" s="2">
        <f t="shared" si="55"/>
        <v>23</v>
      </c>
      <c r="FK12" s="34"/>
      <c r="FL12" s="37"/>
      <c r="FM12" s="2">
        <f t="shared" si="56"/>
        <v>23</v>
      </c>
      <c r="FN12" s="34"/>
      <c r="FO12" s="12"/>
      <c r="FP12" s="2">
        <f t="shared" si="57"/>
        <v>23</v>
      </c>
      <c r="FQ12" s="34"/>
      <c r="FR12" s="12"/>
      <c r="FS12" s="2">
        <v>23</v>
      </c>
      <c r="FT12" s="34">
        <v>5430</v>
      </c>
      <c r="FU12" s="36">
        <v>5400</v>
      </c>
      <c r="FV12" s="2">
        <f t="shared" si="58"/>
        <v>53</v>
      </c>
      <c r="FW12" s="34"/>
      <c r="FX12" s="37"/>
      <c r="FY12" s="2">
        <f t="shared" si="59"/>
        <v>53</v>
      </c>
      <c r="FZ12" s="34"/>
      <c r="GA12" s="12"/>
      <c r="GB12" s="2">
        <f t="shared" si="60"/>
        <v>53</v>
      </c>
      <c r="GC12" s="34"/>
      <c r="GD12" s="12"/>
      <c r="GE12" s="2">
        <v>23</v>
      </c>
      <c r="GF12" s="34"/>
      <c r="GG12" s="36"/>
      <c r="GH12" s="2">
        <f t="shared" si="61"/>
        <v>23</v>
      </c>
      <c r="GI12" s="34"/>
      <c r="GJ12" s="37"/>
      <c r="GK12" s="2">
        <f t="shared" si="62"/>
        <v>23</v>
      </c>
      <c r="GL12" s="34"/>
      <c r="GM12" s="12"/>
      <c r="GN12" s="2">
        <f t="shared" si="63"/>
        <v>23</v>
      </c>
      <c r="GO12" s="34"/>
      <c r="GP12" s="12"/>
      <c r="GQ12" s="2">
        <v>23</v>
      </c>
      <c r="GR12" s="34"/>
      <c r="GS12" s="12"/>
      <c r="GT12" s="2">
        <f t="shared" si="64"/>
        <v>23</v>
      </c>
      <c r="GU12" s="34"/>
      <c r="GV12" s="37"/>
      <c r="GW12" s="2">
        <f t="shared" si="65"/>
        <v>23</v>
      </c>
      <c r="GX12" s="34"/>
      <c r="GY12" s="12"/>
      <c r="GZ12" s="2">
        <f t="shared" si="66"/>
        <v>23</v>
      </c>
      <c r="HA12" s="34"/>
      <c r="HB12" s="12"/>
      <c r="HC12" s="2">
        <v>23</v>
      </c>
      <c r="HD12" s="34"/>
      <c r="HE12" s="12"/>
      <c r="HF12" s="2">
        <f t="shared" si="67"/>
        <v>23</v>
      </c>
      <c r="HG12" s="34"/>
      <c r="HH12" s="37"/>
      <c r="HI12" s="2">
        <f t="shared" si="68"/>
        <v>23</v>
      </c>
      <c r="HJ12" s="34"/>
      <c r="HK12" s="12"/>
      <c r="HL12" s="2">
        <f t="shared" si="69"/>
        <v>23</v>
      </c>
      <c r="HM12" s="34"/>
      <c r="HN12" s="12"/>
      <c r="HO12" s="2">
        <v>23</v>
      </c>
      <c r="HP12" s="34"/>
      <c r="HQ12" s="12"/>
      <c r="HR12" s="2">
        <f t="shared" si="70"/>
        <v>23</v>
      </c>
      <c r="HS12" s="34"/>
      <c r="HT12" s="37"/>
      <c r="HU12" s="2">
        <f t="shared" si="71"/>
        <v>23</v>
      </c>
      <c r="HV12" s="34">
        <v>10267</v>
      </c>
      <c r="HW12" s="12">
        <v>10000</v>
      </c>
      <c r="HX12" s="2">
        <f t="shared" si="72"/>
        <v>290</v>
      </c>
      <c r="HY12" s="34"/>
      <c r="HZ12" s="12"/>
      <c r="IA12" s="2">
        <v>23</v>
      </c>
      <c r="IB12" s="34"/>
      <c r="IC12" s="12"/>
      <c r="ID12" s="2">
        <f t="shared" si="73"/>
        <v>23</v>
      </c>
      <c r="IE12" s="34"/>
      <c r="IF12" s="37"/>
      <c r="IG12" s="2">
        <f t="shared" si="74"/>
        <v>23</v>
      </c>
      <c r="IH12" s="34"/>
      <c r="II12" s="12"/>
      <c r="IJ12" s="2">
        <f t="shared" si="75"/>
        <v>23</v>
      </c>
      <c r="IK12" s="34"/>
      <c r="IL12" s="12"/>
      <c r="IM12" s="2">
        <v>23</v>
      </c>
      <c r="IN12" s="34"/>
      <c r="IO12" s="12"/>
      <c r="IP12" s="2">
        <f t="shared" si="76"/>
        <v>23</v>
      </c>
      <c r="IQ12" s="34">
        <v>9087</v>
      </c>
      <c r="IR12" s="37">
        <v>8000</v>
      </c>
      <c r="IS12" s="2">
        <f t="shared" si="77"/>
        <v>1110</v>
      </c>
      <c r="IT12" s="34">
        <v>9557</v>
      </c>
      <c r="IU12" s="12">
        <v>10000</v>
      </c>
      <c r="IV12" s="2">
        <f t="shared" si="78"/>
        <v>667</v>
      </c>
      <c r="IW12" s="34"/>
      <c r="IX12" s="12"/>
      <c r="IY12" s="2">
        <v>23</v>
      </c>
      <c r="IZ12" s="34"/>
      <c r="JA12" s="12"/>
      <c r="JB12" s="2">
        <f t="shared" si="79"/>
        <v>23</v>
      </c>
      <c r="JC12" s="34"/>
      <c r="JD12" s="37"/>
      <c r="JE12" s="2">
        <f t="shared" si="80"/>
        <v>23</v>
      </c>
      <c r="JF12" s="34"/>
      <c r="JG12" s="12"/>
      <c r="JH12" s="2">
        <f t="shared" si="81"/>
        <v>23</v>
      </c>
      <c r="JI12" s="34">
        <v>16530</v>
      </c>
      <c r="JJ12" s="12">
        <v>15000</v>
      </c>
      <c r="JK12" s="2">
        <v>23</v>
      </c>
      <c r="JL12" s="34"/>
      <c r="JM12" s="12"/>
      <c r="JN12" s="2">
        <f t="shared" si="82"/>
        <v>23</v>
      </c>
      <c r="JO12" s="34"/>
      <c r="JP12" s="37"/>
      <c r="JQ12" s="2">
        <f t="shared" si="83"/>
        <v>23</v>
      </c>
      <c r="JR12" s="34"/>
      <c r="JS12" s="12"/>
      <c r="JT12" s="2">
        <f t="shared" si="84"/>
        <v>23</v>
      </c>
      <c r="JU12" s="34"/>
      <c r="JV12" s="12"/>
      <c r="JW12" s="2">
        <f t="shared" si="85"/>
        <v>23</v>
      </c>
      <c r="JX12" s="34"/>
      <c r="JY12" s="12"/>
      <c r="JZ12" s="2">
        <f t="shared" si="0"/>
        <v>2370</v>
      </c>
      <c r="KA12" s="34"/>
      <c r="KB12" s="12"/>
      <c r="KC12" s="2">
        <f t="shared" si="1"/>
        <v>2370</v>
      </c>
      <c r="KD12" s="80"/>
      <c r="KE12" s="80"/>
      <c r="KF12" s="80">
        <v>2370</v>
      </c>
      <c r="KG12" s="34"/>
      <c r="KH12" s="37"/>
      <c r="KI12" s="2">
        <f t="shared" si="86"/>
        <v>2370</v>
      </c>
      <c r="KJ12" s="34"/>
      <c r="KK12" s="12"/>
      <c r="KL12" s="2">
        <f t="shared" si="87"/>
        <v>2370</v>
      </c>
      <c r="KM12" s="34"/>
      <c r="KN12" s="12"/>
      <c r="KO12" s="2">
        <f t="shared" si="88"/>
        <v>2370</v>
      </c>
      <c r="KP12" s="34"/>
      <c r="KQ12" s="12"/>
      <c r="KR12" s="2">
        <f t="shared" si="89"/>
        <v>2370</v>
      </c>
      <c r="KS12" s="34"/>
      <c r="KT12" s="12"/>
      <c r="KU12" s="2">
        <f t="shared" si="90"/>
        <v>2370</v>
      </c>
      <c r="KV12" s="35">
        <v>6447</v>
      </c>
      <c r="KW12" s="12"/>
      <c r="KX12" s="2">
        <f t="shared" si="91"/>
        <v>8817</v>
      </c>
      <c r="KY12" s="34"/>
      <c r="KZ12" s="12"/>
      <c r="LA12" s="2">
        <f t="shared" si="92"/>
        <v>8817</v>
      </c>
      <c r="LB12" s="34"/>
      <c r="LC12" s="12"/>
      <c r="LD12" s="2">
        <f t="shared" si="93"/>
        <v>8817</v>
      </c>
      <c r="LE12" s="34"/>
      <c r="LF12" s="12"/>
      <c r="LG12" s="2">
        <f t="shared" si="94"/>
        <v>8817</v>
      </c>
      <c r="LH12" s="34"/>
      <c r="LI12" s="12">
        <v>6500</v>
      </c>
      <c r="LJ12" s="2">
        <f t="shared" si="95"/>
        <v>2317</v>
      </c>
      <c r="LK12" s="35"/>
      <c r="LL12" s="12"/>
      <c r="LM12" s="2">
        <f t="shared" si="96"/>
        <v>2317</v>
      </c>
      <c r="LN12" s="34"/>
      <c r="LO12" s="12"/>
      <c r="LP12" s="2">
        <f t="shared" si="97"/>
        <v>2317</v>
      </c>
      <c r="LQ12" s="34"/>
      <c r="LR12" s="12"/>
      <c r="LS12" s="2">
        <f t="shared" si="98"/>
        <v>2317</v>
      </c>
      <c r="LT12" s="34"/>
      <c r="LU12" s="12"/>
      <c r="LV12" s="2">
        <f t="shared" si="99"/>
        <v>2317</v>
      </c>
      <c r="LW12" s="34"/>
      <c r="LX12" s="12">
        <v>2000</v>
      </c>
      <c r="LY12" s="2">
        <f t="shared" si="100"/>
        <v>317</v>
      </c>
      <c r="LZ12" s="34"/>
      <c r="MA12" s="12"/>
      <c r="MB12" s="2">
        <f t="shared" si="101"/>
        <v>317</v>
      </c>
    </row>
    <row r="13" spans="1:340" x14ac:dyDescent="0.25">
      <c r="A13" t="s">
        <v>115</v>
      </c>
      <c r="B13" s="3" t="s">
        <v>37</v>
      </c>
      <c r="C13" s="8" t="s">
        <v>44</v>
      </c>
      <c r="D13" s="63">
        <v>19</v>
      </c>
      <c r="E13" s="34"/>
      <c r="F13" s="12"/>
      <c r="G13" s="2">
        <f t="shared" si="2"/>
        <v>19</v>
      </c>
      <c r="H13" s="34"/>
      <c r="I13" s="17"/>
      <c r="J13" s="2">
        <f t="shared" si="3"/>
        <v>19</v>
      </c>
      <c r="K13" s="35">
        <v>1539</v>
      </c>
      <c r="L13" s="46">
        <v>1550</v>
      </c>
      <c r="M13" s="2">
        <f t="shared" si="4"/>
        <v>8</v>
      </c>
      <c r="N13" s="34">
        <v>6758</v>
      </c>
      <c r="O13" s="37">
        <v>6700</v>
      </c>
      <c r="P13" s="2">
        <f t="shared" si="5"/>
        <v>66</v>
      </c>
      <c r="Q13" s="34">
        <v>8810</v>
      </c>
      <c r="R13" s="12">
        <v>8800</v>
      </c>
      <c r="S13" s="2">
        <f t="shared" si="6"/>
        <v>76</v>
      </c>
      <c r="T13" s="34"/>
      <c r="U13" s="12"/>
      <c r="V13" s="2">
        <f t="shared" si="7"/>
        <v>76</v>
      </c>
      <c r="W13" s="34"/>
      <c r="X13" s="12"/>
      <c r="Y13" s="2">
        <f t="shared" si="8"/>
        <v>76</v>
      </c>
      <c r="Z13" s="34"/>
      <c r="AA13" s="36"/>
      <c r="AB13" s="2">
        <f t="shared" si="9"/>
        <v>76</v>
      </c>
      <c r="AC13" s="34"/>
      <c r="AD13" s="37"/>
      <c r="AE13" s="2">
        <f t="shared" si="10"/>
        <v>76</v>
      </c>
      <c r="AF13" s="34"/>
      <c r="AG13" s="12"/>
      <c r="AH13" s="2">
        <f t="shared" si="11"/>
        <v>76</v>
      </c>
      <c r="AI13" s="34"/>
      <c r="AJ13" s="12"/>
      <c r="AK13" s="2">
        <f t="shared" si="12"/>
        <v>76</v>
      </c>
      <c r="AL13" s="34"/>
      <c r="AM13" s="12"/>
      <c r="AN13" s="2">
        <f t="shared" si="13"/>
        <v>76</v>
      </c>
      <c r="AO13" s="34"/>
      <c r="AP13" s="36"/>
      <c r="AQ13" s="2">
        <f t="shared" si="14"/>
        <v>76</v>
      </c>
      <c r="AR13" s="34"/>
      <c r="AS13" s="37"/>
      <c r="AT13" s="2">
        <f t="shared" si="15"/>
        <v>76</v>
      </c>
      <c r="AU13" s="34"/>
      <c r="AV13" s="12"/>
      <c r="AW13" s="2">
        <f t="shared" si="16"/>
        <v>76</v>
      </c>
      <c r="AX13" s="34"/>
      <c r="AY13" s="12"/>
      <c r="AZ13" s="2">
        <f t="shared" si="17"/>
        <v>76</v>
      </c>
      <c r="BA13" s="34"/>
      <c r="BB13" s="12"/>
      <c r="BC13" s="2">
        <f t="shared" si="18"/>
        <v>76</v>
      </c>
      <c r="BD13" s="34"/>
      <c r="BE13" s="36"/>
      <c r="BF13" s="2">
        <f t="shared" si="19"/>
        <v>76</v>
      </c>
      <c r="BG13" s="34"/>
      <c r="BH13" s="37"/>
      <c r="BI13" s="2">
        <f t="shared" si="20"/>
        <v>76</v>
      </c>
      <c r="BJ13" s="34"/>
      <c r="BK13" s="12"/>
      <c r="BL13" s="2">
        <f t="shared" si="21"/>
        <v>76</v>
      </c>
      <c r="BM13" s="34"/>
      <c r="BN13" s="12"/>
      <c r="BO13" s="2">
        <f t="shared" si="22"/>
        <v>76</v>
      </c>
      <c r="BP13" s="34">
        <v>4347</v>
      </c>
      <c r="BQ13" s="12">
        <v>4400</v>
      </c>
      <c r="BR13" s="2">
        <f t="shared" si="23"/>
        <v>23</v>
      </c>
      <c r="BS13" s="34">
        <v>3178</v>
      </c>
      <c r="BT13" s="36">
        <v>3200</v>
      </c>
      <c r="BU13" s="2">
        <f t="shared" si="24"/>
        <v>1</v>
      </c>
      <c r="BV13" s="34"/>
      <c r="BW13" s="37"/>
      <c r="BX13" s="2">
        <f t="shared" si="25"/>
        <v>1</v>
      </c>
      <c r="BY13" s="34"/>
      <c r="BZ13" s="12"/>
      <c r="CA13" s="2">
        <f t="shared" si="26"/>
        <v>1</v>
      </c>
      <c r="CB13" s="34"/>
      <c r="CC13" s="12"/>
      <c r="CD13" s="2">
        <f t="shared" si="27"/>
        <v>1</v>
      </c>
      <c r="CE13" s="34"/>
      <c r="CF13" s="12"/>
      <c r="CG13" s="2">
        <f t="shared" si="28"/>
        <v>1</v>
      </c>
      <c r="CH13" s="34"/>
      <c r="CI13" s="36"/>
      <c r="CJ13" s="2">
        <f t="shared" si="29"/>
        <v>1</v>
      </c>
      <c r="CK13" s="34"/>
      <c r="CL13" s="37"/>
      <c r="CM13" s="2">
        <f t="shared" si="30"/>
        <v>1</v>
      </c>
      <c r="CN13" s="34"/>
      <c r="CO13" s="12"/>
      <c r="CP13" s="2">
        <f t="shared" si="31"/>
        <v>1</v>
      </c>
      <c r="CQ13" s="34"/>
      <c r="CR13" s="12"/>
      <c r="CS13" s="2">
        <f t="shared" si="32"/>
        <v>1</v>
      </c>
      <c r="CT13" s="34"/>
      <c r="CU13" s="12"/>
      <c r="CV13" s="2">
        <f t="shared" si="33"/>
        <v>1</v>
      </c>
      <c r="CW13" s="34"/>
      <c r="CX13" s="36"/>
      <c r="CY13" s="2">
        <f t="shared" si="34"/>
        <v>1</v>
      </c>
      <c r="CZ13" s="34"/>
      <c r="DA13" s="37"/>
      <c r="DB13" s="2">
        <f t="shared" si="35"/>
        <v>1</v>
      </c>
      <c r="DC13" s="34"/>
      <c r="DD13" s="12"/>
      <c r="DE13" s="2">
        <f t="shared" si="36"/>
        <v>1</v>
      </c>
      <c r="DF13" s="34"/>
      <c r="DG13" s="12"/>
      <c r="DH13" s="2">
        <f t="shared" si="37"/>
        <v>1</v>
      </c>
      <c r="DI13" s="34"/>
      <c r="DJ13" s="12"/>
      <c r="DK13" s="2">
        <f t="shared" si="38"/>
        <v>1</v>
      </c>
      <c r="DL13" s="34"/>
      <c r="DM13" s="36"/>
      <c r="DN13" s="2">
        <f t="shared" si="39"/>
        <v>1</v>
      </c>
      <c r="DO13" s="34"/>
      <c r="DP13" s="37"/>
      <c r="DQ13" s="2">
        <f t="shared" si="40"/>
        <v>1</v>
      </c>
      <c r="DR13" s="34"/>
      <c r="DS13" s="12"/>
      <c r="DT13" s="2">
        <f t="shared" si="41"/>
        <v>1</v>
      </c>
      <c r="DU13" s="34"/>
      <c r="DV13" s="12"/>
      <c r="DW13" s="2">
        <f t="shared" si="42"/>
        <v>1</v>
      </c>
      <c r="DX13" s="34">
        <v>7762</v>
      </c>
      <c r="DY13" s="36">
        <v>7750</v>
      </c>
      <c r="DZ13" s="2">
        <f t="shared" si="43"/>
        <v>13</v>
      </c>
      <c r="EA13" s="34"/>
      <c r="EB13" s="37"/>
      <c r="EC13" s="2">
        <f t="shared" si="44"/>
        <v>13</v>
      </c>
      <c r="ED13" s="34"/>
      <c r="EE13" s="12"/>
      <c r="EF13" s="2">
        <f t="shared" si="45"/>
        <v>13</v>
      </c>
      <c r="EG13" s="34">
        <v>9900</v>
      </c>
      <c r="EH13" s="12">
        <v>9900</v>
      </c>
      <c r="EI13" s="2">
        <f t="shared" si="46"/>
        <v>13</v>
      </c>
      <c r="EJ13" s="34"/>
      <c r="EK13" s="36"/>
      <c r="EL13" s="2">
        <f t="shared" si="47"/>
        <v>13</v>
      </c>
      <c r="EM13" s="34">
        <v>150</v>
      </c>
      <c r="EN13" s="37">
        <v>150</v>
      </c>
      <c r="EO13" s="2">
        <f t="shared" si="48"/>
        <v>13</v>
      </c>
      <c r="EP13" s="34"/>
      <c r="EQ13" s="12"/>
      <c r="ER13" s="2">
        <f t="shared" si="49"/>
        <v>13</v>
      </c>
      <c r="ES13" s="34"/>
      <c r="ET13" s="12"/>
      <c r="EU13" s="2">
        <f t="shared" si="50"/>
        <v>13</v>
      </c>
      <c r="EV13" s="34"/>
      <c r="EW13" s="36"/>
      <c r="EX13" s="2">
        <f t="shared" si="51"/>
        <v>13</v>
      </c>
      <c r="EY13" s="34"/>
      <c r="EZ13" s="37"/>
      <c r="FA13" s="2">
        <f t="shared" si="52"/>
        <v>13</v>
      </c>
      <c r="FB13" s="34"/>
      <c r="FC13" s="12"/>
      <c r="FD13" s="2">
        <f t="shared" si="53"/>
        <v>13</v>
      </c>
      <c r="FE13" s="34">
        <v>710</v>
      </c>
      <c r="FF13" s="12"/>
      <c r="FG13" s="2">
        <f t="shared" si="54"/>
        <v>723</v>
      </c>
      <c r="FH13" s="34"/>
      <c r="FI13" s="36"/>
      <c r="FJ13" s="2">
        <f t="shared" si="55"/>
        <v>723</v>
      </c>
      <c r="FK13" s="34"/>
      <c r="FL13" s="37"/>
      <c r="FM13" s="2">
        <f t="shared" si="56"/>
        <v>723</v>
      </c>
      <c r="FN13" s="34"/>
      <c r="FO13" s="12"/>
      <c r="FP13" s="2">
        <f t="shared" si="57"/>
        <v>723</v>
      </c>
      <c r="FQ13" s="34"/>
      <c r="FR13" s="12"/>
      <c r="FS13" s="2">
        <f t="shared" ref="FS13:FS63" si="102">FP13+FQ13-FR13</f>
        <v>723</v>
      </c>
      <c r="FT13" s="34"/>
      <c r="FU13" s="36"/>
      <c r="FV13" s="2">
        <f t="shared" si="58"/>
        <v>723</v>
      </c>
      <c r="FW13" s="34"/>
      <c r="FX13" s="37"/>
      <c r="FY13" s="2">
        <f t="shared" si="59"/>
        <v>723</v>
      </c>
      <c r="FZ13" s="34"/>
      <c r="GA13" s="12"/>
      <c r="GB13" s="2">
        <f t="shared" si="60"/>
        <v>723</v>
      </c>
      <c r="GC13" s="34"/>
      <c r="GD13" s="12"/>
      <c r="GE13" s="2">
        <f t="shared" ref="GE13:GE21" si="103">GB13+GC13-GD13</f>
        <v>723</v>
      </c>
      <c r="GF13" s="34"/>
      <c r="GG13" s="36"/>
      <c r="GH13" s="2">
        <f t="shared" si="61"/>
        <v>723</v>
      </c>
      <c r="GI13" s="34"/>
      <c r="GJ13" s="37"/>
      <c r="GK13" s="2">
        <f t="shared" si="62"/>
        <v>723</v>
      </c>
      <c r="GL13" s="34"/>
      <c r="GM13" s="12"/>
      <c r="GN13" s="2">
        <f t="shared" si="63"/>
        <v>723</v>
      </c>
      <c r="GO13" s="34"/>
      <c r="GP13" s="12"/>
      <c r="GQ13" s="2">
        <f t="shared" ref="GQ13:GQ21" si="104">GN13+GO13-GP13</f>
        <v>723</v>
      </c>
      <c r="GR13" s="34"/>
      <c r="GS13" s="12"/>
      <c r="GT13" s="2">
        <f t="shared" si="64"/>
        <v>723</v>
      </c>
      <c r="GU13" s="34"/>
      <c r="GV13" s="37"/>
      <c r="GW13" s="2">
        <f t="shared" si="65"/>
        <v>723</v>
      </c>
      <c r="GX13" s="34"/>
      <c r="GY13" s="12"/>
      <c r="GZ13" s="2">
        <f t="shared" si="66"/>
        <v>723</v>
      </c>
      <c r="HA13" s="34"/>
      <c r="HB13" s="12"/>
      <c r="HC13" s="2">
        <f t="shared" ref="HC13:HC21" si="105">GZ13+HA13-HB13</f>
        <v>723</v>
      </c>
      <c r="HD13" s="34">
        <v>4120</v>
      </c>
      <c r="HE13" s="12">
        <v>4000</v>
      </c>
      <c r="HF13" s="2">
        <f t="shared" si="67"/>
        <v>843</v>
      </c>
      <c r="HG13" s="34"/>
      <c r="HH13" s="37"/>
      <c r="HI13" s="2">
        <f t="shared" si="68"/>
        <v>843</v>
      </c>
      <c r="HJ13" s="34">
        <v>12299</v>
      </c>
      <c r="HK13" s="12">
        <v>13000</v>
      </c>
      <c r="HL13" s="2">
        <f t="shared" si="69"/>
        <v>142</v>
      </c>
      <c r="HM13" s="34"/>
      <c r="HN13" s="12"/>
      <c r="HO13" s="2">
        <f t="shared" ref="HO13:HO21" si="106">HL13+HM13-HN13</f>
        <v>142</v>
      </c>
      <c r="HP13" s="34">
        <v>8026</v>
      </c>
      <c r="HQ13" s="12">
        <v>8000</v>
      </c>
      <c r="HR13" s="2">
        <f t="shared" si="70"/>
        <v>168</v>
      </c>
      <c r="HS13" s="34"/>
      <c r="HT13" s="37"/>
      <c r="HU13" s="2">
        <f t="shared" si="71"/>
        <v>168</v>
      </c>
      <c r="HV13" s="34"/>
      <c r="HW13" s="12"/>
      <c r="HX13" s="2">
        <f t="shared" si="72"/>
        <v>168</v>
      </c>
      <c r="HY13" s="34"/>
      <c r="HZ13" s="12"/>
      <c r="IA13" s="2">
        <f t="shared" ref="IA13:IA21" si="107">HX13+HY13-HZ13</f>
        <v>168</v>
      </c>
      <c r="IB13" s="34"/>
      <c r="IC13" s="12"/>
      <c r="ID13" s="2">
        <f t="shared" si="73"/>
        <v>168</v>
      </c>
      <c r="IE13" s="34"/>
      <c r="IF13" s="37"/>
      <c r="IG13" s="2">
        <f t="shared" si="74"/>
        <v>168</v>
      </c>
      <c r="IH13" s="34"/>
      <c r="II13" s="12"/>
      <c r="IJ13" s="2">
        <f t="shared" si="75"/>
        <v>168</v>
      </c>
      <c r="IK13" s="34"/>
      <c r="IL13" s="12"/>
      <c r="IM13" s="2">
        <f t="shared" ref="IM13:IM21" si="108">IJ13+IK13-IL13</f>
        <v>168</v>
      </c>
      <c r="IN13" s="34"/>
      <c r="IO13" s="12"/>
      <c r="IP13" s="2">
        <f t="shared" si="76"/>
        <v>168</v>
      </c>
      <c r="IQ13" s="34"/>
      <c r="IR13" s="37"/>
      <c r="IS13" s="2">
        <f t="shared" si="77"/>
        <v>168</v>
      </c>
      <c r="IT13" s="34"/>
      <c r="IU13" s="12"/>
      <c r="IV13" s="2">
        <f t="shared" si="78"/>
        <v>168</v>
      </c>
      <c r="IW13" s="34"/>
      <c r="IX13" s="12"/>
      <c r="IY13" s="2">
        <f t="shared" ref="IY13:IY21" si="109">IV13+IW13-IX13</f>
        <v>168</v>
      </c>
      <c r="IZ13" s="34"/>
      <c r="JA13" s="12"/>
      <c r="JB13" s="2">
        <f t="shared" si="79"/>
        <v>168</v>
      </c>
      <c r="JC13" s="34"/>
      <c r="JD13" s="37"/>
      <c r="JE13" s="2">
        <f t="shared" si="80"/>
        <v>168</v>
      </c>
      <c r="JF13" s="34"/>
      <c r="JG13" s="12"/>
      <c r="JH13" s="2">
        <f t="shared" si="81"/>
        <v>168</v>
      </c>
      <c r="JI13" s="34"/>
      <c r="JJ13" s="12"/>
      <c r="JK13" s="2">
        <f t="shared" ref="JK13:JK21" si="110">JH13+JI13-JJ13</f>
        <v>168</v>
      </c>
      <c r="JL13" s="34"/>
      <c r="JM13" s="12"/>
      <c r="JN13" s="2">
        <f t="shared" si="82"/>
        <v>168</v>
      </c>
      <c r="JO13" s="34"/>
      <c r="JP13" s="37"/>
      <c r="JQ13" s="2">
        <f t="shared" si="83"/>
        <v>168</v>
      </c>
      <c r="JR13" s="34"/>
      <c r="JS13" s="12"/>
      <c r="JT13" s="2">
        <f t="shared" si="84"/>
        <v>168</v>
      </c>
      <c r="JU13" s="34"/>
      <c r="JV13" s="12"/>
      <c r="JW13" s="2">
        <f t="shared" si="85"/>
        <v>168</v>
      </c>
      <c r="JX13" s="34"/>
      <c r="JY13" s="12"/>
      <c r="JZ13" s="2">
        <f t="shared" si="0"/>
        <v>0</v>
      </c>
      <c r="KA13" s="34"/>
      <c r="KB13" s="12"/>
      <c r="KC13" s="2">
        <f t="shared" si="1"/>
        <v>0</v>
      </c>
      <c r="KD13" s="80"/>
      <c r="KE13" s="80"/>
      <c r="KF13" s="80">
        <v>0</v>
      </c>
      <c r="KG13" s="34"/>
      <c r="KH13" s="37"/>
      <c r="KI13" s="2">
        <f t="shared" si="86"/>
        <v>0</v>
      </c>
      <c r="KJ13" s="34"/>
      <c r="KK13" s="12"/>
      <c r="KL13" s="2">
        <f t="shared" si="87"/>
        <v>0</v>
      </c>
      <c r="KM13" s="34"/>
      <c r="KN13" s="12"/>
      <c r="KO13" s="2">
        <f t="shared" si="88"/>
        <v>0</v>
      </c>
      <c r="KP13" s="34"/>
      <c r="KQ13" s="12"/>
      <c r="KR13" s="2">
        <f t="shared" si="89"/>
        <v>0</v>
      </c>
      <c r="KS13" s="34"/>
      <c r="KT13" s="12"/>
      <c r="KU13" s="2">
        <f t="shared" si="90"/>
        <v>0</v>
      </c>
      <c r="KV13" s="35"/>
      <c r="KW13" s="12"/>
      <c r="KX13" s="2">
        <f t="shared" si="91"/>
        <v>0</v>
      </c>
      <c r="KY13" s="34"/>
      <c r="KZ13" s="12"/>
      <c r="LA13" s="2">
        <f t="shared" si="92"/>
        <v>0</v>
      </c>
      <c r="LB13" s="34"/>
      <c r="LC13" s="12"/>
      <c r="LD13" s="2">
        <f t="shared" si="93"/>
        <v>0</v>
      </c>
      <c r="LE13" s="34"/>
      <c r="LF13" s="12"/>
      <c r="LG13" s="2">
        <f t="shared" si="94"/>
        <v>0</v>
      </c>
      <c r="LH13" s="34">
        <v>4561</v>
      </c>
      <c r="LI13" s="12">
        <v>2300</v>
      </c>
      <c r="LJ13" s="2">
        <f t="shared" si="95"/>
        <v>2261</v>
      </c>
      <c r="LK13" s="35"/>
      <c r="LL13" s="12"/>
      <c r="LM13" s="2">
        <f t="shared" si="96"/>
        <v>2261</v>
      </c>
      <c r="LN13" s="34"/>
      <c r="LO13" s="12"/>
      <c r="LP13" s="2">
        <f t="shared" si="97"/>
        <v>2261</v>
      </c>
      <c r="LQ13" s="34"/>
      <c r="LR13" s="12"/>
      <c r="LS13" s="2">
        <f t="shared" si="98"/>
        <v>2261</v>
      </c>
      <c r="LT13" s="34"/>
      <c r="LU13" s="12"/>
      <c r="LV13" s="2">
        <f t="shared" si="99"/>
        <v>2261</v>
      </c>
      <c r="LW13" s="34">
        <v>5938</v>
      </c>
      <c r="LX13" s="12">
        <v>3000</v>
      </c>
      <c r="LY13" s="2">
        <f t="shared" si="100"/>
        <v>5199</v>
      </c>
      <c r="LZ13" s="34"/>
      <c r="MA13" s="12"/>
      <c r="MB13" s="2">
        <f t="shared" si="101"/>
        <v>5199</v>
      </c>
    </row>
    <row r="14" spans="1:340" x14ac:dyDescent="0.25">
      <c r="B14" s="3" t="s">
        <v>37</v>
      </c>
      <c r="C14" s="8" t="s">
        <v>45</v>
      </c>
      <c r="D14" s="63">
        <v>24</v>
      </c>
      <c r="E14" s="34"/>
      <c r="F14" s="12"/>
      <c r="G14" s="2">
        <f t="shared" si="2"/>
        <v>24</v>
      </c>
      <c r="H14" s="34">
        <v>23555</v>
      </c>
      <c r="I14" s="17">
        <v>23550</v>
      </c>
      <c r="J14" s="2">
        <f t="shared" si="3"/>
        <v>29</v>
      </c>
      <c r="K14" s="34"/>
      <c r="L14" s="36"/>
      <c r="M14" s="2">
        <f t="shared" si="4"/>
        <v>29</v>
      </c>
      <c r="N14" s="34"/>
      <c r="O14" s="37"/>
      <c r="P14" s="2">
        <f t="shared" si="5"/>
        <v>29</v>
      </c>
      <c r="Q14" s="34">
        <v>3370</v>
      </c>
      <c r="R14" s="12">
        <v>3350</v>
      </c>
      <c r="S14" s="2">
        <f t="shared" si="6"/>
        <v>49</v>
      </c>
      <c r="T14" s="34"/>
      <c r="U14" s="12"/>
      <c r="V14" s="2">
        <f t="shared" si="7"/>
        <v>49</v>
      </c>
      <c r="W14" s="34"/>
      <c r="X14" s="12"/>
      <c r="Y14" s="2">
        <f t="shared" si="8"/>
        <v>49</v>
      </c>
      <c r="Z14" s="34"/>
      <c r="AA14" s="36"/>
      <c r="AB14" s="2">
        <f t="shared" si="9"/>
        <v>49</v>
      </c>
      <c r="AC14" s="34"/>
      <c r="AD14" s="37"/>
      <c r="AE14" s="2">
        <f t="shared" si="10"/>
        <v>49</v>
      </c>
      <c r="AF14" s="34"/>
      <c r="AG14" s="12"/>
      <c r="AH14" s="2">
        <f t="shared" si="11"/>
        <v>49</v>
      </c>
      <c r="AI14" s="34"/>
      <c r="AJ14" s="12"/>
      <c r="AK14" s="2">
        <f t="shared" si="12"/>
        <v>49</v>
      </c>
      <c r="AL14" s="34"/>
      <c r="AM14" s="12"/>
      <c r="AN14" s="2">
        <f t="shared" si="13"/>
        <v>49</v>
      </c>
      <c r="AO14" s="34">
        <v>14891</v>
      </c>
      <c r="AP14" s="36">
        <v>14900</v>
      </c>
      <c r="AQ14" s="2">
        <f t="shared" si="14"/>
        <v>40</v>
      </c>
      <c r="AR14" s="34"/>
      <c r="AS14" s="37"/>
      <c r="AT14" s="2">
        <f t="shared" si="15"/>
        <v>40</v>
      </c>
      <c r="AU14" s="34"/>
      <c r="AV14" s="12"/>
      <c r="AW14" s="2">
        <f t="shared" si="16"/>
        <v>40</v>
      </c>
      <c r="AX14" s="34"/>
      <c r="AY14" s="12"/>
      <c r="AZ14" s="2">
        <f t="shared" si="17"/>
        <v>40</v>
      </c>
      <c r="BA14" s="34"/>
      <c r="BB14" s="12"/>
      <c r="BC14" s="2">
        <f t="shared" si="18"/>
        <v>40</v>
      </c>
      <c r="BD14" s="34">
        <v>31100</v>
      </c>
      <c r="BE14" s="36">
        <v>31100</v>
      </c>
      <c r="BF14" s="2">
        <f t="shared" si="19"/>
        <v>40</v>
      </c>
      <c r="BG14" s="34"/>
      <c r="BH14" s="37"/>
      <c r="BI14" s="2">
        <f t="shared" si="20"/>
        <v>40</v>
      </c>
      <c r="BJ14" s="34"/>
      <c r="BK14" s="12"/>
      <c r="BL14" s="2">
        <f t="shared" si="21"/>
        <v>40</v>
      </c>
      <c r="BM14" s="34"/>
      <c r="BN14" s="12"/>
      <c r="BO14" s="2">
        <f t="shared" si="22"/>
        <v>40</v>
      </c>
      <c r="BP14" s="34"/>
      <c r="BQ14" s="12"/>
      <c r="BR14" s="2">
        <f t="shared" si="23"/>
        <v>40</v>
      </c>
      <c r="BS14" s="34"/>
      <c r="BT14" s="36"/>
      <c r="BU14" s="2">
        <f t="shared" si="24"/>
        <v>40</v>
      </c>
      <c r="BV14" s="34"/>
      <c r="BW14" s="37"/>
      <c r="BX14" s="2">
        <f t="shared" si="25"/>
        <v>40</v>
      </c>
      <c r="BY14" s="34"/>
      <c r="BZ14" s="12"/>
      <c r="CA14" s="2">
        <f t="shared" si="26"/>
        <v>40</v>
      </c>
      <c r="CB14" s="34"/>
      <c r="CC14" s="12"/>
      <c r="CD14" s="2">
        <f t="shared" si="27"/>
        <v>40</v>
      </c>
      <c r="CE14" s="34"/>
      <c r="CF14" s="12"/>
      <c r="CG14" s="2">
        <f t="shared" si="28"/>
        <v>40</v>
      </c>
      <c r="CH14" s="34"/>
      <c r="CI14" s="36"/>
      <c r="CJ14" s="2">
        <f t="shared" si="29"/>
        <v>40</v>
      </c>
      <c r="CK14" s="34"/>
      <c r="CL14" s="37"/>
      <c r="CM14" s="2">
        <f t="shared" si="30"/>
        <v>40</v>
      </c>
      <c r="CN14" s="34"/>
      <c r="CO14" s="12"/>
      <c r="CP14" s="2">
        <f t="shared" si="31"/>
        <v>40</v>
      </c>
      <c r="CQ14" s="34"/>
      <c r="CR14" s="12"/>
      <c r="CS14" s="2">
        <f t="shared" si="32"/>
        <v>40</v>
      </c>
      <c r="CT14" s="34"/>
      <c r="CU14" s="12"/>
      <c r="CV14" s="2">
        <f t="shared" si="33"/>
        <v>40</v>
      </c>
      <c r="CW14" s="34"/>
      <c r="CX14" s="36"/>
      <c r="CY14" s="2">
        <f t="shared" si="34"/>
        <v>40</v>
      </c>
      <c r="CZ14" s="34"/>
      <c r="DA14" s="37"/>
      <c r="DB14" s="2">
        <f t="shared" si="35"/>
        <v>40</v>
      </c>
      <c r="DC14" s="34">
        <v>6528</v>
      </c>
      <c r="DD14" s="12">
        <v>6550</v>
      </c>
      <c r="DE14" s="2">
        <f t="shared" si="36"/>
        <v>18</v>
      </c>
      <c r="DF14" s="34"/>
      <c r="DG14" s="12"/>
      <c r="DH14" s="2">
        <f t="shared" si="37"/>
        <v>18</v>
      </c>
      <c r="DI14" s="34"/>
      <c r="DJ14" s="12"/>
      <c r="DK14" s="2">
        <f t="shared" si="38"/>
        <v>18</v>
      </c>
      <c r="DL14" s="34"/>
      <c r="DM14" s="36"/>
      <c r="DN14" s="2">
        <f t="shared" si="39"/>
        <v>18</v>
      </c>
      <c r="DO14" s="34"/>
      <c r="DP14" s="37"/>
      <c r="DQ14" s="2">
        <f t="shared" si="40"/>
        <v>18</v>
      </c>
      <c r="DR14" s="34">
        <v>10525</v>
      </c>
      <c r="DS14" s="12">
        <v>10500</v>
      </c>
      <c r="DT14" s="2">
        <f t="shared" si="41"/>
        <v>43</v>
      </c>
      <c r="DU14" s="34"/>
      <c r="DV14" s="12"/>
      <c r="DW14" s="2">
        <f t="shared" si="42"/>
        <v>43</v>
      </c>
      <c r="DX14" s="34"/>
      <c r="DY14" s="36"/>
      <c r="DZ14" s="2">
        <f t="shared" si="43"/>
        <v>43</v>
      </c>
      <c r="EA14" s="34"/>
      <c r="EB14" s="37"/>
      <c r="EC14" s="2">
        <f t="shared" si="44"/>
        <v>43</v>
      </c>
      <c r="ED14" s="34"/>
      <c r="EE14" s="12"/>
      <c r="EF14" s="2">
        <f t="shared" si="45"/>
        <v>43</v>
      </c>
      <c r="EG14" s="34"/>
      <c r="EH14" s="12"/>
      <c r="EI14" s="2">
        <f t="shared" si="46"/>
        <v>43</v>
      </c>
      <c r="EJ14" s="34"/>
      <c r="EK14" s="36"/>
      <c r="EL14" s="2">
        <f t="shared" si="47"/>
        <v>43</v>
      </c>
      <c r="EM14" s="34"/>
      <c r="EN14" s="37"/>
      <c r="EO14" s="2">
        <f t="shared" si="48"/>
        <v>43</v>
      </c>
      <c r="EP14" s="34"/>
      <c r="EQ14" s="12"/>
      <c r="ER14" s="2">
        <f t="shared" si="49"/>
        <v>43</v>
      </c>
      <c r="ES14" s="34"/>
      <c r="ET14" s="12"/>
      <c r="EU14" s="2">
        <f t="shared" si="50"/>
        <v>43</v>
      </c>
      <c r="EV14" s="34"/>
      <c r="EW14" s="36"/>
      <c r="EX14" s="2">
        <f t="shared" si="51"/>
        <v>43</v>
      </c>
      <c r="EY14" s="34"/>
      <c r="EZ14" s="37"/>
      <c r="FA14" s="2">
        <f t="shared" si="52"/>
        <v>43</v>
      </c>
      <c r="FB14" s="34"/>
      <c r="FC14" s="12"/>
      <c r="FD14" s="2">
        <f t="shared" si="53"/>
        <v>43</v>
      </c>
      <c r="FE14" s="34"/>
      <c r="FF14" s="12"/>
      <c r="FG14" s="2">
        <f t="shared" si="54"/>
        <v>43</v>
      </c>
      <c r="FH14" s="34"/>
      <c r="FI14" s="36"/>
      <c r="FJ14" s="2">
        <f t="shared" si="55"/>
        <v>43</v>
      </c>
      <c r="FK14" s="34"/>
      <c r="FL14" s="37"/>
      <c r="FM14" s="2">
        <f t="shared" si="56"/>
        <v>43</v>
      </c>
      <c r="FN14" s="34"/>
      <c r="FO14" s="12"/>
      <c r="FP14" s="2">
        <f t="shared" si="57"/>
        <v>43</v>
      </c>
      <c r="FQ14" s="34"/>
      <c r="FR14" s="12"/>
      <c r="FS14" s="2">
        <f t="shared" si="102"/>
        <v>43</v>
      </c>
      <c r="FT14" s="34"/>
      <c r="FU14" s="36"/>
      <c r="FV14" s="2">
        <f t="shared" si="58"/>
        <v>43</v>
      </c>
      <c r="FW14" s="34"/>
      <c r="FX14" s="37"/>
      <c r="FY14" s="2">
        <f t="shared" si="59"/>
        <v>43</v>
      </c>
      <c r="FZ14" s="34"/>
      <c r="GA14" s="12"/>
      <c r="GB14" s="2">
        <f t="shared" si="60"/>
        <v>43</v>
      </c>
      <c r="GC14" s="34"/>
      <c r="GD14" s="12"/>
      <c r="GE14" s="2">
        <f t="shared" si="103"/>
        <v>43</v>
      </c>
      <c r="GF14" s="34"/>
      <c r="GG14" s="36"/>
      <c r="GH14" s="2">
        <f t="shared" si="61"/>
        <v>43</v>
      </c>
      <c r="GI14" s="34"/>
      <c r="GJ14" s="37"/>
      <c r="GK14" s="2">
        <f t="shared" si="62"/>
        <v>43</v>
      </c>
      <c r="GL14" s="34"/>
      <c r="GM14" s="12"/>
      <c r="GN14" s="2">
        <f t="shared" si="63"/>
        <v>43</v>
      </c>
      <c r="GO14" s="34"/>
      <c r="GP14" s="12"/>
      <c r="GQ14" s="2">
        <f t="shared" si="104"/>
        <v>43</v>
      </c>
      <c r="GR14" s="34"/>
      <c r="GS14" s="12"/>
      <c r="GT14" s="2">
        <f t="shared" si="64"/>
        <v>43</v>
      </c>
      <c r="GU14" s="34"/>
      <c r="GV14" s="37"/>
      <c r="GW14" s="2">
        <f t="shared" si="65"/>
        <v>43</v>
      </c>
      <c r="GX14" s="34"/>
      <c r="GY14" s="12"/>
      <c r="GZ14" s="2">
        <f t="shared" si="66"/>
        <v>43</v>
      </c>
      <c r="HA14" s="34"/>
      <c r="HB14" s="12"/>
      <c r="HC14" s="2">
        <f t="shared" si="105"/>
        <v>43</v>
      </c>
      <c r="HD14" s="34"/>
      <c r="HE14" s="12"/>
      <c r="HF14" s="2">
        <f t="shared" si="67"/>
        <v>43</v>
      </c>
      <c r="HG14" s="34"/>
      <c r="HH14" s="37"/>
      <c r="HI14" s="2">
        <f t="shared" si="68"/>
        <v>43</v>
      </c>
      <c r="HJ14" s="34"/>
      <c r="HK14" s="12"/>
      <c r="HL14" s="2">
        <f t="shared" si="69"/>
        <v>43</v>
      </c>
      <c r="HM14" s="34"/>
      <c r="HN14" s="12"/>
      <c r="HO14" s="2">
        <f t="shared" si="106"/>
        <v>43</v>
      </c>
      <c r="HP14" s="34"/>
      <c r="HQ14" s="12"/>
      <c r="HR14" s="2">
        <f t="shared" si="70"/>
        <v>43</v>
      </c>
      <c r="HS14" s="34"/>
      <c r="HT14" s="37"/>
      <c r="HU14" s="2">
        <f t="shared" si="71"/>
        <v>43</v>
      </c>
      <c r="HV14" s="34"/>
      <c r="HW14" s="12"/>
      <c r="HX14" s="2">
        <f t="shared" si="72"/>
        <v>43</v>
      </c>
      <c r="HY14" s="34"/>
      <c r="HZ14" s="12"/>
      <c r="IA14" s="2">
        <f t="shared" si="107"/>
        <v>43</v>
      </c>
      <c r="IB14" s="34">
        <v>30975</v>
      </c>
      <c r="IC14" s="12">
        <v>31000</v>
      </c>
      <c r="ID14" s="2">
        <f t="shared" si="73"/>
        <v>18</v>
      </c>
      <c r="IE14" s="34"/>
      <c r="IF14" s="37"/>
      <c r="IG14" s="2">
        <f t="shared" si="74"/>
        <v>18</v>
      </c>
      <c r="IH14" s="34"/>
      <c r="II14" s="12"/>
      <c r="IJ14" s="2">
        <f t="shared" si="75"/>
        <v>18</v>
      </c>
      <c r="IK14" s="34"/>
      <c r="IL14" s="12"/>
      <c r="IM14" s="2">
        <f t="shared" si="108"/>
        <v>18</v>
      </c>
      <c r="IN14" s="34"/>
      <c r="IO14" s="12"/>
      <c r="IP14" s="2">
        <f t="shared" si="76"/>
        <v>18</v>
      </c>
      <c r="IQ14" s="34"/>
      <c r="IR14" s="37"/>
      <c r="IS14" s="2">
        <f t="shared" si="77"/>
        <v>18</v>
      </c>
      <c r="IT14" s="34"/>
      <c r="IU14" s="12"/>
      <c r="IV14" s="2">
        <f t="shared" si="78"/>
        <v>18</v>
      </c>
      <c r="IW14" s="34"/>
      <c r="IX14" s="12"/>
      <c r="IY14" s="2">
        <f t="shared" si="109"/>
        <v>18</v>
      </c>
      <c r="IZ14" s="34"/>
      <c r="JA14" s="12"/>
      <c r="JB14" s="2">
        <f t="shared" si="79"/>
        <v>18</v>
      </c>
      <c r="JC14" s="34">
        <v>13000</v>
      </c>
      <c r="JD14" s="37">
        <v>12000</v>
      </c>
      <c r="JE14" s="2">
        <f t="shared" si="80"/>
        <v>1018</v>
      </c>
      <c r="JF14" s="34"/>
      <c r="JG14" s="12"/>
      <c r="JH14" s="2">
        <f t="shared" si="81"/>
        <v>1018</v>
      </c>
      <c r="JI14" s="34">
        <v>19677</v>
      </c>
      <c r="JJ14" s="12">
        <v>20000</v>
      </c>
      <c r="JK14" s="2">
        <f t="shared" si="110"/>
        <v>695</v>
      </c>
      <c r="JL14" s="34"/>
      <c r="JM14" s="12"/>
      <c r="JN14" s="2">
        <f t="shared" si="82"/>
        <v>695</v>
      </c>
      <c r="JO14" s="34"/>
      <c r="JP14" s="37"/>
      <c r="JQ14" s="2">
        <f t="shared" si="83"/>
        <v>695</v>
      </c>
      <c r="JR14" s="34">
        <v>18330</v>
      </c>
      <c r="JS14" s="12">
        <v>18000</v>
      </c>
      <c r="JT14" s="2">
        <f t="shared" si="84"/>
        <v>1025</v>
      </c>
      <c r="JU14" s="34"/>
      <c r="JV14" s="12"/>
      <c r="JW14" s="2">
        <f t="shared" si="85"/>
        <v>1025</v>
      </c>
      <c r="JX14" s="34"/>
      <c r="JY14" s="12"/>
      <c r="JZ14" s="2">
        <f t="shared" si="0"/>
        <v>917</v>
      </c>
      <c r="KA14" s="34">
        <v>11061</v>
      </c>
      <c r="KB14" s="12">
        <v>11000</v>
      </c>
      <c r="KC14" s="2">
        <f t="shared" si="1"/>
        <v>978</v>
      </c>
      <c r="KD14" s="80"/>
      <c r="KE14" s="80"/>
      <c r="KF14" s="80">
        <v>917</v>
      </c>
      <c r="KG14" s="34"/>
      <c r="KH14" s="37"/>
      <c r="KI14" s="2">
        <f t="shared" si="86"/>
        <v>917</v>
      </c>
      <c r="KJ14" s="34"/>
      <c r="KK14" s="12"/>
      <c r="KL14" s="2">
        <f t="shared" si="87"/>
        <v>917</v>
      </c>
      <c r="KM14" s="34"/>
      <c r="KN14" s="12"/>
      <c r="KO14" s="2">
        <f t="shared" si="88"/>
        <v>917</v>
      </c>
      <c r="KP14" s="34"/>
      <c r="KQ14" s="12"/>
      <c r="KR14" s="2">
        <f t="shared" si="89"/>
        <v>917</v>
      </c>
      <c r="KS14" s="34"/>
      <c r="KT14" s="12"/>
      <c r="KU14" s="2">
        <f t="shared" si="90"/>
        <v>917</v>
      </c>
      <c r="KV14" s="34"/>
      <c r="KW14" s="12"/>
      <c r="KX14" s="2">
        <f t="shared" si="91"/>
        <v>917</v>
      </c>
      <c r="KY14" s="34"/>
      <c r="KZ14" s="12"/>
      <c r="LA14" s="2">
        <f t="shared" si="92"/>
        <v>917</v>
      </c>
      <c r="LB14" s="34"/>
      <c r="LC14" s="12"/>
      <c r="LD14" s="2">
        <f t="shared" si="93"/>
        <v>917</v>
      </c>
      <c r="LE14" s="34"/>
      <c r="LF14" s="12"/>
      <c r="LG14" s="2">
        <f t="shared" si="94"/>
        <v>917</v>
      </c>
      <c r="LH14" s="34"/>
      <c r="LI14" s="12"/>
      <c r="LJ14" s="2">
        <f t="shared" si="95"/>
        <v>917</v>
      </c>
      <c r="LK14" s="34"/>
      <c r="LL14" s="12"/>
      <c r="LM14" s="2">
        <f t="shared" si="96"/>
        <v>917</v>
      </c>
      <c r="LN14" s="34"/>
      <c r="LO14" s="12"/>
      <c r="LP14" s="2">
        <f t="shared" si="97"/>
        <v>917</v>
      </c>
      <c r="LQ14" s="34"/>
      <c r="LR14" s="12"/>
      <c r="LS14" s="2">
        <f t="shared" si="98"/>
        <v>917</v>
      </c>
      <c r="LT14" s="34"/>
      <c r="LU14" s="12"/>
      <c r="LV14" s="2">
        <f t="shared" si="99"/>
        <v>917</v>
      </c>
      <c r="LW14" s="34"/>
      <c r="LX14" s="12"/>
      <c r="LY14" s="2">
        <f t="shared" si="100"/>
        <v>917</v>
      </c>
      <c r="LZ14" s="34"/>
      <c r="MA14" s="12"/>
      <c r="MB14" s="2">
        <f t="shared" si="101"/>
        <v>917</v>
      </c>
    </row>
    <row r="15" spans="1:340" x14ac:dyDescent="0.25">
      <c r="B15" s="3" t="s">
        <v>37</v>
      </c>
      <c r="C15" s="8" t="s">
        <v>46</v>
      </c>
      <c r="D15" s="63">
        <v>95</v>
      </c>
      <c r="E15" s="34"/>
      <c r="F15" s="12"/>
      <c r="G15" s="2">
        <f t="shared" si="2"/>
        <v>95</v>
      </c>
      <c r="H15" s="34">
        <v>13819</v>
      </c>
      <c r="I15" s="17">
        <v>13800</v>
      </c>
      <c r="J15" s="2">
        <f t="shared" si="3"/>
        <v>114</v>
      </c>
      <c r="K15" s="34"/>
      <c r="L15" s="36"/>
      <c r="M15" s="2">
        <f t="shared" si="4"/>
        <v>114</v>
      </c>
      <c r="N15" s="34"/>
      <c r="O15" s="37"/>
      <c r="P15" s="2">
        <f t="shared" si="5"/>
        <v>114</v>
      </c>
      <c r="Q15" s="34">
        <v>13807</v>
      </c>
      <c r="R15" s="12">
        <v>13800</v>
      </c>
      <c r="S15" s="2">
        <f t="shared" si="6"/>
        <v>121</v>
      </c>
      <c r="T15" s="34"/>
      <c r="U15" s="12"/>
      <c r="V15" s="2">
        <f t="shared" si="7"/>
        <v>121</v>
      </c>
      <c r="W15" s="34"/>
      <c r="X15" s="12"/>
      <c r="Y15" s="2">
        <f t="shared" si="8"/>
        <v>121</v>
      </c>
      <c r="Z15" s="34"/>
      <c r="AA15" s="36"/>
      <c r="AB15" s="2">
        <f t="shared" si="9"/>
        <v>121</v>
      </c>
      <c r="AC15" s="34"/>
      <c r="AD15" s="37"/>
      <c r="AE15" s="2">
        <f t="shared" si="10"/>
        <v>121</v>
      </c>
      <c r="AF15" s="34"/>
      <c r="AG15" s="12"/>
      <c r="AH15" s="2">
        <f t="shared" si="11"/>
        <v>121</v>
      </c>
      <c r="AI15" s="34"/>
      <c r="AJ15" s="12"/>
      <c r="AK15" s="2">
        <f t="shared" si="12"/>
        <v>121</v>
      </c>
      <c r="AL15" s="34"/>
      <c r="AM15" s="12"/>
      <c r="AN15" s="2">
        <f t="shared" si="13"/>
        <v>121</v>
      </c>
      <c r="AO15" s="34">
        <v>6392</v>
      </c>
      <c r="AP15" s="36">
        <v>6500</v>
      </c>
      <c r="AQ15" s="2">
        <f t="shared" si="14"/>
        <v>13</v>
      </c>
      <c r="AR15" s="34"/>
      <c r="AS15" s="37"/>
      <c r="AT15" s="2">
        <f t="shared" si="15"/>
        <v>13</v>
      </c>
      <c r="AU15" s="34"/>
      <c r="AV15" s="12"/>
      <c r="AW15" s="2">
        <f t="shared" si="16"/>
        <v>13</v>
      </c>
      <c r="AX15" s="34"/>
      <c r="AY15" s="12"/>
      <c r="AZ15" s="2">
        <f t="shared" si="17"/>
        <v>13</v>
      </c>
      <c r="BA15" s="34"/>
      <c r="BB15" s="12"/>
      <c r="BC15" s="2">
        <f t="shared" si="18"/>
        <v>13</v>
      </c>
      <c r="BD15" s="34"/>
      <c r="BE15" s="36"/>
      <c r="BF15" s="2">
        <f t="shared" si="19"/>
        <v>13</v>
      </c>
      <c r="BG15" s="34"/>
      <c r="BH15" s="37"/>
      <c r="BI15" s="2">
        <f t="shared" si="20"/>
        <v>13</v>
      </c>
      <c r="BJ15" s="34"/>
      <c r="BK15" s="12"/>
      <c r="BL15" s="2">
        <f t="shared" si="21"/>
        <v>13</v>
      </c>
      <c r="BM15" s="34"/>
      <c r="BN15" s="12"/>
      <c r="BO15" s="2">
        <f t="shared" si="22"/>
        <v>13</v>
      </c>
      <c r="BP15" s="34"/>
      <c r="BQ15" s="12"/>
      <c r="BR15" s="2">
        <f t="shared" si="23"/>
        <v>13</v>
      </c>
      <c r="BS15" s="34"/>
      <c r="BT15" s="36"/>
      <c r="BU15" s="2">
        <f t="shared" si="24"/>
        <v>13</v>
      </c>
      <c r="BV15" s="34"/>
      <c r="BW15" s="37"/>
      <c r="BX15" s="2">
        <f t="shared" si="25"/>
        <v>13</v>
      </c>
      <c r="BY15" s="34"/>
      <c r="BZ15" s="12"/>
      <c r="CA15" s="2">
        <f t="shared" si="26"/>
        <v>13</v>
      </c>
      <c r="CB15" s="34"/>
      <c r="CC15" s="12"/>
      <c r="CD15" s="2">
        <f t="shared" si="27"/>
        <v>13</v>
      </c>
      <c r="CE15" s="34"/>
      <c r="CF15" s="12"/>
      <c r="CG15" s="2">
        <f t="shared" si="28"/>
        <v>13</v>
      </c>
      <c r="CH15" s="34"/>
      <c r="CI15" s="36"/>
      <c r="CJ15" s="2">
        <f t="shared" si="29"/>
        <v>13</v>
      </c>
      <c r="CK15" s="34"/>
      <c r="CL15" s="37"/>
      <c r="CM15" s="2">
        <f t="shared" si="30"/>
        <v>13</v>
      </c>
      <c r="CN15" s="34"/>
      <c r="CO15" s="12"/>
      <c r="CP15" s="2">
        <f t="shared" si="31"/>
        <v>13</v>
      </c>
      <c r="CQ15" s="34"/>
      <c r="CR15" s="12"/>
      <c r="CS15" s="2">
        <f t="shared" si="32"/>
        <v>13</v>
      </c>
      <c r="CT15" s="34"/>
      <c r="CU15" s="12"/>
      <c r="CV15" s="2">
        <f t="shared" si="33"/>
        <v>13</v>
      </c>
      <c r="CW15" s="34"/>
      <c r="CX15" s="36"/>
      <c r="CY15" s="2">
        <f t="shared" si="34"/>
        <v>13</v>
      </c>
      <c r="CZ15" s="34"/>
      <c r="DA15" s="37"/>
      <c r="DB15" s="2">
        <f t="shared" si="35"/>
        <v>13</v>
      </c>
      <c r="DC15" s="34"/>
      <c r="DD15" s="12"/>
      <c r="DE15" s="2">
        <f t="shared" si="36"/>
        <v>13</v>
      </c>
      <c r="DF15" s="34"/>
      <c r="DG15" s="12"/>
      <c r="DH15" s="2">
        <f t="shared" si="37"/>
        <v>13</v>
      </c>
      <c r="DI15" s="34"/>
      <c r="DJ15" s="12"/>
      <c r="DK15" s="2">
        <f t="shared" si="38"/>
        <v>13</v>
      </c>
      <c r="DL15" s="34"/>
      <c r="DM15" s="36"/>
      <c r="DN15" s="2">
        <f t="shared" si="39"/>
        <v>13</v>
      </c>
      <c r="DO15" s="34"/>
      <c r="DP15" s="37"/>
      <c r="DQ15" s="2">
        <f t="shared" si="40"/>
        <v>13</v>
      </c>
      <c r="DR15" s="34"/>
      <c r="DS15" s="12"/>
      <c r="DT15" s="2">
        <f t="shared" si="41"/>
        <v>13</v>
      </c>
      <c r="DU15" s="34"/>
      <c r="DV15" s="12"/>
      <c r="DW15" s="2">
        <f t="shared" si="42"/>
        <v>13</v>
      </c>
      <c r="DX15" s="34"/>
      <c r="DY15" s="36"/>
      <c r="DZ15" s="2">
        <f t="shared" si="43"/>
        <v>13</v>
      </c>
      <c r="EA15" s="34"/>
      <c r="EB15" s="37"/>
      <c r="EC15" s="2">
        <f t="shared" si="44"/>
        <v>13</v>
      </c>
      <c r="ED15" s="34"/>
      <c r="EE15" s="12"/>
      <c r="EF15" s="2">
        <f t="shared" si="45"/>
        <v>13</v>
      </c>
      <c r="EG15" s="34"/>
      <c r="EH15" s="12"/>
      <c r="EI15" s="2">
        <f t="shared" si="46"/>
        <v>13</v>
      </c>
      <c r="EJ15" s="34"/>
      <c r="EK15" s="36"/>
      <c r="EL15" s="2">
        <f t="shared" si="47"/>
        <v>13</v>
      </c>
      <c r="EM15" s="34"/>
      <c r="EN15" s="37"/>
      <c r="EO15" s="2">
        <f t="shared" si="48"/>
        <v>13</v>
      </c>
      <c r="EP15" s="34"/>
      <c r="EQ15" s="12"/>
      <c r="ER15" s="2">
        <f t="shared" si="49"/>
        <v>13</v>
      </c>
      <c r="ES15" s="34"/>
      <c r="ET15" s="12"/>
      <c r="EU15" s="2">
        <f t="shared" si="50"/>
        <v>13</v>
      </c>
      <c r="EV15" s="34"/>
      <c r="EW15" s="36"/>
      <c r="EX15" s="2">
        <f t="shared" si="51"/>
        <v>13</v>
      </c>
      <c r="EY15" s="34"/>
      <c r="EZ15" s="37"/>
      <c r="FA15" s="2">
        <f t="shared" si="52"/>
        <v>13</v>
      </c>
      <c r="FB15" s="34"/>
      <c r="FC15" s="12"/>
      <c r="FD15" s="2">
        <f t="shared" si="53"/>
        <v>13</v>
      </c>
      <c r="FE15" s="34"/>
      <c r="FF15" s="12"/>
      <c r="FG15" s="2">
        <f t="shared" si="54"/>
        <v>13</v>
      </c>
      <c r="FH15" s="34"/>
      <c r="FI15" s="36"/>
      <c r="FJ15" s="2">
        <f t="shared" si="55"/>
        <v>13</v>
      </c>
      <c r="FK15" s="34"/>
      <c r="FL15" s="37"/>
      <c r="FM15" s="2">
        <f t="shared" si="56"/>
        <v>13</v>
      </c>
      <c r="FN15" s="34"/>
      <c r="FO15" s="12"/>
      <c r="FP15" s="2">
        <f t="shared" si="57"/>
        <v>13</v>
      </c>
      <c r="FQ15" s="34"/>
      <c r="FR15" s="12"/>
      <c r="FS15" s="2">
        <f t="shared" si="102"/>
        <v>13</v>
      </c>
      <c r="FT15" s="34"/>
      <c r="FU15" s="36"/>
      <c r="FV15" s="2">
        <f t="shared" si="58"/>
        <v>13</v>
      </c>
      <c r="FW15" s="34"/>
      <c r="FX15" s="37"/>
      <c r="FY15" s="2">
        <f t="shared" si="59"/>
        <v>13</v>
      </c>
      <c r="FZ15" s="34"/>
      <c r="GA15" s="12"/>
      <c r="GB15" s="2">
        <f t="shared" si="60"/>
        <v>13</v>
      </c>
      <c r="GC15" s="34"/>
      <c r="GD15" s="12"/>
      <c r="GE15" s="2">
        <f t="shared" si="103"/>
        <v>13</v>
      </c>
      <c r="GF15" s="34"/>
      <c r="GG15" s="36"/>
      <c r="GH15" s="2">
        <f t="shared" si="61"/>
        <v>13</v>
      </c>
      <c r="GI15" s="34"/>
      <c r="GJ15" s="37"/>
      <c r="GK15" s="2">
        <f t="shared" si="62"/>
        <v>13</v>
      </c>
      <c r="GL15" s="34"/>
      <c r="GM15" s="12"/>
      <c r="GN15" s="2">
        <f t="shared" si="63"/>
        <v>13</v>
      </c>
      <c r="GO15" s="34"/>
      <c r="GP15" s="12"/>
      <c r="GQ15" s="2">
        <f t="shared" si="104"/>
        <v>13</v>
      </c>
      <c r="GR15" s="34"/>
      <c r="GS15" s="12"/>
      <c r="GT15" s="2">
        <f t="shared" si="64"/>
        <v>13</v>
      </c>
      <c r="GU15" s="34"/>
      <c r="GV15" s="37"/>
      <c r="GW15" s="2">
        <f t="shared" si="65"/>
        <v>13</v>
      </c>
      <c r="GX15" s="34"/>
      <c r="GY15" s="12"/>
      <c r="GZ15" s="2">
        <f t="shared" si="66"/>
        <v>13</v>
      </c>
      <c r="HA15" s="34"/>
      <c r="HB15" s="12"/>
      <c r="HC15" s="2">
        <f t="shared" si="105"/>
        <v>13</v>
      </c>
      <c r="HD15" s="34"/>
      <c r="HE15" s="12"/>
      <c r="HF15" s="2">
        <f t="shared" si="67"/>
        <v>13</v>
      </c>
      <c r="HG15" s="34"/>
      <c r="HH15" s="37"/>
      <c r="HI15" s="2">
        <f t="shared" si="68"/>
        <v>13</v>
      </c>
      <c r="HJ15" s="34"/>
      <c r="HK15" s="12"/>
      <c r="HL15" s="2">
        <f t="shared" si="69"/>
        <v>13</v>
      </c>
      <c r="HM15" s="34"/>
      <c r="HN15" s="12"/>
      <c r="HO15" s="2">
        <f t="shared" si="106"/>
        <v>13</v>
      </c>
      <c r="HP15" s="34"/>
      <c r="HQ15" s="12"/>
      <c r="HR15" s="2">
        <f t="shared" si="70"/>
        <v>13</v>
      </c>
      <c r="HS15" s="34"/>
      <c r="HT15" s="37"/>
      <c r="HU15" s="2">
        <f t="shared" si="71"/>
        <v>13</v>
      </c>
      <c r="HV15" s="34"/>
      <c r="HW15" s="12"/>
      <c r="HX15" s="2">
        <f t="shared" si="72"/>
        <v>13</v>
      </c>
      <c r="HY15" s="34"/>
      <c r="HZ15" s="12"/>
      <c r="IA15" s="2">
        <f t="shared" si="107"/>
        <v>13</v>
      </c>
      <c r="IB15" s="34"/>
      <c r="IC15" s="12"/>
      <c r="ID15" s="2">
        <f t="shared" si="73"/>
        <v>13</v>
      </c>
      <c r="IE15" s="34"/>
      <c r="IF15" s="37"/>
      <c r="IG15" s="2">
        <f t="shared" si="74"/>
        <v>13</v>
      </c>
      <c r="IH15" s="34"/>
      <c r="II15" s="12"/>
      <c r="IJ15" s="2">
        <f t="shared" si="75"/>
        <v>13</v>
      </c>
      <c r="IK15" s="34"/>
      <c r="IL15" s="12"/>
      <c r="IM15" s="2">
        <f t="shared" si="108"/>
        <v>13</v>
      </c>
      <c r="IN15" s="34"/>
      <c r="IO15" s="12"/>
      <c r="IP15" s="2">
        <f t="shared" si="76"/>
        <v>13</v>
      </c>
      <c r="IQ15" s="34"/>
      <c r="IR15" s="37"/>
      <c r="IS15" s="2">
        <f t="shared" si="77"/>
        <v>13</v>
      </c>
      <c r="IT15" s="34"/>
      <c r="IU15" s="12"/>
      <c r="IV15" s="2">
        <f t="shared" si="78"/>
        <v>13</v>
      </c>
      <c r="IW15" s="34"/>
      <c r="IX15" s="12"/>
      <c r="IY15" s="2">
        <f t="shared" si="109"/>
        <v>13</v>
      </c>
      <c r="IZ15" s="34"/>
      <c r="JA15" s="12"/>
      <c r="JB15" s="2">
        <f t="shared" si="79"/>
        <v>13</v>
      </c>
      <c r="JC15" s="34"/>
      <c r="JD15" s="37"/>
      <c r="JE15" s="2">
        <f t="shared" si="80"/>
        <v>13</v>
      </c>
      <c r="JF15" s="34"/>
      <c r="JG15" s="12"/>
      <c r="JH15" s="2">
        <f t="shared" si="81"/>
        <v>13</v>
      </c>
      <c r="JI15" s="34"/>
      <c r="JJ15" s="12"/>
      <c r="JK15" s="2">
        <f t="shared" si="110"/>
        <v>13</v>
      </c>
      <c r="JL15" s="34"/>
      <c r="JM15" s="12"/>
      <c r="JN15" s="2">
        <f t="shared" si="82"/>
        <v>13</v>
      </c>
      <c r="JO15" s="34"/>
      <c r="JP15" s="37"/>
      <c r="JQ15" s="2">
        <f t="shared" si="83"/>
        <v>13</v>
      </c>
      <c r="JR15" s="34"/>
      <c r="JS15" s="12"/>
      <c r="JT15" s="2">
        <f t="shared" si="84"/>
        <v>13</v>
      </c>
      <c r="JU15" s="34"/>
      <c r="JV15" s="12"/>
      <c r="JW15" s="2">
        <f t="shared" si="85"/>
        <v>13</v>
      </c>
      <c r="JX15" s="34"/>
      <c r="JY15" s="12"/>
      <c r="JZ15" s="2">
        <f t="shared" si="0"/>
        <v>8</v>
      </c>
      <c r="KA15" s="34"/>
      <c r="KB15" s="12"/>
      <c r="KC15" s="2">
        <f t="shared" si="1"/>
        <v>8</v>
      </c>
      <c r="KD15" s="80"/>
      <c r="KE15" s="80"/>
      <c r="KF15" s="80">
        <v>8</v>
      </c>
      <c r="KG15" s="34"/>
      <c r="KH15" s="37"/>
      <c r="KI15" s="2">
        <f t="shared" si="86"/>
        <v>8</v>
      </c>
      <c r="KJ15" s="34"/>
      <c r="KK15" s="12"/>
      <c r="KL15" s="2">
        <f t="shared" si="87"/>
        <v>8</v>
      </c>
      <c r="KM15" s="34"/>
      <c r="KN15" s="12"/>
      <c r="KO15" s="2">
        <f t="shared" si="88"/>
        <v>8</v>
      </c>
      <c r="KP15" s="34"/>
      <c r="KQ15" s="12"/>
      <c r="KR15" s="2">
        <f t="shared" si="89"/>
        <v>8</v>
      </c>
      <c r="KS15" s="34"/>
      <c r="KT15" s="12"/>
      <c r="KU15" s="2">
        <f t="shared" si="90"/>
        <v>8</v>
      </c>
      <c r="KV15" s="34"/>
      <c r="KW15" s="12"/>
      <c r="KX15" s="2">
        <f t="shared" si="91"/>
        <v>8</v>
      </c>
      <c r="KY15" s="34"/>
      <c r="KZ15" s="12"/>
      <c r="LA15" s="2">
        <f t="shared" si="92"/>
        <v>8</v>
      </c>
      <c r="LB15" s="34"/>
      <c r="LC15" s="12"/>
      <c r="LD15" s="2">
        <f t="shared" si="93"/>
        <v>8</v>
      </c>
      <c r="LE15" s="34"/>
      <c r="LF15" s="12"/>
      <c r="LG15" s="2">
        <f t="shared" si="94"/>
        <v>8</v>
      </c>
      <c r="LH15" s="34"/>
      <c r="LI15" s="12"/>
      <c r="LJ15" s="2">
        <f t="shared" si="95"/>
        <v>8</v>
      </c>
      <c r="LK15" s="34"/>
      <c r="LL15" s="12"/>
      <c r="LM15" s="2">
        <f t="shared" si="96"/>
        <v>8</v>
      </c>
      <c r="LN15" s="34"/>
      <c r="LO15" s="12"/>
      <c r="LP15" s="2">
        <f t="shared" si="97"/>
        <v>8</v>
      </c>
      <c r="LQ15" s="34"/>
      <c r="LR15" s="12"/>
      <c r="LS15" s="2">
        <f t="shared" si="98"/>
        <v>8</v>
      </c>
      <c r="LT15" s="34"/>
      <c r="LU15" s="12"/>
      <c r="LV15" s="2">
        <f t="shared" si="99"/>
        <v>8</v>
      </c>
      <c r="LW15" s="34"/>
      <c r="LX15" s="12"/>
      <c r="LY15" s="2">
        <f t="shared" si="100"/>
        <v>8</v>
      </c>
      <c r="LZ15" s="34"/>
      <c r="MA15" s="12"/>
      <c r="MB15" s="2">
        <f t="shared" si="101"/>
        <v>8</v>
      </c>
    </row>
    <row r="16" spans="1:340" x14ac:dyDescent="0.25">
      <c r="B16" s="3" t="s">
        <v>37</v>
      </c>
      <c r="C16" s="8" t="s">
        <v>47</v>
      </c>
      <c r="D16" s="63">
        <v>0</v>
      </c>
      <c r="E16" s="34"/>
      <c r="F16" s="12"/>
      <c r="G16" s="2">
        <f t="shared" si="2"/>
        <v>0</v>
      </c>
      <c r="H16" s="34"/>
      <c r="I16" s="17"/>
      <c r="J16" s="2">
        <f t="shared" si="3"/>
        <v>0</v>
      </c>
      <c r="K16" s="34"/>
      <c r="L16" s="36"/>
      <c r="M16" s="2">
        <f t="shared" si="4"/>
        <v>0</v>
      </c>
      <c r="N16" s="34"/>
      <c r="O16" s="37"/>
      <c r="P16" s="2">
        <f t="shared" si="5"/>
        <v>0</v>
      </c>
      <c r="Q16" s="34"/>
      <c r="R16" s="12"/>
      <c r="S16" s="2">
        <f t="shared" si="6"/>
        <v>0</v>
      </c>
      <c r="T16" s="34"/>
      <c r="U16" s="12"/>
      <c r="V16" s="2">
        <f t="shared" si="7"/>
        <v>0</v>
      </c>
      <c r="W16" s="34"/>
      <c r="X16" s="12"/>
      <c r="Y16" s="2">
        <f t="shared" si="8"/>
        <v>0</v>
      </c>
      <c r="Z16" s="34"/>
      <c r="AA16" s="36"/>
      <c r="AB16" s="2">
        <f t="shared" si="9"/>
        <v>0</v>
      </c>
      <c r="AC16" s="34"/>
      <c r="AD16" s="37"/>
      <c r="AE16" s="2">
        <f t="shared" si="10"/>
        <v>0</v>
      </c>
      <c r="AF16" s="34"/>
      <c r="AG16" s="12"/>
      <c r="AH16" s="2">
        <f t="shared" si="11"/>
        <v>0</v>
      </c>
      <c r="AI16" s="34"/>
      <c r="AJ16" s="12"/>
      <c r="AK16" s="2">
        <f t="shared" si="12"/>
        <v>0</v>
      </c>
      <c r="AL16" s="34"/>
      <c r="AM16" s="12"/>
      <c r="AN16" s="2">
        <f t="shared" si="13"/>
        <v>0</v>
      </c>
      <c r="AO16" s="34"/>
      <c r="AP16" s="36"/>
      <c r="AQ16" s="2">
        <f t="shared" si="14"/>
        <v>0</v>
      </c>
      <c r="AR16" s="34"/>
      <c r="AS16" s="37"/>
      <c r="AT16" s="2">
        <f t="shared" si="15"/>
        <v>0</v>
      </c>
      <c r="AU16" s="34"/>
      <c r="AV16" s="12"/>
      <c r="AW16" s="2">
        <f t="shared" si="16"/>
        <v>0</v>
      </c>
      <c r="AX16" s="34"/>
      <c r="AY16" s="12"/>
      <c r="AZ16" s="2">
        <f t="shared" si="17"/>
        <v>0</v>
      </c>
      <c r="BA16" s="34"/>
      <c r="BB16" s="12"/>
      <c r="BC16" s="2">
        <f t="shared" si="18"/>
        <v>0</v>
      </c>
      <c r="BD16" s="34"/>
      <c r="BE16" s="36"/>
      <c r="BF16" s="2">
        <f t="shared" si="19"/>
        <v>0</v>
      </c>
      <c r="BG16" s="34"/>
      <c r="BH16" s="37"/>
      <c r="BI16" s="2">
        <f t="shared" si="20"/>
        <v>0</v>
      </c>
      <c r="BJ16" s="34"/>
      <c r="BK16" s="12"/>
      <c r="BL16" s="2">
        <f t="shared" si="21"/>
        <v>0</v>
      </c>
      <c r="BM16" s="34"/>
      <c r="BN16" s="12"/>
      <c r="BO16" s="2">
        <f t="shared" si="22"/>
        <v>0</v>
      </c>
      <c r="BP16" s="34"/>
      <c r="BQ16" s="12"/>
      <c r="BR16" s="2">
        <f t="shared" si="23"/>
        <v>0</v>
      </c>
      <c r="BS16" s="34"/>
      <c r="BT16" s="36"/>
      <c r="BU16" s="2">
        <f t="shared" si="24"/>
        <v>0</v>
      </c>
      <c r="BV16" s="34"/>
      <c r="BW16" s="37"/>
      <c r="BX16" s="2">
        <f t="shared" si="25"/>
        <v>0</v>
      </c>
      <c r="BY16" s="34"/>
      <c r="BZ16" s="12"/>
      <c r="CA16" s="2">
        <f t="shared" si="26"/>
        <v>0</v>
      </c>
      <c r="CB16" s="34"/>
      <c r="CC16" s="12"/>
      <c r="CD16" s="2">
        <f t="shared" si="27"/>
        <v>0</v>
      </c>
      <c r="CE16" s="34">
        <v>8294</v>
      </c>
      <c r="CF16" s="12">
        <v>8300</v>
      </c>
      <c r="CG16" s="2">
        <f t="shared" si="28"/>
        <v>-6</v>
      </c>
      <c r="CH16" s="34">
        <v>7544</v>
      </c>
      <c r="CI16" s="36">
        <v>7550</v>
      </c>
      <c r="CJ16" s="2">
        <f t="shared" si="29"/>
        <v>-12</v>
      </c>
      <c r="CK16" s="34"/>
      <c r="CL16" s="37"/>
      <c r="CM16" s="2">
        <f t="shared" si="30"/>
        <v>-12</v>
      </c>
      <c r="CN16" s="34"/>
      <c r="CO16" s="12"/>
      <c r="CP16" s="2">
        <f t="shared" si="31"/>
        <v>-12</v>
      </c>
      <c r="CQ16" s="34"/>
      <c r="CR16" s="12"/>
      <c r="CS16" s="2">
        <f t="shared" si="32"/>
        <v>-12</v>
      </c>
      <c r="CT16" s="34"/>
      <c r="CU16" s="12"/>
      <c r="CV16" s="2">
        <f t="shared" si="33"/>
        <v>-12</v>
      </c>
      <c r="CW16" s="34"/>
      <c r="CX16" s="36"/>
      <c r="CY16" s="2">
        <f t="shared" si="34"/>
        <v>-12</v>
      </c>
      <c r="CZ16" s="34"/>
      <c r="DA16" s="37"/>
      <c r="DB16" s="2">
        <f t="shared" si="35"/>
        <v>-12</v>
      </c>
      <c r="DC16" s="34"/>
      <c r="DD16" s="12"/>
      <c r="DE16" s="2">
        <f t="shared" si="36"/>
        <v>-12</v>
      </c>
      <c r="DF16" s="34"/>
      <c r="DG16" s="12"/>
      <c r="DH16" s="2">
        <f t="shared" si="37"/>
        <v>-12</v>
      </c>
      <c r="DI16" s="34"/>
      <c r="DJ16" s="12"/>
      <c r="DK16" s="2">
        <f t="shared" si="38"/>
        <v>-12</v>
      </c>
      <c r="DL16" s="34"/>
      <c r="DM16" s="36"/>
      <c r="DN16" s="2">
        <f t="shared" si="39"/>
        <v>-12</v>
      </c>
      <c r="DO16" s="34"/>
      <c r="DP16" s="37"/>
      <c r="DQ16" s="2">
        <f t="shared" si="40"/>
        <v>-12</v>
      </c>
      <c r="DR16" s="34"/>
      <c r="DS16" s="12"/>
      <c r="DT16" s="2">
        <f t="shared" si="41"/>
        <v>-12</v>
      </c>
      <c r="DU16" s="34"/>
      <c r="DV16" s="12"/>
      <c r="DW16" s="2">
        <f t="shared" si="42"/>
        <v>-12</v>
      </c>
      <c r="DX16" s="34"/>
      <c r="DY16" s="36"/>
      <c r="DZ16" s="2">
        <f t="shared" si="43"/>
        <v>-12</v>
      </c>
      <c r="EA16" s="34"/>
      <c r="EB16" s="37"/>
      <c r="EC16" s="2">
        <f t="shared" si="44"/>
        <v>-12</v>
      </c>
      <c r="ED16" s="34"/>
      <c r="EE16" s="12"/>
      <c r="EF16" s="2">
        <f t="shared" si="45"/>
        <v>-12</v>
      </c>
      <c r="EG16" s="34"/>
      <c r="EH16" s="12"/>
      <c r="EI16" s="2">
        <f t="shared" si="46"/>
        <v>-12</v>
      </c>
      <c r="EJ16" s="34"/>
      <c r="EK16" s="36"/>
      <c r="EL16" s="2">
        <f t="shared" si="47"/>
        <v>-12</v>
      </c>
      <c r="EM16" s="34"/>
      <c r="EN16" s="37"/>
      <c r="EO16" s="2">
        <f t="shared" si="48"/>
        <v>-12</v>
      </c>
      <c r="EP16" s="34"/>
      <c r="EQ16" s="12"/>
      <c r="ER16" s="2">
        <f t="shared" si="49"/>
        <v>-12</v>
      </c>
      <c r="ES16" s="34"/>
      <c r="ET16" s="12"/>
      <c r="EU16" s="2">
        <f t="shared" si="50"/>
        <v>-12</v>
      </c>
      <c r="EV16" s="34"/>
      <c r="EW16" s="36"/>
      <c r="EX16" s="2">
        <f t="shared" si="51"/>
        <v>-12</v>
      </c>
      <c r="EY16" s="34"/>
      <c r="EZ16" s="37"/>
      <c r="FA16" s="2">
        <f t="shared" si="52"/>
        <v>-12</v>
      </c>
      <c r="FB16" s="34"/>
      <c r="FC16" s="12"/>
      <c r="FD16" s="2">
        <f t="shared" si="53"/>
        <v>-12</v>
      </c>
      <c r="FE16" s="34"/>
      <c r="FF16" s="12"/>
      <c r="FG16" s="2">
        <f t="shared" si="54"/>
        <v>-12</v>
      </c>
      <c r="FH16" s="34"/>
      <c r="FI16" s="36"/>
      <c r="FJ16" s="2">
        <f t="shared" si="55"/>
        <v>-12</v>
      </c>
      <c r="FK16" s="34"/>
      <c r="FL16" s="37"/>
      <c r="FM16" s="2">
        <f t="shared" si="56"/>
        <v>-12</v>
      </c>
      <c r="FN16" s="34"/>
      <c r="FO16" s="12"/>
      <c r="FP16" s="2">
        <f t="shared" si="57"/>
        <v>-12</v>
      </c>
      <c r="FQ16" s="34"/>
      <c r="FR16" s="12"/>
      <c r="FS16" s="2">
        <f t="shared" si="102"/>
        <v>-12</v>
      </c>
      <c r="FT16" s="34">
        <v>9177</v>
      </c>
      <c r="FU16" s="36">
        <v>9200</v>
      </c>
      <c r="FV16" s="2">
        <f t="shared" si="58"/>
        <v>-35</v>
      </c>
      <c r="FW16" s="34"/>
      <c r="FX16" s="37"/>
      <c r="FY16" s="2">
        <f t="shared" si="59"/>
        <v>-35</v>
      </c>
      <c r="FZ16" s="34"/>
      <c r="GA16" s="12"/>
      <c r="GB16" s="2">
        <f t="shared" si="60"/>
        <v>-35</v>
      </c>
      <c r="GC16" s="34"/>
      <c r="GD16" s="12"/>
      <c r="GE16" s="2">
        <f t="shared" si="103"/>
        <v>-35</v>
      </c>
      <c r="GF16" s="34"/>
      <c r="GG16" s="36"/>
      <c r="GH16" s="2">
        <f t="shared" si="61"/>
        <v>-35</v>
      </c>
      <c r="GI16" s="34">
        <v>2235</v>
      </c>
      <c r="GJ16" s="37">
        <v>2200</v>
      </c>
      <c r="GK16" s="2">
        <f t="shared" si="62"/>
        <v>0</v>
      </c>
      <c r="GL16" s="34"/>
      <c r="GM16" s="12"/>
      <c r="GN16" s="2">
        <f t="shared" si="63"/>
        <v>0</v>
      </c>
      <c r="GO16" s="34"/>
      <c r="GP16" s="12"/>
      <c r="GQ16" s="2">
        <f t="shared" si="104"/>
        <v>0</v>
      </c>
      <c r="GR16" s="34"/>
      <c r="GS16" s="12"/>
      <c r="GT16" s="2">
        <f t="shared" si="64"/>
        <v>0</v>
      </c>
      <c r="GU16" s="34"/>
      <c r="GV16" s="37"/>
      <c r="GW16" s="2">
        <f t="shared" si="65"/>
        <v>0</v>
      </c>
      <c r="GX16" s="34"/>
      <c r="GY16" s="12"/>
      <c r="GZ16" s="2">
        <f t="shared" si="66"/>
        <v>0</v>
      </c>
      <c r="HA16" s="34"/>
      <c r="HB16" s="12"/>
      <c r="HC16" s="2">
        <f t="shared" si="105"/>
        <v>0</v>
      </c>
      <c r="HD16" s="34"/>
      <c r="HE16" s="12"/>
      <c r="HF16" s="2">
        <f t="shared" si="67"/>
        <v>0</v>
      </c>
      <c r="HG16" s="34"/>
      <c r="HH16" s="37"/>
      <c r="HI16" s="2">
        <f t="shared" si="68"/>
        <v>0</v>
      </c>
      <c r="HJ16" s="34"/>
      <c r="HK16" s="12"/>
      <c r="HL16" s="2">
        <f t="shared" si="69"/>
        <v>0</v>
      </c>
      <c r="HM16" s="34"/>
      <c r="HN16" s="12"/>
      <c r="HO16" s="2">
        <f t="shared" si="106"/>
        <v>0</v>
      </c>
      <c r="HP16" s="34"/>
      <c r="HQ16" s="12"/>
      <c r="HR16" s="2">
        <f t="shared" si="70"/>
        <v>0</v>
      </c>
      <c r="HS16" s="34"/>
      <c r="HT16" s="37"/>
      <c r="HU16" s="2"/>
      <c r="HV16" s="34"/>
      <c r="HW16" s="12"/>
      <c r="HX16" s="2">
        <f t="shared" si="72"/>
        <v>0</v>
      </c>
      <c r="HY16" s="34"/>
      <c r="HZ16" s="12"/>
      <c r="IA16" s="2">
        <f t="shared" si="107"/>
        <v>0</v>
      </c>
      <c r="IB16" s="34">
        <v>15177</v>
      </c>
      <c r="IC16" s="12">
        <v>15000</v>
      </c>
      <c r="ID16" s="2">
        <f t="shared" si="73"/>
        <v>177</v>
      </c>
      <c r="IE16" s="34"/>
      <c r="IF16" s="37"/>
      <c r="IG16" s="2"/>
      <c r="IH16" s="34"/>
      <c r="II16" s="12"/>
      <c r="IJ16" s="2">
        <f t="shared" si="75"/>
        <v>0</v>
      </c>
      <c r="IK16" s="34"/>
      <c r="IL16" s="12"/>
      <c r="IM16" s="2">
        <f t="shared" si="108"/>
        <v>0</v>
      </c>
      <c r="IN16" s="34"/>
      <c r="IO16" s="12"/>
      <c r="IP16" s="2">
        <f t="shared" si="76"/>
        <v>0</v>
      </c>
      <c r="IQ16" s="34"/>
      <c r="IR16" s="37"/>
      <c r="IS16" s="2"/>
      <c r="IT16" s="34"/>
      <c r="IU16" s="12"/>
      <c r="IV16" s="2">
        <f t="shared" si="78"/>
        <v>0</v>
      </c>
      <c r="IW16" s="34"/>
      <c r="IX16" s="12"/>
      <c r="IY16" s="2">
        <f t="shared" si="109"/>
        <v>0</v>
      </c>
      <c r="IZ16" s="34"/>
      <c r="JA16" s="12"/>
      <c r="JB16" s="2">
        <f t="shared" si="79"/>
        <v>0</v>
      </c>
      <c r="JC16" s="34"/>
      <c r="JD16" s="37"/>
      <c r="JE16" s="2"/>
      <c r="JF16" s="34"/>
      <c r="JG16" s="12"/>
      <c r="JH16" s="2">
        <v>439</v>
      </c>
      <c r="JI16" s="34">
        <v>4561</v>
      </c>
      <c r="JJ16" s="12">
        <v>5000</v>
      </c>
      <c r="JK16" s="2">
        <f t="shared" si="110"/>
        <v>0</v>
      </c>
      <c r="JL16" s="34">
        <v>7200</v>
      </c>
      <c r="JM16" s="12">
        <v>6000</v>
      </c>
      <c r="JN16" s="2">
        <f t="shared" si="82"/>
        <v>1200</v>
      </c>
      <c r="JO16" s="34"/>
      <c r="JP16" s="37"/>
      <c r="JQ16" s="2"/>
      <c r="JR16" s="34"/>
      <c r="JS16" s="12"/>
      <c r="JT16" s="2">
        <f t="shared" si="84"/>
        <v>0</v>
      </c>
      <c r="JU16" s="34"/>
      <c r="JV16" s="12"/>
      <c r="JW16" s="2">
        <f t="shared" si="85"/>
        <v>0</v>
      </c>
      <c r="JX16" s="34"/>
      <c r="JY16" s="12"/>
      <c r="JZ16" s="2">
        <f t="shared" si="0"/>
        <v>1340</v>
      </c>
      <c r="KA16" s="34"/>
      <c r="KB16" s="12"/>
      <c r="KC16" s="2">
        <f t="shared" si="1"/>
        <v>1340</v>
      </c>
      <c r="KD16" s="80"/>
      <c r="KE16" s="80"/>
      <c r="KF16" s="80">
        <v>1340</v>
      </c>
      <c r="KG16" s="34"/>
      <c r="KH16" s="37"/>
      <c r="KI16" s="2">
        <f t="shared" si="86"/>
        <v>1340</v>
      </c>
      <c r="KJ16" s="34"/>
      <c r="KK16" s="12">
        <v>1000</v>
      </c>
      <c r="KL16" s="2">
        <f t="shared" si="87"/>
        <v>340</v>
      </c>
      <c r="KM16" s="34"/>
      <c r="KN16" s="12"/>
      <c r="KO16" s="2">
        <f t="shared" si="88"/>
        <v>340</v>
      </c>
      <c r="KP16" s="34"/>
      <c r="KQ16" s="12"/>
      <c r="KR16" s="2">
        <f t="shared" si="89"/>
        <v>340</v>
      </c>
      <c r="KS16" s="34"/>
      <c r="KT16" s="12"/>
      <c r="KU16" s="2">
        <f t="shared" si="90"/>
        <v>340</v>
      </c>
      <c r="KV16" s="34"/>
      <c r="KW16" s="12"/>
      <c r="KX16" s="2">
        <f t="shared" si="91"/>
        <v>340</v>
      </c>
      <c r="KY16" s="34">
        <v>9963</v>
      </c>
      <c r="KZ16" s="12"/>
      <c r="LA16" s="2">
        <f t="shared" si="92"/>
        <v>10303</v>
      </c>
      <c r="LB16" s="34"/>
      <c r="LC16" s="12">
        <v>2000</v>
      </c>
      <c r="LD16" s="2">
        <f t="shared" si="93"/>
        <v>8303</v>
      </c>
      <c r="LE16" s="34"/>
      <c r="LF16" s="12"/>
      <c r="LG16" s="2">
        <f t="shared" si="94"/>
        <v>8303</v>
      </c>
      <c r="LH16" s="34"/>
      <c r="LI16" s="12">
        <v>4000</v>
      </c>
      <c r="LJ16" s="2">
        <f t="shared" si="95"/>
        <v>4303</v>
      </c>
      <c r="LK16" s="34"/>
      <c r="LL16" s="12"/>
      <c r="LM16" s="2">
        <f t="shared" si="96"/>
        <v>4303</v>
      </c>
      <c r="LN16" s="34"/>
      <c r="LO16" s="12"/>
      <c r="LP16" s="2">
        <f t="shared" si="97"/>
        <v>4303</v>
      </c>
      <c r="LQ16" s="34"/>
      <c r="LR16" s="12">
        <v>4000</v>
      </c>
      <c r="LS16" s="2">
        <f t="shared" si="98"/>
        <v>303</v>
      </c>
      <c r="LT16" s="34"/>
      <c r="LU16" s="12"/>
      <c r="LV16" s="2">
        <f t="shared" si="99"/>
        <v>303</v>
      </c>
      <c r="LW16" s="34">
        <v>10650</v>
      </c>
      <c r="LX16" s="12">
        <v>6000</v>
      </c>
      <c r="LY16" s="2">
        <f t="shared" si="100"/>
        <v>4953</v>
      </c>
      <c r="LZ16" s="34"/>
      <c r="MA16" s="12"/>
      <c r="MB16" s="2">
        <f t="shared" si="101"/>
        <v>4953</v>
      </c>
    </row>
    <row r="17" spans="1:340" x14ac:dyDescent="0.25">
      <c r="B17" s="3" t="s">
        <v>37</v>
      </c>
      <c r="C17" s="8" t="s">
        <v>48</v>
      </c>
      <c r="D17" s="63">
        <v>40</v>
      </c>
      <c r="E17" s="34"/>
      <c r="F17" s="12"/>
      <c r="G17" s="2">
        <f t="shared" si="2"/>
        <v>40</v>
      </c>
      <c r="H17" s="34"/>
      <c r="I17" s="17"/>
      <c r="J17" s="2">
        <f t="shared" si="3"/>
        <v>40</v>
      </c>
      <c r="K17" s="34"/>
      <c r="L17" s="36"/>
      <c r="M17" s="2">
        <f t="shared" si="4"/>
        <v>40</v>
      </c>
      <c r="N17" s="34"/>
      <c r="O17" s="37"/>
      <c r="P17" s="2">
        <f t="shared" si="5"/>
        <v>40</v>
      </c>
      <c r="Q17" s="34"/>
      <c r="R17" s="12"/>
      <c r="S17" s="2">
        <f t="shared" si="6"/>
        <v>40</v>
      </c>
      <c r="T17" s="34"/>
      <c r="U17" s="12"/>
      <c r="V17" s="2">
        <f t="shared" si="7"/>
        <v>40</v>
      </c>
      <c r="W17" s="34"/>
      <c r="X17" s="12"/>
      <c r="Y17" s="2">
        <f t="shared" si="8"/>
        <v>40</v>
      </c>
      <c r="Z17" s="34"/>
      <c r="AA17" s="36"/>
      <c r="AB17" s="2">
        <f t="shared" si="9"/>
        <v>40</v>
      </c>
      <c r="AC17" s="34"/>
      <c r="AD17" s="37"/>
      <c r="AE17" s="2">
        <f t="shared" si="10"/>
        <v>40</v>
      </c>
      <c r="AF17" s="34"/>
      <c r="AG17" s="12"/>
      <c r="AH17" s="2">
        <f t="shared" si="11"/>
        <v>40</v>
      </c>
      <c r="AI17" s="34"/>
      <c r="AJ17" s="12"/>
      <c r="AK17" s="2">
        <f t="shared" si="12"/>
        <v>40</v>
      </c>
      <c r="AL17" s="34"/>
      <c r="AM17" s="12"/>
      <c r="AN17" s="2">
        <f t="shared" si="13"/>
        <v>40</v>
      </c>
      <c r="AO17" s="34"/>
      <c r="AP17" s="36"/>
      <c r="AQ17" s="2">
        <f t="shared" si="14"/>
        <v>40</v>
      </c>
      <c r="AR17" s="34"/>
      <c r="AS17" s="37"/>
      <c r="AT17" s="2">
        <f t="shared" si="15"/>
        <v>40</v>
      </c>
      <c r="AU17" s="34"/>
      <c r="AV17" s="12"/>
      <c r="AW17" s="2">
        <f t="shared" si="16"/>
        <v>40</v>
      </c>
      <c r="AX17" s="34"/>
      <c r="AY17" s="12"/>
      <c r="AZ17" s="2">
        <f t="shared" si="17"/>
        <v>40</v>
      </c>
      <c r="BA17" s="34"/>
      <c r="BB17" s="12"/>
      <c r="BC17" s="2">
        <f t="shared" si="18"/>
        <v>40</v>
      </c>
      <c r="BD17" s="34"/>
      <c r="BE17" s="36"/>
      <c r="BF17" s="2">
        <f t="shared" si="19"/>
        <v>40</v>
      </c>
      <c r="BG17" s="34"/>
      <c r="BH17" s="37"/>
      <c r="BI17" s="2">
        <f t="shared" si="20"/>
        <v>40</v>
      </c>
      <c r="BJ17" s="34"/>
      <c r="BK17" s="12"/>
      <c r="BL17" s="2">
        <f t="shared" si="21"/>
        <v>40</v>
      </c>
      <c r="BM17" s="34"/>
      <c r="BN17" s="12"/>
      <c r="BO17" s="2">
        <f t="shared" si="22"/>
        <v>40</v>
      </c>
      <c r="BP17" s="34"/>
      <c r="BQ17" s="12"/>
      <c r="BR17" s="2">
        <f t="shared" si="23"/>
        <v>40</v>
      </c>
      <c r="BS17" s="34"/>
      <c r="BT17" s="36"/>
      <c r="BU17" s="2">
        <f t="shared" si="24"/>
        <v>40</v>
      </c>
      <c r="BV17" s="34"/>
      <c r="BW17" s="37"/>
      <c r="BX17" s="2">
        <f t="shared" si="25"/>
        <v>40</v>
      </c>
      <c r="BY17" s="34"/>
      <c r="BZ17" s="12"/>
      <c r="CA17" s="2">
        <f t="shared" si="26"/>
        <v>40</v>
      </c>
      <c r="CB17" s="34">
        <v>9030</v>
      </c>
      <c r="CC17" s="12">
        <v>9050</v>
      </c>
      <c r="CD17" s="2">
        <f t="shared" si="27"/>
        <v>20</v>
      </c>
      <c r="CE17" s="34"/>
      <c r="CF17" s="12"/>
      <c r="CG17" s="2">
        <f t="shared" si="28"/>
        <v>20</v>
      </c>
      <c r="CH17" s="34"/>
      <c r="CI17" s="36"/>
      <c r="CJ17" s="2">
        <f t="shared" si="29"/>
        <v>20</v>
      </c>
      <c r="CK17" s="34"/>
      <c r="CL17" s="37"/>
      <c r="CM17" s="2">
        <f t="shared" si="30"/>
        <v>20</v>
      </c>
      <c r="CN17" s="34"/>
      <c r="CO17" s="12"/>
      <c r="CP17" s="2">
        <f t="shared" si="31"/>
        <v>20</v>
      </c>
      <c r="CQ17" s="34"/>
      <c r="CR17" s="12"/>
      <c r="CS17" s="2">
        <f t="shared" si="32"/>
        <v>20</v>
      </c>
      <c r="CT17" s="34"/>
      <c r="CU17" s="12"/>
      <c r="CV17" s="2">
        <f t="shared" si="33"/>
        <v>20</v>
      </c>
      <c r="CW17" s="34"/>
      <c r="CX17" s="36"/>
      <c r="CY17" s="2">
        <f t="shared" si="34"/>
        <v>20</v>
      </c>
      <c r="CZ17" s="34"/>
      <c r="DA17" s="37"/>
      <c r="DB17" s="2">
        <f t="shared" si="35"/>
        <v>20</v>
      </c>
      <c r="DC17" s="34"/>
      <c r="DD17" s="12"/>
      <c r="DE17" s="2">
        <f t="shared" si="36"/>
        <v>20</v>
      </c>
      <c r="DF17" s="34"/>
      <c r="DG17" s="12"/>
      <c r="DH17" s="2">
        <f t="shared" si="37"/>
        <v>20</v>
      </c>
      <c r="DI17" s="34"/>
      <c r="DJ17" s="12"/>
      <c r="DK17" s="2">
        <f t="shared" si="38"/>
        <v>20</v>
      </c>
      <c r="DL17" s="34"/>
      <c r="DM17" s="36"/>
      <c r="DN17" s="2">
        <f t="shared" si="39"/>
        <v>20</v>
      </c>
      <c r="DO17" s="34"/>
      <c r="DP17" s="37"/>
      <c r="DQ17" s="2">
        <f t="shared" si="40"/>
        <v>20</v>
      </c>
      <c r="DR17" s="34"/>
      <c r="DS17" s="12"/>
      <c r="DT17" s="2">
        <f t="shared" si="41"/>
        <v>20</v>
      </c>
      <c r="DU17" s="34"/>
      <c r="DV17" s="12"/>
      <c r="DW17" s="2">
        <f t="shared" si="42"/>
        <v>20</v>
      </c>
      <c r="DX17" s="34"/>
      <c r="DY17" s="36"/>
      <c r="DZ17" s="2">
        <f t="shared" si="43"/>
        <v>20</v>
      </c>
      <c r="EA17" s="34"/>
      <c r="EB17" s="37"/>
      <c r="EC17" s="2">
        <f t="shared" si="44"/>
        <v>20</v>
      </c>
      <c r="ED17" s="34"/>
      <c r="EE17" s="12"/>
      <c r="EF17" s="2">
        <f t="shared" si="45"/>
        <v>20</v>
      </c>
      <c r="EG17" s="34"/>
      <c r="EH17" s="12"/>
      <c r="EI17" s="2">
        <f t="shared" si="46"/>
        <v>20</v>
      </c>
      <c r="EJ17" s="34"/>
      <c r="EK17" s="36"/>
      <c r="EL17" s="2">
        <f t="shared" si="47"/>
        <v>20</v>
      </c>
      <c r="EM17" s="34"/>
      <c r="EN17" s="37"/>
      <c r="EO17" s="2">
        <f t="shared" si="48"/>
        <v>20</v>
      </c>
      <c r="EP17" s="34"/>
      <c r="EQ17" s="12"/>
      <c r="ER17" s="2">
        <f t="shared" si="49"/>
        <v>20</v>
      </c>
      <c r="ES17" s="34"/>
      <c r="ET17" s="12"/>
      <c r="EU17" s="2">
        <f t="shared" si="50"/>
        <v>20</v>
      </c>
      <c r="EV17" s="34"/>
      <c r="EW17" s="36"/>
      <c r="EX17" s="2">
        <f t="shared" si="51"/>
        <v>20</v>
      </c>
      <c r="EY17" s="34"/>
      <c r="EZ17" s="37"/>
      <c r="FA17" s="2">
        <f t="shared" si="52"/>
        <v>20</v>
      </c>
      <c r="FB17" s="34"/>
      <c r="FC17" s="12"/>
      <c r="FD17" s="2">
        <f t="shared" si="53"/>
        <v>20</v>
      </c>
      <c r="FE17" s="34"/>
      <c r="FF17" s="12"/>
      <c r="FG17" s="2">
        <f t="shared" si="54"/>
        <v>20</v>
      </c>
      <c r="FH17" s="34"/>
      <c r="FI17" s="36"/>
      <c r="FJ17" s="2">
        <f t="shared" si="55"/>
        <v>20</v>
      </c>
      <c r="FK17" s="34"/>
      <c r="FL17" s="37"/>
      <c r="FM17" s="2">
        <f t="shared" si="56"/>
        <v>20</v>
      </c>
      <c r="FN17" s="34"/>
      <c r="FO17" s="12"/>
      <c r="FP17" s="2">
        <f t="shared" si="57"/>
        <v>20</v>
      </c>
      <c r="FQ17" s="34"/>
      <c r="FR17" s="12"/>
      <c r="FS17" s="2">
        <f t="shared" si="102"/>
        <v>20</v>
      </c>
      <c r="FT17" s="34"/>
      <c r="FU17" s="36"/>
      <c r="FV17" s="2">
        <f t="shared" si="58"/>
        <v>20</v>
      </c>
      <c r="FW17" s="34"/>
      <c r="FX17" s="37"/>
      <c r="FY17" s="2">
        <f t="shared" si="59"/>
        <v>20</v>
      </c>
      <c r="FZ17" s="34"/>
      <c r="GA17" s="12"/>
      <c r="GB17" s="2">
        <f t="shared" si="60"/>
        <v>20</v>
      </c>
      <c r="GC17" s="34"/>
      <c r="GD17" s="12"/>
      <c r="GE17" s="2">
        <f t="shared" si="103"/>
        <v>20</v>
      </c>
      <c r="GF17" s="34"/>
      <c r="GG17" s="36"/>
      <c r="GH17" s="2">
        <f t="shared" si="61"/>
        <v>20</v>
      </c>
      <c r="GI17" s="34">
        <v>2315</v>
      </c>
      <c r="GJ17" s="37">
        <v>2300</v>
      </c>
      <c r="GK17" s="2">
        <f t="shared" si="62"/>
        <v>35</v>
      </c>
      <c r="GL17" s="34">
        <v>6945</v>
      </c>
      <c r="GM17" s="12">
        <v>6950</v>
      </c>
      <c r="GN17" s="2">
        <f t="shared" si="63"/>
        <v>30</v>
      </c>
      <c r="GO17" s="34"/>
      <c r="GP17" s="12"/>
      <c r="GQ17" s="2">
        <f t="shared" si="104"/>
        <v>30</v>
      </c>
      <c r="GR17" s="34"/>
      <c r="GS17" s="12"/>
      <c r="GT17" s="2">
        <f t="shared" si="64"/>
        <v>30</v>
      </c>
      <c r="GU17" s="34"/>
      <c r="GV17" s="37"/>
      <c r="GW17" s="2">
        <f t="shared" si="65"/>
        <v>30</v>
      </c>
      <c r="GX17" s="34"/>
      <c r="GY17" s="12"/>
      <c r="GZ17" s="2">
        <f t="shared" si="66"/>
        <v>30</v>
      </c>
      <c r="HA17" s="34"/>
      <c r="HB17" s="12"/>
      <c r="HC17" s="2">
        <f t="shared" si="105"/>
        <v>30</v>
      </c>
      <c r="HD17" s="34"/>
      <c r="HE17" s="12"/>
      <c r="HF17" s="2">
        <f t="shared" si="67"/>
        <v>30</v>
      </c>
      <c r="HG17" s="34"/>
      <c r="HH17" s="37"/>
      <c r="HI17" s="2">
        <f t="shared" si="68"/>
        <v>30</v>
      </c>
      <c r="HJ17" s="34"/>
      <c r="HK17" s="12"/>
      <c r="HL17" s="2">
        <f t="shared" si="69"/>
        <v>30</v>
      </c>
      <c r="HM17" s="34">
        <v>6144</v>
      </c>
      <c r="HN17" s="12">
        <v>6000</v>
      </c>
      <c r="HO17" s="2">
        <f t="shared" si="106"/>
        <v>174</v>
      </c>
      <c r="HP17" s="34">
        <v>6144</v>
      </c>
      <c r="HQ17" s="12">
        <v>6000</v>
      </c>
      <c r="HR17" s="2">
        <f t="shared" si="70"/>
        <v>318</v>
      </c>
      <c r="HS17" s="34"/>
      <c r="HT17" s="37"/>
      <c r="HU17" s="2">
        <f t="shared" si="71"/>
        <v>318</v>
      </c>
      <c r="HV17" s="34"/>
      <c r="HW17" s="12"/>
      <c r="HX17" s="2">
        <f t="shared" si="72"/>
        <v>318</v>
      </c>
      <c r="HY17" s="34"/>
      <c r="HZ17" s="12"/>
      <c r="IA17" s="2">
        <f t="shared" si="107"/>
        <v>318</v>
      </c>
      <c r="IB17" s="34"/>
      <c r="IC17" s="12"/>
      <c r="ID17" s="2">
        <f t="shared" si="73"/>
        <v>318</v>
      </c>
      <c r="IE17" s="34"/>
      <c r="IF17" s="37"/>
      <c r="IG17" s="2">
        <f t="shared" ref="IG17:IG31" si="111">ID17+IE17-IF17</f>
        <v>318</v>
      </c>
      <c r="IH17" s="34"/>
      <c r="II17" s="12"/>
      <c r="IJ17" s="2">
        <f t="shared" si="75"/>
        <v>318</v>
      </c>
      <c r="IK17" s="34"/>
      <c r="IL17" s="12"/>
      <c r="IM17" s="2">
        <f t="shared" si="108"/>
        <v>318</v>
      </c>
      <c r="IN17" s="34"/>
      <c r="IO17" s="12"/>
      <c r="IP17" s="2">
        <f t="shared" si="76"/>
        <v>318</v>
      </c>
      <c r="IQ17" s="34">
        <v>4293</v>
      </c>
      <c r="IR17" s="37">
        <v>3600</v>
      </c>
      <c r="IS17" s="2">
        <f t="shared" ref="IS17:IS31" si="112">IP17+IQ17-IR17</f>
        <v>1011</v>
      </c>
      <c r="IT17" s="34"/>
      <c r="IU17" s="12"/>
      <c r="IV17" s="2">
        <f t="shared" si="78"/>
        <v>1011</v>
      </c>
      <c r="IW17" s="34"/>
      <c r="IX17" s="12"/>
      <c r="IY17" s="2">
        <f t="shared" si="109"/>
        <v>1011</v>
      </c>
      <c r="IZ17" s="34"/>
      <c r="JA17" s="12"/>
      <c r="JB17" s="2">
        <f t="shared" si="79"/>
        <v>1011</v>
      </c>
      <c r="JC17" s="34"/>
      <c r="JD17" s="37"/>
      <c r="JE17" s="2">
        <f t="shared" ref="JE17:JE31" si="113">JB17+JC17-JD17</f>
        <v>1011</v>
      </c>
      <c r="JF17" s="34"/>
      <c r="JG17" s="12"/>
      <c r="JH17" s="2">
        <f t="shared" si="81"/>
        <v>1011</v>
      </c>
      <c r="JI17" s="34"/>
      <c r="JJ17" s="12"/>
      <c r="JK17" s="2">
        <f t="shared" si="110"/>
        <v>1011</v>
      </c>
      <c r="JL17" s="34"/>
      <c r="JM17" s="12"/>
      <c r="JN17" s="2">
        <f t="shared" si="82"/>
        <v>1011</v>
      </c>
      <c r="JO17" s="34"/>
      <c r="JP17" s="37"/>
      <c r="JQ17" s="2">
        <f t="shared" ref="JQ17:JQ31" si="114">JN17+JO17-JP17</f>
        <v>1011</v>
      </c>
      <c r="JR17" s="34"/>
      <c r="JS17" s="12"/>
      <c r="JT17" s="2">
        <f t="shared" si="84"/>
        <v>1011</v>
      </c>
      <c r="JU17" s="34"/>
      <c r="JV17" s="12"/>
      <c r="JW17" s="2">
        <f t="shared" si="85"/>
        <v>1011</v>
      </c>
      <c r="JX17" s="34"/>
      <c r="JY17" s="12"/>
      <c r="JZ17" s="2">
        <f t="shared" si="0"/>
        <v>850</v>
      </c>
      <c r="KA17" s="34"/>
      <c r="KB17" s="12"/>
      <c r="KC17" s="2">
        <f t="shared" si="1"/>
        <v>850</v>
      </c>
      <c r="KD17" s="80"/>
      <c r="KE17" s="80"/>
      <c r="KF17" s="80">
        <v>850</v>
      </c>
      <c r="KG17" s="34"/>
      <c r="KH17" s="37"/>
      <c r="KI17" s="2">
        <f t="shared" si="86"/>
        <v>850</v>
      </c>
      <c r="KJ17" s="34"/>
      <c r="KK17" s="12"/>
      <c r="KL17" s="2">
        <f t="shared" si="87"/>
        <v>850</v>
      </c>
      <c r="KM17" s="34"/>
      <c r="KN17" s="12"/>
      <c r="KO17" s="2">
        <f t="shared" si="88"/>
        <v>850</v>
      </c>
      <c r="KP17" s="34"/>
      <c r="KQ17" s="12"/>
      <c r="KR17" s="2">
        <f t="shared" si="89"/>
        <v>850</v>
      </c>
      <c r="KS17" s="34"/>
      <c r="KT17" s="12"/>
      <c r="KU17" s="2">
        <f t="shared" si="90"/>
        <v>850</v>
      </c>
      <c r="KV17" s="34"/>
      <c r="KW17" s="12"/>
      <c r="KX17" s="2">
        <f t="shared" si="91"/>
        <v>850</v>
      </c>
      <c r="KY17" s="34">
        <v>4143</v>
      </c>
      <c r="KZ17" s="12"/>
      <c r="LA17" s="2">
        <f t="shared" si="92"/>
        <v>4993</v>
      </c>
      <c r="LB17" s="34"/>
      <c r="LC17" s="12">
        <v>5000</v>
      </c>
      <c r="LD17" s="2">
        <f t="shared" si="93"/>
        <v>-7</v>
      </c>
      <c r="LE17" s="34"/>
      <c r="LF17" s="12"/>
      <c r="LG17" s="2">
        <f t="shared" si="94"/>
        <v>-7</v>
      </c>
      <c r="LH17" s="34">
        <v>1415</v>
      </c>
      <c r="LI17" s="12">
        <v>700</v>
      </c>
      <c r="LJ17" s="2">
        <f t="shared" si="95"/>
        <v>708</v>
      </c>
      <c r="LK17" s="34"/>
      <c r="LL17" s="12"/>
      <c r="LM17" s="2">
        <f t="shared" si="96"/>
        <v>708</v>
      </c>
      <c r="LN17" s="34"/>
      <c r="LO17" s="12"/>
      <c r="LP17" s="2">
        <f t="shared" si="97"/>
        <v>708</v>
      </c>
      <c r="LQ17" s="34"/>
      <c r="LR17" s="12"/>
      <c r="LS17" s="2">
        <f t="shared" si="98"/>
        <v>708</v>
      </c>
      <c r="LT17" s="34"/>
      <c r="LU17" s="12"/>
      <c r="LV17" s="2">
        <f t="shared" si="99"/>
        <v>708</v>
      </c>
      <c r="LW17" s="34"/>
      <c r="LX17" s="12"/>
      <c r="LY17" s="2">
        <f t="shared" si="100"/>
        <v>708</v>
      </c>
      <c r="LZ17" s="34"/>
      <c r="MA17" s="12"/>
      <c r="MB17" s="2">
        <f t="shared" si="101"/>
        <v>708</v>
      </c>
    </row>
    <row r="18" spans="1:340" x14ac:dyDescent="0.25">
      <c r="B18" s="3" t="s">
        <v>37</v>
      </c>
      <c r="C18" s="9">
        <v>954810</v>
      </c>
      <c r="D18" s="63">
        <v>317</v>
      </c>
      <c r="E18" s="34"/>
      <c r="F18" s="12"/>
      <c r="G18" s="2">
        <f t="shared" si="2"/>
        <v>317</v>
      </c>
      <c r="H18" s="34"/>
      <c r="I18" s="17"/>
      <c r="J18" s="2">
        <f t="shared" si="3"/>
        <v>317</v>
      </c>
      <c r="K18" s="34"/>
      <c r="L18" s="36"/>
      <c r="M18" s="2">
        <f t="shared" si="4"/>
        <v>317</v>
      </c>
      <c r="N18" s="34"/>
      <c r="O18" s="37"/>
      <c r="P18" s="2">
        <f t="shared" si="5"/>
        <v>317</v>
      </c>
      <c r="Q18" s="34"/>
      <c r="R18" s="12"/>
      <c r="S18" s="2">
        <f t="shared" si="6"/>
        <v>317</v>
      </c>
      <c r="T18" s="34"/>
      <c r="U18" s="12"/>
      <c r="V18" s="2">
        <f t="shared" si="7"/>
        <v>317</v>
      </c>
      <c r="W18" s="34"/>
      <c r="X18" s="12"/>
      <c r="Y18" s="2">
        <f t="shared" si="8"/>
        <v>317</v>
      </c>
      <c r="Z18" s="34"/>
      <c r="AA18" s="36"/>
      <c r="AB18" s="2">
        <f t="shared" si="9"/>
        <v>317</v>
      </c>
      <c r="AC18" s="34"/>
      <c r="AD18" s="37"/>
      <c r="AE18" s="2">
        <f t="shared" si="10"/>
        <v>317</v>
      </c>
      <c r="AF18" s="34"/>
      <c r="AG18" s="12"/>
      <c r="AH18" s="2">
        <f t="shared" si="11"/>
        <v>317</v>
      </c>
      <c r="AI18" s="34"/>
      <c r="AJ18" s="12"/>
      <c r="AK18" s="2">
        <f t="shared" si="12"/>
        <v>317</v>
      </c>
      <c r="AL18" s="34"/>
      <c r="AM18" s="12"/>
      <c r="AN18" s="2">
        <f t="shared" si="13"/>
        <v>317</v>
      </c>
      <c r="AO18" s="34"/>
      <c r="AP18" s="36"/>
      <c r="AQ18" s="2">
        <f t="shared" si="14"/>
        <v>317</v>
      </c>
      <c r="AR18" s="34"/>
      <c r="AS18" s="37"/>
      <c r="AT18" s="2">
        <f t="shared" si="15"/>
        <v>317</v>
      </c>
      <c r="AU18" s="34"/>
      <c r="AV18" s="12"/>
      <c r="AW18" s="2">
        <f t="shared" si="16"/>
        <v>317</v>
      </c>
      <c r="AX18" s="34"/>
      <c r="AY18" s="12"/>
      <c r="AZ18" s="2">
        <f t="shared" si="17"/>
        <v>317</v>
      </c>
      <c r="BA18" s="34"/>
      <c r="BB18" s="12"/>
      <c r="BC18" s="2">
        <f t="shared" si="18"/>
        <v>317</v>
      </c>
      <c r="BD18" s="34"/>
      <c r="BE18" s="36"/>
      <c r="BF18" s="2">
        <f t="shared" si="19"/>
        <v>317</v>
      </c>
      <c r="BG18" s="34"/>
      <c r="BH18" s="37"/>
      <c r="BI18" s="2">
        <f t="shared" si="20"/>
        <v>317</v>
      </c>
      <c r="BJ18" s="34"/>
      <c r="BK18" s="12"/>
      <c r="BL18" s="2">
        <f t="shared" si="21"/>
        <v>317</v>
      </c>
      <c r="BM18" s="34"/>
      <c r="BN18" s="12"/>
      <c r="BO18" s="2">
        <f t="shared" si="22"/>
        <v>317</v>
      </c>
      <c r="BP18" s="34"/>
      <c r="BQ18" s="12"/>
      <c r="BR18" s="2">
        <f t="shared" si="23"/>
        <v>317</v>
      </c>
      <c r="BS18" s="34"/>
      <c r="BT18" s="36"/>
      <c r="BU18" s="2">
        <f t="shared" si="24"/>
        <v>317</v>
      </c>
      <c r="BV18" s="34"/>
      <c r="BW18" s="37"/>
      <c r="BX18" s="2">
        <f t="shared" si="25"/>
        <v>317</v>
      </c>
      <c r="BY18" s="34"/>
      <c r="BZ18" s="12"/>
      <c r="CA18" s="2">
        <f t="shared" si="26"/>
        <v>317</v>
      </c>
      <c r="CB18" s="34"/>
      <c r="CC18" s="12"/>
      <c r="CD18" s="2">
        <f t="shared" si="27"/>
        <v>317</v>
      </c>
      <c r="CE18" s="34"/>
      <c r="CF18" s="12"/>
      <c r="CG18" s="2">
        <f t="shared" si="28"/>
        <v>317</v>
      </c>
      <c r="CH18" s="34"/>
      <c r="CI18" s="36"/>
      <c r="CJ18" s="2">
        <f t="shared" si="29"/>
        <v>317</v>
      </c>
      <c r="CK18" s="34"/>
      <c r="CL18" s="37"/>
      <c r="CM18" s="2">
        <f t="shared" si="30"/>
        <v>317</v>
      </c>
      <c r="CN18" s="34"/>
      <c r="CO18" s="12"/>
      <c r="CP18" s="2">
        <f t="shared" si="31"/>
        <v>317</v>
      </c>
      <c r="CQ18" s="34"/>
      <c r="CR18" s="12"/>
      <c r="CS18" s="2">
        <f t="shared" si="32"/>
        <v>317</v>
      </c>
      <c r="CT18" s="34"/>
      <c r="CU18" s="12"/>
      <c r="CV18" s="2">
        <f t="shared" si="33"/>
        <v>317</v>
      </c>
      <c r="CW18" s="34"/>
      <c r="CX18" s="36"/>
      <c r="CY18" s="2">
        <f t="shared" si="34"/>
        <v>317</v>
      </c>
      <c r="CZ18" s="34"/>
      <c r="DA18" s="37"/>
      <c r="DB18" s="2">
        <f t="shared" si="35"/>
        <v>317</v>
      </c>
      <c r="DC18" s="34"/>
      <c r="DD18" s="12"/>
      <c r="DE18" s="2">
        <f t="shared" si="36"/>
        <v>317</v>
      </c>
      <c r="DF18" s="34"/>
      <c r="DG18" s="12"/>
      <c r="DH18" s="2">
        <f t="shared" si="37"/>
        <v>317</v>
      </c>
      <c r="DI18" s="34"/>
      <c r="DJ18" s="12"/>
      <c r="DK18" s="2">
        <f t="shared" si="38"/>
        <v>317</v>
      </c>
      <c r="DL18" s="34"/>
      <c r="DM18" s="36"/>
      <c r="DN18" s="2">
        <f t="shared" si="39"/>
        <v>317</v>
      </c>
      <c r="DO18" s="34"/>
      <c r="DP18" s="37"/>
      <c r="DQ18" s="2">
        <f t="shared" si="40"/>
        <v>317</v>
      </c>
      <c r="DR18" s="34"/>
      <c r="DS18" s="12"/>
      <c r="DT18" s="2">
        <f t="shared" si="41"/>
        <v>317</v>
      </c>
      <c r="DU18" s="34"/>
      <c r="DV18" s="12"/>
      <c r="DW18" s="2">
        <f t="shared" si="42"/>
        <v>317</v>
      </c>
      <c r="DX18" s="34"/>
      <c r="DY18" s="36"/>
      <c r="DZ18" s="2">
        <f t="shared" si="43"/>
        <v>317</v>
      </c>
      <c r="EA18" s="34"/>
      <c r="EB18" s="37"/>
      <c r="EC18" s="2">
        <f t="shared" si="44"/>
        <v>317</v>
      </c>
      <c r="ED18" s="34"/>
      <c r="EE18" s="12"/>
      <c r="EF18" s="2">
        <f t="shared" si="45"/>
        <v>317</v>
      </c>
      <c r="EG18" s="34"/>
      <c r="EH18" s="12"/>
      <c r="EI18" s="2">
        <f t="shared" si="46"/>
        <v>317</v>
      </c>
      <c r="EJ18" s="34"/>
      <c r="EK18" s="36"/>
      <c r="EL18" s="2">
        <f t="shared" si="47"/>
        <v>317</v>
      </c>
      <c r="EM18" s="34"/>
      <c r="EN18" s="37"/>
      <c r="EO18" s="2">
        <f t="shared" si="48"/>
        <v>317</v>
      </c>
      <c r="EP18" s="34"/>
      <c r="EQ18" s="12"/>
      <c r="ER18" s="2">
        <f t="shared" si="49"/>
        <v>317</v>
      </c>
      <c r="ES18" s="34"/>
      <c r="ET18" s="12"/>
      <c r="EU18" s="2">
        <f t="shared" si="50"/>
        <v>317</v>
      </c>
      <c r="EV18" s="34"/>
      <c r="EW18" s="36"/>
      <c r="EX18" s="2">
        <f t="shared" si="51"/>
        <v>317</v>
      </c>
      <c r="EY18" s="34"/>
      <c r="EZ18" s="37"/>
      <c r="FA18" s="2">
        <f t="shared" si="52"/>
        <v>317</v>
      </c>
      <c r="FB18" s="34"/>
      <c r="FC18" s="12"/>
      <c r="FD18" s="2">
        <f t="shared" si="53"/>
        <v>317</v>
      </c>
      <c r="FE18" s="34"/>
      <c r="FF18" s="12"/>
      <c r="FG18" s="2">
        <f t="shared" si="54"/>
        <v>317</v>
      </c>
      <c r="FH18" s="34"/>
      <c r="FI18" s="36"/>
      <c r="FJ18" s="2">
        <f t="shared" si="55"/>
        <v>317</v>
      </c>
      <c r="FK18" s="34"/>
      <c r="FL18" s="37"/>
      <c r="FM18" s="2">
        <f t="shared" si="56"/>
        <v>317</v>
      </c>
      <c r="FN18" s="34"/>
      <c r="FO18" s="12"/>
      <c r="FP18" s="2">
        <f t="shared" si="57"/>
        <v>317</v>
      </c>
      <c r="FQ18" s="34"/>
      <c r="FR18" s="12"/>
      <c r="FS18" s="2">
        <f t="shared" si="102"/>
        <v>317</v>
      </c>
      <c r="FT18" s="34"/>
      <c r="FU18" s="36"/>
      <c r="FV18" s="2">
        <f t="shared" si="58"/>
        <v>317</v>
      </c>
      <c r="FW18" s="34"/>
      <c r="FX18" s="37"/>
      <c r="FY18" s="2">
        <f t="shared" si="59"/>
        <v>317</v>
      </c>
      <c r="FZ18" s="34"/>
      <c r="GA18" s="12"/>
      <c r="GB18" s="2">
        <f t="shared" si="60"/>
        <v>317</v>
      </c>
      <c r="GC18" s="34"/>
      <c r="GD18" s="12"/>
      <c r="GE18" s="2">
        <f t="shared" si="103"/>
        <v>317</v>
      </c>
      <c r="GF18" s="34"/>
      <c r="GG18" s="36"/>
      <c r="GH18" s="2">
        <f t="shared" si="61"/>
        <v>317</v>
      </c>
      <c r="GI18" s="34"/>
      <c r="GJ18" s="37"/>
      <c r="GK18" s="2">
        <f t="shared" si="62"/>
        <v>317</v>
      </c>
      <c r="GL18" s="34"/>
      <c r="GM18" s="12"/>
      <c r="GN18" s="2">
        <f t="shared" si="63"/>
        <v>317</v>
      </c>
      <c r="GO18" s="34"/>
      <c r="GP18" s="12"/>
      <c r="GQ18" s="2">
        <f t="shared" si="104"/>
        <v>317</v>
      </c>
      <c r="GR18" s="34"/>
      <c r="GS18" s="12"/>
      <c r="GT18" s="2">
        <f t="shared" si="64"/>
        <v>317</v>
      </c>
      <c r="GU18" s="34"/>
      <c r="GV18" s="37"/>
      <c r="GW18" s="2">
        <f t="shared" si="65"/>
        <v>317</v>
      </c>
      <c r="GX18" s="34"/>
      <c r="GY18" s="12"/>
      <c r="GZ18" s="2">
        <f t="shared" si="66"/>
        <v>317</v>
      </c>
      <c r="HA18" s="34"/>
      <c r="HB18" s="12"/>
      <c r="HC18" s="2">
        <f t="shared" si="105"/>
        <v>317</v>
      </c>
      <c r="HD18" s="34"/>
      <c r="HE18" s="12"/>
      <c r="HF18" s="2">
        <f t="shared" si="67"/>
        <v>317</v>
      </c>
      <c r="HG18" s="34"/>
      <c r="HH18" s="37"/>
      <c r="HI18" s="2">
        <f t="shared" si="68"/>
        <v>317</v>
      </c>
      <c r="HJ18" s="34"/>
      <c r="HK18" s="12"/>
      <c r="HL18" s="2">
        <f t="shared" si="69"/>
        <v>317</v>
      </c>
      <c r="HM18" s="34"/>
      <c r="HN18" s="12"/>
      <c r="HO18" s="2">
        <f t="shared" si="106"/>
        <v>317</v>
      </c>
      <c r="HP18" s="34"/>
      <c r="HQ18" s="12"/>
      <c r="HR18" s="2">
        <f t="shared" si="70"/>
        <v>317</v>
      </c>
      <c r="HS18" s="34"/>
      <c r="HT18" s="37"/>
      <c r="HU18" s="2">
        <f t="shared" si="71"/>
        <v>317</v>
      </c>
      <c r="HV18" s="34"/>
      <c r="HW18" s="12"/>
      <c r="HX18" s="2">
        <f t="shared" si="72"/>
        <v>317</v>
      </c>
      <c r="HY18" s="34"/>
      <c r="HZ18" s="12"/>
      <c r="IA18" s="2">
        <f t="shared" si="107"/>
        <v>317</v>
      </c>
      <c r="IB18" s="34"/>
      <c r="IC18" s="12"/>
      <c r="ID18" s="2">
        <f t="shared" si="73"/>
        <v>317</v>
      </c>
      <c r="IE18" s="34"/>
      <c r="IF18" s="37"/>
      <c r="IG18" s="2">
        <f t="shared" si="111"/>
        <v>317</v>
      </c>
      <c r="IH18" s="34"/>
      <c r="II18" s="12"/>
      <c r="IJ18" s="2">
        <f t="shared" si="75"/>
        <v>317</v>
      </c>
      <c r="IK18" s="34"/>
      <c r="IL18" s="12"/>
      <c r="IM18" s="2">
        <f t="shared" si="108"/>
        <v>317</v>
      </c>
      <c r="IN18" s="34"/>
      <c r="IO18" s="12"/>
      <c r="IP18" s="2">
        <f t="shared" si="76"/>
        <v>317</v>
      </c>
      <c r="IQ18" s="34"/>
      <c r="IR18" s="37"/>
      <c r="IS18" s="2">
        <f t="shared" si="112"/>
        <v>317</v>
      </c>
      <c r="IT18" s="34"/>
      <c r="IU18" s="12"/>
      <c r="IV18" s="2">
        <f t="shared" si="78"/>
        <v>317</v>
      </c>
      <c r="IW18" s="34"/>
      <c r="IX18" s="12"/>
      <c r="IY18" s="2">
        <f t="shared" si="109"/>
        <v>317</v>
      </c>
      <c r="IZ18" s="34"/>
      <c r="JA18" s="12"/>
      <c r="JB18" s="2">
        <f t="shared" si="79"/>
        <v>317</v>
      </c>
      <c r="JC18" s="34"/>
      <c r="JD18" s="37"/>
      <c r="JE18" s="2">
        <f t="shared" si="113"/>
        <v>317</v>
      </c>
      <c r="JF18" s="34"/>
      <c r="JG18" s="12"/>
      <c r="JH18" s="2">
        <f t="shared" si="81"/>
        <v>317</v>
      </c>
      <c r="JI18" s="34"/>
      <c r="JJ18" s="12"/>
      <c r="JK18" s="2">
        <f t="shared" si="110"/>
        <v>317</v>
      </c>
      <c r="JL18" s="34"/>
      <c r="JM18" s="12"/>
      <c r="JN18" s="2">
        <f t="shared" si="82"/>
        <v>317</v>
      </c>
      <c r="JO18" s="34"/>
      <c r="JP18" s="37"/>
      <c r="JQ18" s="2">
        <f t="shared" si="114"/>
        <v>317</v>
      </c>
      <c r="JR18" s="34"/>
      <c r="JS18" s="12"/>
      <c r="JT18" s="2">
        <f t="shared" si="84"/>
        <v>317</v>
      </c>
      <c r="JU18" s="34"/>
      <c r="JV18" s="12"/>
      <c r="JW18" s="2">
        <f t="shared" si="85"/>
        <v>317</v>
      </c>
      <c r="JX18" s="34"/>
      <c r="JY18" s="12"/>
      <c r="JZ18" s="2">
        <f t="shared" si="0"/>
        <v>28</v>
      </c>
      <c r="KA18" s="34"/>
      <c r="KB18" s="12"/>
      <c r="KC18" s="2">
        <f t="shared" si="1"/>
        <v>28</v>
      </c>
      <c r="KD18" s="80"/>
      <c r="KE18" s="80"/>
      <c r="KF18" s="80">
        <v>28</v>
      </c>
      <c r="KG18" s="34"/>
      <c r="KH18" s="37"/>
      <c r="KI18" s="2">
        <f t="shared" si="86"/>
        <v>28</v>
      </c>
      <c r="KJ18" s="34"/>
      <c r="KK18" s="12"/>
      <c r="KL18" s="2">
        <f t="shared" si="87"/>
        <v>28</v>
      </c>
      <c r="KM18" s="34"/>
      <c r="KN18" s="12"/>
      <c r="KO18" s="2">
        <f t="shared" si="88"/>
        <v>28</v>
      </c>
      <c r="KP18" s="34"/>
      <c r="KQ18" s="12"/>
      <c r="KR18" s="2">
        <f t="shared" si="89"/>
        <v>28</v>
      </c>
      <c r="KS18" s="34"/>
      <c r="KT18" s="12"/>
      <c r="KU18" s="2">
        <f t="shared" si="90"/>
        <v>28</v>
      </c>
      <c r="KV18" s="34"/>
      <c r="KW18" s="12"/>
      <c r="KX18" s="2">
        <f t="shared" si="91"/>
        <v>28</v>
      </c>
      <c r="KY18" s="34"/>
      <c r="KZ18" s="12"/>
      <c r="LA18" s="2">
        <f t="shared" si="92"/>
        <v>28</v>
      </c>
      <c r="LB18" s="34"/>
      <c r="LC18" s="12"/>
      <c r="LD18" s="2">
        <f t="shared" si="93"/>
        <v>28</v>
      </c>
      <c r="LE18" s="34"/>
      <c r="LF18" s="12"/>
      <c r="LG18" s="2">
        <f t="shared" si="94"/>
        <v>28</v>
      </c>
      <c r="LH18" s="34"/>
      <c r="LI18" s="12"/>
      <c r="LJ18" s="2">
        <f t="shared" si="95"/>
        <v>28</v>
      </c>
      <c r="LK18" s="34"/>
      <c r="LL18" s="12"/>
      <c r="LM18" s="2">
        <f t="shared" si="96"/>
        <v>28</v>
      </c>
      <c r="LN18" s="34"/>
      <c r="LO18" s="12"/>
      <c r="LP18" s="2">
        <f t="shared" si="97"/>
        <v>28</v>
      </c>
      <c r="LQ18" s="34"/>
      <c r="LR18" s="12"/>
      <c r="LS18" s="2">
        <f t="shared" si="98"/>
        <v>28</v>
      </c>
      <c r="LT18" s="34"/>
      <c r="LU18" s="12"/>
      <c r="LV18" s="2">
        <f t="shared" si="99"/>
        <v>28</v>
      </c>
      <c r="LW18" s="34"/>
      <c r="LX18" s="12"/>
      <c r="LY18" s="2">
        <f t="shared" si="100"/>
        <v>28</v>
      </c>
      <c r="LZ18" s="34"/>
      <c r="MA18" s="12"/>
      <c r="MB18" s="2">
        <f t="shared" si="101"/>
        <v>28</v>
      </c>
    </row>
    <row r="19" spans="1:340" ht="15.75" customHeight="1" x14ac:dyDescent="0.25">
      <c r="B19" s="3" t="s">
        <v>37</v>
      </c>
      <c r="C19" s="9">
        <v>954820</v>
      </c>
      <c r="D19" s="63">
        <v>28</v>
      </c>
      <c r="E19" s="34"/>
      <c r="F19" s="12"/>
      <c r="G19" s="2">
        <f t="shared" si="2"/>
        <v>28</v>
      </c>
      <c r="H19" s="34"/>
      <c r="I19" s="17"/>
      <c r="J19" s="2">
        <f t="shared" si="3"/>
        <v>28</v>
      </c>
      <c r="K19" s="34"/>
      <c r="L19" s="36"/>
      <c r="M19" s="2">
        <f t="shared" si="4"/>
        <v>28</v>
      </c>
      <c r="N19" s="34"/>
      <c r="O19" s="37"/>
      <c r="P19" s="2">
        <f t="shared" si="5"/>
        <v>28</v>
      </c>
      <c r="Q19" s="34"/>
      <c r="R19" s="12"/>
      <c r="S19" s="2">
        <f t="shared" si="6"/>
        <v>28</v>
      </c>
      <c r="T19" s="34"/>
      <c r="U19" s="12"/>
      <c r="V19" s="2">
        <f t="shared" si="7"/>
        <v>28</v>
      </c>
      <c r="W19" s="34"/>
      <c r="X19" s="12"/>
      <c r="Y19" s="2">
        <f t="shared" si="8"/>
        <v>28</v>
      </c>
      <c r="Z19" s="34"/>
      <c r="AA19" s="36"/>
      <c r="AB19" s="2">
        <f t="shared" si="9"/>
        <v>28</v>
      </c>
      <c r="AC19" s="34"/>
      <c r="AD19" s="37"/>
      <c r="AE19" s="2">
        <f t="shared" si="10"/>
        <v>28</v>
      </c>
      <c r="AF19" s="34"/>
      <c r="AG19" s="12"/>
      <c r="AH19" s="2">
        <f t="shared" si="11"/>
        <v>28</v>
      </c>
      <c r="AI19" s="34"/>
      <c r="AJ19" s="12"/>
      <c r="AK19" s="2">
        <f t="shared" si="12"/>
        <v>28</v>
      </c>
      <c r="AL19" s="34"/>
      <c r="AM19" s="12"/>
      <c r="AN19" s="2">
        <f t="shared" si="13"/>
        <v>28</v>
      </c>
      <c r="AO19" s="34"/>
      <c r="AP19" s="36"/>
      <c r="AQ19" s="2">
        <f t="shared" si="14"/>
        <v>28</v>
      </c>
      <c r="AR19" s="34"/>
      <c r="AS19" s="37"/>
      <c r="AT19" s="2">
        <f t="shared" si="15"/>
        <v>28</v>
      </c>
      <c r="AU19" s="34"/>
      <c r="AV19" s="12"/>
      <c r="AW19" s="2">
        <f t="shared" si="16"/>
        <v>28</v>
      </c>
      <c r="AX19" s="34"/>
      <c r="AY19" s="12"/>
      <c r="AZ19" s="2">
        <f t="shared" si="17"/>
        <v>28</v>
      </c>
      <c r="BA19" s="34"/>
      <c r="BB19" s="12"/>
      <c r="BC19" s="2">
        <f t="shared" si="18"/>
        <v>28</v>
      </c>
      <c r="BD19" s="34"/>
      <c r="BE19" s="36"/>
      <c r="BF19" s="2">
        <f t="shared" si="19"/>
        <v>28</v>
      </c>
      <c r="BG19" s="34"/>
      <c r="BH19" s="37"/>
      <c r="BI19" s="2">
        <f t="shared" si="20"/>
        <v>28</v>
      </c>
      <c r="BJ19" s="34"/>
      <c r="BK19" s="12"/>
      <c r="BL19" s="2">
        <f t="shared" si="21"/>
        <v>28</v>
      </c>
      <c r="BM19" s="34"/>
      <c r="BN19" s="12"/>
      <c r="BO19" s="2">
        <f t="shared" si="22"/>
        <v>28</v>
      </c>
      <c r="BP19" s="34"/>
      <c r="BQ19" s="12"/>
      <c r="BR19" s="2">
        <f t="shared" si="23"/>
        <v>28</v>
      </c>
      <c r="BS19" s="34"/>
      <c r="BT19" s="36"/>
      <c r="BU19" s="2">
        <f t="shared" si="24"/>
        <v>28</v>
      </c>
      <c r="BV19" s="34"/>
      <c r="BW19" s="37"/>
      <c r="BX19" s="2">
        <f t="shared" si="25"/>
        <v>28</v>
      </c>
      <c r="BY19" s="34"/>
      <c r="BZ19" s="12"/>
      <c r="CA19" s="2">
        <f t="shared" si="26"/>
        <v>28</v>
      </c>
      <c r="CB19" s="34"/>
      <c r="CC19" s="12"/>
      <c r="CD19" s="2">
        <f t="shared" si="27"/>
        <v>28</v>
      </c>
      <c r="CE19" s="34"/>
      <c r="CF19" s="12"/>
      <c r="CG19" s="2">
        <f t="shared" si="28"/>
        <v>28</v>
      </c>
      <c r="CH19" s="34"/>
      <c r="CI19" s="36"/>
      <c r="CJ19" s="2">
        <f t="shared" si="29"/>
        <v>28</v>
      </c>
      <c r="CK19" s="34"/>
      <c r="CL19" s="37"/>
      <c r="CM19" s="2">
        <f t="shared" si="30"/>
        <v>28</v>
      </c>
      <c r="CN19" s="34"/>
      <c r="CO19" s="12"/>
      <c r="CP19" s="2">
        <f t="shared" si="31"/>
        <v>28</v>
      </c>
      <c r="CQ19" s="34"/>
      <c r="CR19" s="12"/>
      <c r="CS19" s="2">
        <f t="shared" si="32"/>
        <v>28</v>
      </c>
      <c r="CT19" s="34"/>
      <c r="CU19" s="12"/>
      <c r="CV19" s="2">
        <f t="shared" si="33"/>
        <v>28</v>
      </c>
      <c r="CW19" s="34"/>
      <c r="CX19" s="36"/>
      <c r="CY19" s="2">
        <f t="shared" si="34"/>
        <v>28</v>
      </c>
      <c r="CZ19" s="34"/>
      <c r="DA19" s="37"/>
      <c r="DB19" s="2">
        <f t="shared" si="35"/>
        <v>28</v>
      </c>
      <c r="DC19" s="34"/>
      <c r="DD19" s="12"/>
      <c r="DE19" s="2">
        <f t="shared" si="36"/>
        <v>28</v>
      </c>
      <c r="DF19" s="34"/>
      <c r="DG19" s="12"/>
      <c r="DH19" s="2">
        <f t="shared" si="37"/>
        <v>28</v>
      </c>
      <c r="DI19" s="34"/>
      <c r="DJ19" s="12"/>
      <c r="DK19" s="2">
        <f t="shared" si="38"/>
        <v>28</v>
      </c>
      <c r="DL19" s="34"/>
      <c r="DM19" s="36"/>
      <c r="DN19" s="2">
        <f t="shared" si="39"/>
        <v>28</v>
      </c>
      <c r="DO19" s="34"/>
      <c r="DP19" s="37"/>
      <c r="DQ19" s="2">
        <f t="shared" si="40"/>
        <v>28</v>
      </c>
      <c r="DR19" s="34"/>
      <c r="DS19" s="12"/>
      <c r="DT19" s="2">
        <f t="shared" si="41"/>
        <v>28</v>
      </c>
      <c r="DU19" s="34"/>
      <c r="DV19" s="12"/>
      <c r="DW19" s="2">
        <f t="shared" si="42"/>
        <v>28</v>
      </c>
      <c r="DX19" s="34"/>
      <c r="DY19" s="36"/>
      <c r="DZ19" s="2">
        <f t="shared" si="43"/>
        <v>28</v>
      </c>
      <c r="EA19" s="34"/>
      <c r="EB19" s="37"/>
      <c r="EC19" s="2">
        <f t="shared" si="44"/>
        <v>28</v>
      </c>
      <c r="ED19" s="34"/>
      <c r="EE19" s="12"/>
      <c r="EF19" s="2">
        <f t="shared" si="45"/>
        <v>28</v>
      </c>
      <c r="EG19" s="34"/>
      <c r="EH19" s="12"/>
      <c r="EI19" s="2">
        <f t="shared" si="46"/>
        <v>28</v>
      </c>
      <c r="EJ19" s="34"/>
      <c r="EK19" s="36"/>
      <c r="EL19" s="2">
        <f t="shared" si="47"/>
        <v>28</v>
      </c>
      <c r="EM19" s="34"/>
      <c r="EN19" s="37"/>
      <c r="EO19" s="2">
        <f t="shared" si="48"/>
        <v>28</v>
      </c>
      <c r="EP19" s="34"/>
      <c r="EQ19" s="12"/>
      <c r="ER19" s="2">
        <f t="shared" si="49"/>
        <v>28</v>
      </c>
      <c r="ES19" s="34"/>
      <c r="ET19" s="12"/>
      <c r="EU19" s="2">
        <f t="shared" si="50"/>
        <v>28</v>
      </c>
      <c r="EV19" s="34"/>
      <c r="EW19" s="36"/>
      <c r="EX19" s="2">
        <f t="shared" si="51"/>
        <v>28</v>
      </c>
      <c r="EY19" s="34"/>
      <c r="EZ19" s="37"/>
      <c r="FA19" s="2">
        <f t="shared" si="52"/>
        <v>28</v>
      </c>
      <c r="FB19" s="34"/>
      <c r="FC19" s="12"/>
      <c r="FD19" s="2">
        <f t="shared" si="53"/>
        <v>28</v>
      </c>
      <c r="FE19" s="34"/>
      <c r="FF19" s="12"/>
      <c r="FG19" s="2">
        <f t="shared" si="54"/>
        <v>28</v>
      </c>
      <c r="FH19" s="34"/>
      <c r="FI19" s="36"/>
      <c r="FJ19" s="2">
        <f t="shared" si="55"/>
        <v>28</v>
      </c>
      <c r="FK19" s="34"/>
      <c r="FL19" s="37"/>
      <c r="FM19" s="2">
        <f t="shared" si="56"/>
        <v>28</v>
      </c>
      <c r="FN19" s="34"/>
      <c r="FO19" s="12"/>
      <c r="FP19" s="2">
        <f t="shared" si="57"/>
        <v>28</v>
      </c>
      <c r="FQ19" s="34"/>
      <c r="FR19" s="12"/>
      <c r="FS19" s="2">
        <f t="shared" si="102"/>
        <v>28</v>
      </c>
      <c r="FT19" s="34"/>
      <c r="FU19" s="36"/>
      <c r="FV19" s="2">
        <f t="shared" si="58"/>
        <v>28</v>
      </c>
      <c r="FW19" s="34"/>
      <c r="FX19" s="37"/>
      <c r="FY19" s="2">
        <f t="shared" si="59"/>
        <v>28</v>
      </c>
      <c r="FZ19" s="34"/>
      <c r="GA19" s="12"/>
      <c r="GB19" s="2">
        <f t="shared" si="60"/>
        <v>28</v>
      </c>
      <c r="GC19" s="34"/>
      <c r="GD19" s="12"/>
      <c r="GE19" s="2">
        <f t="shared" si="103"/>
        <v>28</v>
      </c>
      <c r="GF19" s="34"/>
      <c r="GG19" s="36"/>
      <c r="GH19" s="2">
        <f t="shared" si="61"/>
        <v>28</v>
      </c>
      <c r="GI19" s="34"/>
      <c r="GJ19" s="37"/>
      <c r="GK19" s="2">
        <f t="shared" si="62"/>
        <v>28</v>
      </c>
      <c r="GL19" s="34"/>
      <c r="GM19" s="12"/>
      <c r="GN19" s="2">
        <f t="shared" si="63"/>
        <v>28</v>
      </c>
      <c r="GO19" s="34"/>
      <c r="GP19" s="12"/>
      <c r="GQ19" s="2">
        <f t="shared" si="104"/>
        <v>28</v>
      </c>
      <c r="GR19" s="34"/>
      <c r="GS19" s="12"/>
      <c r="GT19" s="2">
        <f t="shared" si="64"/>
        <v>28</v>
      </c>
      <c r="GU19" s="34"/>
      <c r="GV19" s="37"/>
      <c r="GW19" s="2">
        <f t="shared" si="65"/>
        <v>28</v>
      </c>
      <c r="GX19" s="34"/>
      <c r="GY19" s="12"/>
      <c r="GZ19" s="2">
        <f t="shared" si="66"/>
        <v>28</v>
      </c>
      <c r="HA19" s="34"/>
      <c r="HB19" s="12"/>
      <c r="HC19" s="2">
        <f t="shared" si="105"/>
        <v>28</v>
      </c>
      <c r="HD19" s="34"/>
      <c r="HE19" s="12"/>
      <c r="HF19" s="2">
        <f t="shared" si="67"/>
        <v>28</v>
      </c>
      <c r="HG19" s="34"/>
      <c r="HH19" s="37"/>
      <c r="HI19" s="2">
        <f t="shared" si="68"/>
        <v>28</v>
      </c>
      <c r="HJ19" s="34"/>
      <c r="HK19" s="12"/>
      <c r="HL19" s="2">
        <f t="shared" si="69"/>
        <v>28</v>
      </c>
      <c r="HM19" s="34"/>
      <c r="HN19" s="12"/>
      <c r="HO19" s="2">
        <f t="shared" si="106"/>
        <v>28</v>
      </c>
      <c r="HP19" s="34"/>
      <c r="HQ19" s="12"/>
      <c r="HR19" s="2">
        <f t="shared" si="70"/>
        <v>28</v>
      </c>
      <c r="HS19" s="34"/>
      <c r="HT19" s="37"/>
      <c r="HU19" s="2">
        <f t="shared" si="71"/>
        <v>28</v>
      </c>
      <c r="HV19" s="34"/>
      <c r="HW19" s="12"/>
      <c r="HX19" s="2">
        <f t="shared" si="72"/>
        <v>28</v>
      </c>
      <c r="HY19" s="34"/>
      <c r="HZ19" s="12"/>
      <c r="IA19" s="2">
        <f t="shared" si="107"/>
        <v>28</v>
      </c>
      <c r="IB19" s="34"/>
      <c r="IC19" s="12"/>
      <c r="ID19" s="2">
        <f t="shared" si="73"/>
        <v>28</v>
      </c>
      <c r="IE19" s="34"/>
      <c r="IF19" s="37"/>
      <c r="IG19" s="2">
        <f t="shared" si="111"/>
        <v>28</v>
      </c>
      <c r="IH19" s="34"/>
      <c r="II19" s="12"/>
      <c r="IJ19" s="2">
        <f t="shared" si="75"/>
        <v>28</v>
      </c>
      <c r="IK19" s="34"/>
      <c r="IL19" s="12"/>
      <c r="IM19" s="2">
        <f t="shared" si="108"/>
        <v>28</v>
      </c>
      <c r="IN19" s="34"/>
      <c r="IO19" s="12"/>
      <c r="IP19" s="2">
        <f t="shared" si="76"/>
        <v>28</v>
      </c>
      <c r="IQ19" s="34"/>
      <c r="IR19" s="37"/>
      <c r="IS19" s="2">
        <f t="shared" si="112"/>
        <v>28</v>
      </c>
      <c r="IT19" s="34"/>
      <c r="IU19" s="12"/>
      <c r="IV19" s="2">
        <f t="shared" si="78"/>
        <v>28</v>
      </c>
      <c r="IW19" s="34"/>
      <c r="IX19" s="12"/>
      <c r="IY19" s="2">
        <f t="shared" si="109"/>
        <v>28</v>
      </c>
      <c r="IZ19" s="34"/>
      <c r="JA19" s="12"/>
      <c r="JB19" s="2">
        <f t="shared" si="79"/>
        <v>28</v>
      </c>
      <c r="JC19" s="34"/>
      <c r="JD19" s="37"/>
      <c r="JE19" s="2">
        <f t="shared" si="113"/>
        <v>28</v>
      </c>
      <c r="JF19" s="34"/>
      <c r="JG19" s="12"/>
      <c r="JH19" s="2">
        <f t="shared" si="81"/>
        <v>28</v>
      </c>
      <c r="JI19" s="34"/>
      <c r="JJ19" s="12"/>
      <c r="JK19" s="2">
        <f t="shared" si="110"/>
        <v>28</v>
      </c>
      <c r="JL19" s="34"/>
      <c r="JM19" s="12"/>
      <c r="JN19" s="2">
        <f t="shared" si="82"/>
        <v>28</v>
      </c>
      <c r="JO19" s="34"/>
      <c r="JP19" s="37"/>
      <c r="JQ19" s="2">
        <f t="shared" si="114"/>
        <v>28</v>
      </c>
      <c r="JR19" s="34"/>
      <c r="JS19" s="12"/>
      <c r="JT19" s="2">
        <f t="shared" si="84"/>
        <v>28</v>
      </c>
      <c r="JU19" s="34"/>
      <c r="JV19" s="12"/>
      <c r="JW19" s="2">
        <f t="shared" si="85"/>
        <v>28</v>
      </c>
      <c r="JX19" s="34"/>
      <c r="JY19" s="12"/>
      <c r="JZ19" s="2">
        <f t="shared" si="0"/>
        <v>317</v>
      </c>
      <c r="KA19" s="34"/>
      <c r="KB19" s="12"/>
      <c r="KC19" s="2">
        <f t="shared" si="1"/>
        <v>317</v>
      </c>
      <c r="KD19" s="80"/>
      <c r="KE19" s="80"/>
      <c r="KF19" s="80">
        <v>317</v>
      </c>
      <c r="KG19" s="34"/>
      <c r="KH19" s="37"/>
      <c r="KI19" s="2">
        <f t="shared" si="86"/>
        <v>317</v>
      </c>
      <c r="KJ19" s="34"/>
      <c r="KK19" s="12"/>
      <c r="KL19" s="2">
        <f t="shared" si="87"/>
        <v>317</v>
      </c>
      <c r="KM19" s="34"/>
      <c r="KN19" s="12"/>
      <c r="KO19" s="2">
        <f t="shared" si="88"/>
        <v>317</v>
      </c>
      <c r="KP19" s="34"/>
      <c r="KQ19" s="12"/>
      <c r="KR19" s="2">
        <f t="shared" si="89"/>
        <v>317</v>
      </c>
      <c r="KS19" s="34"/>
      <c r="KT19" s="12"/>
      <c r="KU19" s="2">
        <f t="shared" si="90"/>
        <v>317</v>
      </c>
      <c r="KV19" s="34"/>
      <c r="KW19" s="12"/>
      <c r="KX19" s="2">
        <f t="shared" si="91"/>
        <v>317</v>
      </c>
      <c r="KY19" s="34"/>
      <c r="KZ19" s="12"/>
      <c r="LA19" s="2">
        <f t="shared" si="92"/>
        <v>317</v>
      </c>
      <c r="LB19" s="34"/>
      <c r="LC19" s="12"/>
      <c r="LD19" s="2">
        <f t="shared" si="93"/>
        <v>317</v>
      </c>
      <c r="LE19" s="34"/>
      <c r="LF19" s="12"/>
      <c r="LG19" s="2">
        <f t="shared" si="94"/>
        <v>317</v>
      </c>
      <c r="LH19" s="34"/>
      <c r="LI19" s="12"/>
      <c r="LJ19" s="2">
        <f t="shared" si="95"/>
        <v>317</v>
      </c>
      <c r="LK19" s="34"/>
      <c r="LL19" s="12"/>
      <c r="LM19" s="2">
        <f t="shared" si="96"/>
        <v>317</v>
      </c>
      <c r="LN19" s="34"/>
      <c r="LO19" s="12"/>
      <c r="LP19" s="2">
        <f t="shared" si="97"/>
        <v>317</v>
      </c>
      <c r="LQ19" s="34"/>
      <c r="LR19" s="12"/>
      <c r="LS19" s="2">
        <f t="shared" si="98"/>
        <v>317</v>
      </c>
      <c r="LT19" s="34"/>
      <c r="LU19" s="12"/>
      <c r="LV19" s="2">
        <f t="shared" si="99"/>
        <v>317</v>
      </c>
      <c r="LW19" s="34"/>
      <c r="LX19" s="12"/>
      <c r="LY19" s="2">
        <f t="shared" si="100"/>
        <v>317</v>
      </c>
      <c r="LZ19" s="34"/>
      <c r="MA19" s="12"/>
      <c r="MB19" s="2">
        <f t="shared" si="101"/>
        <v>317</v>
      </c>
    </row>
    <row r="20" spans="1:340" x14ac:dyDescent="0.25">
      <c r="B20" s="3" t="s">
        <v>37</v>
      </c>
      <c r="C20" s="9" t="s">
        <v>49</v>
      </c>
      <c r="D20" s="63">
        <v>274</v>
      </c>
      <c r="E20" s="34"/>
      <c r="F20" s="12"/>
      <c r="G20" s="2">
        <f t="shared" si="2"/>
        <v>274</v>
      </c>
      <c r="H20" s="34"/>
      <c r="I20" s="17"/>
      <c r="J20" s="2">
        <f t="shared" si="3"/>
        <v>274</v>
      </c>
      <c r="K20" s="34"/>
      <c r="L20" s="36"/>
      <c r="M20" s="2">
        <f t="shared" si="4"/>
        <v>274</v>
      </c>
      <c r="N20" s="34"/>
      <c r="O20" s="37"/>
      <c r="P20" s="2">
        <f t="shared" si="5"/>
        <v>274</v>
      </c>
      <c r="Q20" s="34"/>
      <c r="R20" s="12"/>
      <c r="S20" s="2">
        <f t="shared" si="6"/>
        <v>274</v>
      </c>
      <c r="T20" s="34"/>
      <c r="U20" s="12"/>
      <c r="V20" s="2">
        <f t="shared" si="7"/>
        <v>274</v>
      </c>
      <c r="W20" s="34"/>
      <c r="X20" s="12"/>
      <c r="Y20" s="2">
        <f t="shared" si="8"/>
        <v>274</v>
      </c>
      <c r="Z20" s="34"/>
      <c r="AA20" s="36"/>
      <c r="AB20" s="2">
        <f t="shared" si="9"/>
        <v>274</v>
      </c>
      <c r="AC20" s="34"/>
      <c r="AD20" s="37"/>
      <c r="AE20" s="2">
        <f t="shared" si="10"/>
        <v>274</v>
      </c>
      <c r="AF20" s="34"/>
      <c r="AG20" s="12"/>
      <c r="AH20" s="2">
        <f t="shared" si="11"/>
        <v>274</v>
      </c>
      <c r="AI20" s="34"/>
      <c r="AJ20" s="12"/>
      <c r="AK20" s="2">
        <f t="shared" si="12"/>
        <v>274</v>
      </c>
      <c r="AL20" s="34"/>
      <c r="AM20" s="12"/>
      <c r="AN20" s="2">
        <f t="shared" si="13"/>
        <v>274</v>
      </c>
      <c r="AO20" s="34"/>
      <c r="AP20" s="36"/>
      <c r="AQ20" s="2">
        <f t="shared" si="14"/>
        <v>274</v>
      </c>
      <c r="AR20" s="34"/>
      <c r="AS20" s="37"/>
      <c r="AT20" s="2">
        <f t="shared" si="15"/>
        <v>274</v>
      </c>
      <c r="AU20" s="34"/>
      <c r="AV20" s="12"/>
      <c r="AW20" s="2">
        <f t="shared" si="16"/>
        <v>274</v>
      </c>
      <c r="AX20" s="34"/>
      <c r="AY20" s="12"/>
      <c r="AZ20" s="2">
        <f t="shared" si="17"/>
        <v>274</v>
      </c>
      <c r="BA20" s="34"/>
      <c r="BB20" s="12"/>
      <c r="BC20" s="2">
        <f t="shared" si="18"/>
        <v>274</v>
      </c>
      <c r="BD20" s="34"/>
      <c r="BE20" s="36"/>
      <c r="BF20" s="2">
        <f t="shared" si="19"/>
        <v>274</v>
      </c>
      <c r="BG20" s="34"/>
      <c r="BH20" s="37"/>
      <c r="BI20" s="2">
        <f t="shared" si="20"/>
        <v>274</v>
      </c>
      <c r="BJ20" s="34"/>
      <c r="BK20" s="12"/>
      <c r="BL20" s="2">
        <f t="shared" si="21"/>
        <v>274</v>
      </c>
      <c r="BM20" s="34"/>
      <c r="BN20" s="12"/>
      <c r="BO20" s="2">
        <f t="shared" si="22"/>
        <v>274</v>
      </c>
      <c r="BP20" s="34"/>
      <c r="BQ20" s="12">
        <v>250</v>
      </c>
      <c r="BR20" s="2">
        <f t="shared" si="23"/>
        <v>24</v>
      </c>
      <c r="BS20" s="34"/>
      <c r="BT20" s="36"/>
      <c r="BU20" s="2">
        <f t="shared" si="24"/>
        <v>24</v>
      </c>
      <c r="BV20" s="34"/>
      <c r="BW20" s="37"/>
      <c r="BX20" s="2">
        <f t="shared" si="25"/>
        <v>24</v>
      </c>
      <c r="BY20" s="34"/>
      <c r="BZ20" s="12"/>
      <c r="CA20" s="2">
        <f t="shared" si="26"/>
        <v>24</v>
      </c>
      <c r="CB20" s="34">
        <v>7485</v>
      </c>
      <c r="CC20" s="12">
        <v>7000</v>
      </c>
      <c r="CD20" s="2">
        <f t="shared" si="27"/>
        <v>509</v>
      </c>
      <c r="CE20" s="34"/>
      <c r="CF20" s="12"/>
      <c r="CG20" s="2">
        <f t="shared" si="28"/>
        <v>509</v>
      </c>
      <c r="CH20" s="34"/>
      <c r="CI20" s="36">
        <v>500</v>
      </c>
      <c r="CJ20" s="2">
        <f t="shared" si="29"/>
        <v>9</v>
      </c>
      <c r="CK20" s="34">
        <v>4390</v>
      </c>
      <c r="CL20" s="37">
        <v>4000</v>
      </c>
      <c r="CM20" s="2">
        <f t="shared" si="30"/>
        <v>399</v>
      </c>
      <c r="CN20" s="34"/>
      <c r="CO20" s="12"/>
      <c r="CP20" s="2">
        <f t="shared" si="31"/>
        <v>399</v>
      </c>
      <c r="CQ20" s="34"/>
      <c r="CR20" s="12"/>
      <c r="CS20" s="2">
        <f t="shared" si="32"/>
        <v>399</v>
      </c>
      <c r="CT20" s="34"/>
      <c r="CU20" s="12"/>
      <c r="CV20" s="2">
        <f t="shared" si="33"/>
        <v>399</v>
      </c>
      <c r="CW20" s="34"/>
      <c r="CX20" s="36"/>
      <c r="CY20" s="2">
        <f t="shared" si="34"/>
        <v>399</v>
      </c>
      <c r="CZ20" s="34"/>
      <c r="DA20" s="37"/>
      <c r="DB20" s="2">
        <f t="shared" si="35"/>
        <v>399</v>
      </c>
      <c r="DC20" s="34"/>
      <c r="DD20" s="12"/>
      <c r="DE20" s="2">
        <f t="shared" si="36"/>
        <v>399</v>
      </c>
      <c r="DF20" s="34"/>
      <c r="DG20" s="12"/>
      <c r="DH20" s="2">
        <f t="shared" si="37"/>
        <v>399</v>
      </c>
      <c r="DI20" s="34"/>
      <c r="DJ20" s="12"/>
      <c r="DK20" s="2">
        <f t="shared" si="38"/>
        <v>399</v>
      </c>
      <c r="DL20" s="34"/>
      <c r="DM20" s="36"/>
      <c r="DN20" s="2">
        <f t="shared" si="39"/>
        <v>399</v>
      </c>
      <c r="DO20" s="34"/>
      <c r="DP20" s="37"/>
      <c r="DQ20" s="2">
        <f t="shared" si="40"/>
        <v>399</v>
      </c>
      <c r="DR20" s="34"/>
      <c r="DS20" s="12"/>
      <c r="DT20" s="2">
        <f t="shared" si="41"/>
        <v>399</v>
      </c>
      <c r="DU20" s="34"/>
      <c r="DV20" s="12"/>
      <c r="DW20" s="2">
        <f t="shared" si="42"/>
        <v>399</v>
      </c>
      <c r="DX20" s="34"/>
      <c r="DY20" s="36"/>
      <c r="DZ20" s="2">
        <f t="shared" si="43"/>
        <v>399</v>
      </c>
      <c r="EA20" s="34"/>
      <c r="EB20" s="37"/>
      <c r="EC20" s="2">
        <f t="shared" si="44"/>
        <v>399</v>
      </c>
      <c r="ED20" s="34"/>
      <c r="EE20" s="12"/>
      <c r="EF20" s="2">
        <f t="shared" si="45"/>
        <v>399</v>
      </c>
      <c r="EG20" s="34"/>
      <c r="EH20" s="12"/>
      <c r="EI20" s="2">
        <f t="shared" si="46"/>
        <v>399</v>
      </c>
      <c r="EJ20" s="34"/>
      <c r="EK20" s="36"/>
      <c r="EL20" s="2">
        <f t="shared" si="47"/>
        <v>399</v>
      </c>
      <c r="EM20" s="34"/>
      <c r="EN20" s="37"/>
      <c r="EO20" s="2">
        <f t="shared" si="48"/>
        <v>399</v>
      </c>
      <c r="EP20" s="34"/>
      <c r="EQ20" s="12"/>
      <c r="ER20" s="2">
        <f t="shared" si="49"/>
        <v>399</v>
      </c>
      <c r="ES20" s="34"/>
      <c r="ET20" s="12"/>
      <c r="EU20" s="2">
        <f t="shared" si="50"/>
        <v>399</v>
      </c>
      <c r="EV20" s="34"/>
      <c r="EW20" s="36"/>
      <c r="EX20" s="2">
        <f t="shared" si="51"/>
        <v>399</v>
      </c>
      <c r="EY20" s="34"/>
      <c r="EZ20" s="37"/>
      <c r="FA20" s="2">
        <f t="shared" si="52"/>
        <v>399</v>
      </c>
      <c r="FB20" s="34">
        <v>2853</v>
      </c>
      <c r="FC20" s="12">
        <v>3250</v>
      </c>
      <c r="FD20" s="2">
        <f t="shared" si="53"/>
        <v>2</v>
      </c>
      <c r="FE20" s="34"/>
      <c r="FF20" s="12"/>
      <c r="FG20" s="2">
        <f t="shared" si="54"/>
        <v>2</v>
      </c>
      <c r="FH20" s="34"/>
      <c r="FI20" s="36"/>
      <c r="FJ20" s="2">
        <f t="shared" si="55"/>
        <v>2</v>
      </c>
      <c r="FK20" s="34"/>
      <c r="FL20" s="37"/>
      <c r="FM20" s="2">
        <f t="shared" si="56"/>
        <v>2</v>
      </c>
      <c r="FN20" s="34"/>
      <c r="FO20" s="12"/>
      <c r="FP20" s="2">
        <f t="shared" si="57"/>
        <v>2</v>
      </c>
      <c r="FQ20" s="34"/>
      <c r="FR20" s="12"/>
      <c r="FS20" s="2">
        <f t="shared" si="102"/>
        <v>2</v>
      </c>
      <c r="FT20" s="34"/>
      <c r="FU20" s="36"/>
      <c r="FV20" s="2">
        <f t="shared" si="58"/>
        <v>2</v>
      </c>
      <c r="FW20" s="34"/>
      <c r="FX20" s="37"/>
      <c r="FY20" s="2">
        <f t="shared" si="59"/>
        <v>2</v>
      </c>
      <c r="FZ20" s="34"/>
      <c r="GA20" s="12"/>
      <c r="GB20" s="2">
        <f t="shared" si="60"/>
        <v>2</v>
      </c>
      <c r="GC20" s="34"/>
      <c r="GD20" s="12"/>
      <c r="GE20" s="2">
        <f t="shared" si="103"/>
        <v>2</v>
      </c>
      <c r="GF20" s="34"/>
      <c r="GG20" s="36"/>
      <c r="GH20" s="2">
        <f t="shared" si="61"/>
        <v>2</v>
      </c>
      <c r="GI20" s="34"/>
      <c r="GJ20" s="37"/>
      <c r="GK20" s="2">
        <f t="shared" si="62"/>
        <v>2</v>
      </c>
      <c r="GL20" s="34"/>
      <c r="GM20" s="12"/>
      <c r="GN20" s="2">
        <f t="shared" si="63"/>
        <v>2</v>
      </c>
      <c r="GO20" s="34"/>
      <c r="GP20" s="12"/>
      <c r="GQ20" s="2">
        <f t="shared" si="104"/>
        <v>2</v>
      </c>
      <c r="GR20" s="34"/>
      <c r="GS20" s="12"/>
      <c r="GT20" s="2">
        <f t="shared" si="64"/>
        <v>2</v>
      </c>
      <c r="GU20" s="34"/>
      <c r="GV20" s="37"/>
      <c r="GW20" s="2">
        <f t="shared" si="65"/>
        <v>2</v>
      </c>
      <c r="GX20" s="34"/>
      <c r="GY20" s="12"/>
      <c r="GZ20" s="2">
        <f t="shared" si="66"/>
        <v>2</v>
      </c>
      <c r="HA20" s="34"/>
      <c r="HB20" s="12"/>
      <c r="HC20" s="2">
        <f t="shared" si="105"/>
        <v>2</v>
      </c>
      <c r="HD20" s="34"/>
      <c r="HE20" s="12"/>
      <c r="HF20" s="2">
        <f t="shared" si="67"/>
        <v>2</v>
      </c>
      <c r="HG20" s="34"/>
      <c r="HH20" s="37"/>
      <c r="HI20" s="2">
        <f t="shared" si="68"/>
        <v>2</v>
      </c>
      <c r="HJ20" s="34"/>
      <c r="HK20" s="12"/>
      <c r="HL20" s="2">
        <f t="shared" si="69"/>
        <v>2</v>
      </c>
      <c r="HM20" s="34"/>
      <c r="HN20" s="12"/>
      <c r="HO20" s="2">
        <f t="shared" si="106"/>
        <v>2</v>
      </c>
      <c r="HP20" s="34"/>
      <c r="HQ20" s="12"/>
      <c r="HR20" s="2">
        <f t="shared" si="70"/>
        <v>2</v>
      </c>
      <c r="HS20" s="34"/>
      <c r="HT20" s="37"/>
      <c r="HU20" s="2">
        <f t="shared" si="71"/>
        <v>2</v>
      </c>
      <c r="HV20" s="34"/>
      <c r="HW20" s="12"/>
      <c r="HX20" s="2">
        <f t="shared" si="72"/>
        <v>2</v>
      </c>
      <c r="HY20" s="34"/>
      <c r="HZ20" s="12"/>
      <c r="IA20" s="2">
        <f t="shared" si="107"/>
        <v>2</v>
      </c>
      <c r="IB20" s="34">
        <v>3847</v>
      </c>
      <c r="IC20" s="12">
        <v>3800</v>
      </c>
      <c r="ID20" s="2">
        <f t="shared" si="73"/>
        <v>49</v>
      </c>
      <c r="IE20" s="34"/>
      <c r="IF20" s="37"/>
      <c r="IG20" s="2">
        <f t="shared" si="111"/>
        <v>49</v>
      </c>
      <c r="IH20" s="34"/>
      <c r="II20" s="12"/>
      <c r="IJ20" s="2">
        <f t="shared" si="75"/>
        <v>49</v>
      </c>
      <c r="IK20" s="34"/>
      <c r="IL20" s="12"/>
      <c r="IM20" s="2">
        <f t="shared" si="108"/>
        <v>49</v>
      </c>
      <c r="IN20" s="34"/>
      <c r="IO20" s="12"/>
      <c r="IP20" s="2">
        <f t="shared" si="76"/>
        <v>49</v>
      </c>
      <c r="IQ20" s="34">
        <v>2415</v>
      </c>
      <c r="IR20" s="37">
        <v>1300</v>
      </c>
      <c r="IS20" s="2">
        <f t="shared" si="112"/>
        <v>1164</v>
      </c>
      <c r="IT20" s="34"/>
      <c r="IU20" s="12"/>
      <c r="IV20" s="2">
        <f t="shared" si="78"/>
        <v>1164</v>
      </c>
      <c r="IW20" s="34"/>
      <c r="IX20" s="12"/>
      <c r="IY20" s="2">
        <f t="shared" si="109"/>
        <v>1164</v>
      </c>
      <c r="IZ20" s="34"/>
      <c r="JA20" s="12"/>
      <c r="JB20" s="2">
        <f t="shared" si="79"/>
        <v>1164</v>
      </c>
      <c r="JC20" s="34"/>
      <c r="JD20" s="37"/>
      <c r="JE20" s="2">
        <f t="shared" si="113"/>
        <v>1164</v>
      </c>
      <c r="JF20" s="34"/>
      <c r="JG20" s="12"/>
      <c r="JH20" s="2">
        <f t="shared" si="81"/>
        <v>1164</v>
      </c>
      <c r="JI20" s="34"/>
      <c r="JJ20" s="12"/>
      <c r="JK20" s="2">
        <f t="shared" si="110"/>
        <v>1164</v>
      </c>
      <c r="JL20" s="34"/>
      <c r="JM20" s="12"/>
      <c r="JN20" s="2">
        <f t="shared" si="82"/>
        <v>1164</v>
      </c>
      <c r="JO20" s="34"/>
      <c r="JP20" s="37"/>
      <c r="JQ20" s="2">
        <f t="shared" si="114"/>
        <v>1164</v>
      </c>
      <c r="JR20" s="34"/>
      <c r="JS20" s="12"/>
      <c r="JT20" s="2">
        <f t="shared" si="84"/>
        <v>1164</v>
      </c>
      <c r="JU20" s="34"/>
      <c r="JV20" s="12"/>
      <c r="JW20" s="2">
        <f t="shared" si="85"/>
        <v>1164</v>
      </c>
      <c r="JX20" s="34"/>
      <c r="JY20" s="12"/>
      <c r="JZ20" s="2">
        <f t="shared" si="0"/>
        <v>1790</v>
      </c>
      <c r="KA20" s="34"/>
      <c r="KB20" s="12"/>
      <c r="KC20" s="2">
        <f t="shared" si="1"/>
        <v>1790</v>
      </c>
      <c r="KD20" s="80"/>
      <c r="KE20" s="80"/>
      <c r="KF20" s="80">
        <v>1790</v>
      </c>
      <c r="KG20" s="34"/>
      <c r="KH20" s="37"/>
      <c r="KI20" s="2">
        <f t="shared" si="86"/>
        <v>1790</v>
      </c>
      <c r="KJ20" s="34"/>
      <c r="KK20" s="12">
        <v>1700</v>
      </c>
      <c r="KL20" s="2">
        <f t="shared" si="87"/>
        <v>90</v>
      </c>
      <c r="KM20" s="34">
        <v>4627</v>
      </c>
      <c r="KN20" s="12">
        <v>4000</v>
      </c>
      <c r="KO20" s="2">
        <f t="shared" si="88"/>
        <v>717</v>
      </c>
      <c r="KP20" s="34">
        <v>6324</v>
      </c>
      <c r="KQ20" s="12">
        <v>4800</v>
      </c>
      <c r="KR20" s="2">
        <f t="shared" si="89"/>
        <v>2241</v>
      </c>
      <c r="KS20" s="34"/>
      <c r="KT20" s="12"/>
      <c r="KU20" s="2">
        <f t="shared" si="90"/>
        <v>2241</v>
      </c>
      <c r="KV20" s="34"/>
      <c r="KW20" s="12"/>
      <c r="KX20" s="2">
        <f t="shared" si="91"/>
        <v>2241</v>
      </c>
      <c r="KY20" s="34"/>
      <c r="KZ20" s="12"/>
      <c r="LA20" s="2">
        <f t="shared" si="92"/>
        <v>2241</v>
      </c>
      <c r="LB20" s="34"/>
      <c r="LC20" s="12"/>
      <c r="LD20" s="2">
        <f t="shared" si="93"/>
        <v>2241</v>
      </c>
      <c r="LE20" s="34"/>
      <c r="LF20" s="12"/>
      <c r="LG20" s="2">
        <f t="shared" si="94"/>
        <v>2241</v>
      </c>
      <c r="LH20" s="34"/>
      <c r="LI20" s="12"/>
      <c r="LJ20" s="2">
        <f t="shared" si="95"/>
        <v>2241</v>
      </c>
      <c r="LK20" s="34"/>
      <c r="LL20" s="12"/>
      <c r="LM20" s="2">
        <f t="shared" si="96"/>
        <v>2241</v>
      </c>
      <c r="LN20" s="34"/>
      <c r="LO20" s="12"/>
      <c r="LP20" s="2">
        <f t="shared" si="97"/>
        <v>2241</v>
      </c>
      <c r="LQ20" s="34"/>
      <c r="LR20" s="12"/>
      <c r="LS20" s="2">
        <f t="shared" si="98"/>
        <v>2241</v>
      </c>
      <c r="LT20" s="34"/>
      <c r="LU20" s="12"/>
      <c r="LV20" s="2">
        <f t="shared" si="99"/>
        <v>2241</v>
      </c>
      <c r="LW20" s="34"/>
      <c r="LX20" s="12"/>
      <c r="LY20" s="2">
        <f t="shared" si="100"/>
        <v>2241</v>
      </c>
      <c r="LZ20" s="34"/>
      <c r="MA20" s="12"/>
      <c r="MB20" s="2">
        <f t="shared" si="101"/>
        <v>2241</v>
      </c>
    </row>
    <row r="21" spans="1:340" x14ac:dyDescent="0.25">
      <c r="B21" s="3" t="s">
        <v>37</v>
      </c>
      <c r="C21" s="9" t="s">
        <v>50</v>
      </c>
      <c r="D21" s="63">
        <v>0</v>
      </c>
      <c r="E21" s="34"/>
      <c r="F21" s="12"/>
      <c r="G21" s="2">
        <f t="shared" si="2"/>
        <v>0</v>
      </c>
      <c r="H21" s="34"/>
      <c r="I21" s="17"/>
      <c r="J21" s="2">
        <f t="shared" si="3"/>
        <v>0</v>
      </c>
      <c r="K21" s="34"/>
      <c r="L21" s="36"/>
      <c r="M21" s="2">
        <f t="shared" si="4"/>
        <v>0</v>
      </c>
      <c r="N21" s="34"/>
      <c r="O21" s="37"/>
      <c r="P21" s="2">
        <f t="shared" si="5"/>
        <v>0</v>
      </c>
      <c r="Q21" s="34"/>
      <c r="R21" s="12"/>
      <c r="S21" s="2">
        <f t="shared" si="6"/>
        <v>0</v>
      </c>
      <c r="T21" s="34"/>
      <c r="U21" s="12"/>
      <c r="V21" s="2">
        <f t="shared" si="7"/>
        <v>0</v>
      </c>
      <c r="W21" s="34"/>
      <c r="X21" s="12"/>
      <c r="Y21" s="2">
        <f t="shared" si="8"/>
        <v>0</v>
      </c>
      <c r="Z21" s="34"/>
      <c r="AA21" s="36"/>
      <c r="AB21" s="2">
        <f t="shared" si="9"/>
        <v>0</v>
      </c>
      <c r="AC21" s="34"/>
      <c r="AD21" s="37"/>
      <c r="AE21" s="2">
        <f t="shared" si="10"/>
        <v>0</v>
      </c>
      <c r="AF21" s="34"/>
      <c r="AG21" s="12"/>
      <c r="AH21" s="2">
        <f t="shared" si="11"/>
        <v>0</v>
      </c>
      <c r="AI21" s="34"/>
      <c r="AJ21" s="12"/>
      <c r="AK21" s="2">
        <f t="shared" si="12"/>
        <v>0</v>
      </c>
      <c r="AL21" s="34"/>
      <c r="AM21" s="12"/>
      <c r="AN21" s="2">
        <f t="shared" si="13"/>
        <v>0</v>
      </c>
      <c r="AO21" s="34"/>
      <c r="AP21" s="36"/>
      <c r="AQ21" s="2">
        <f t="shared" si="14"/>
        <v>0</v>
      </c>
      <c r="AR21" s="34"/>
      <c r="AS21" s="37"/>
      <c r="AT21" s="2">
        <f t="shared" si="15"/>
        <v>0</v>
      </c>
      <c r="AU21" s="34"/>
      <c r="AV21" s="12"/>
      <c r="AW21" s="2">
        <f t="shared" si="16"/>
        <v>0</v>
      </c>
      <c r="AX21" s="34"/>
      <c r="AY21" s="12"/>
      <c r="AZ21" s="2">
        <f t="shared" si="17"/>
        <v>0</v>
      </c>
      <c r="BA21" s="34"/>
      <c r="BB21" s="12"/>
      <c r="BC21" s="2">
        <f t="shared" si="18"/>
        <v>0</v>
      </c>
      <c r="BD21" s="34"/>
      <c r="BE21" s="36"/>
      <c r="BF21" s="2">
        <f t="shared" si="19"/>
        <v>0</v>
      </c>
      <c r="BG21" s="34"/>
      <c r="BH21" s="37"/>
      <c r="BI21" s="2">
        <f t="shared" si="20"/>
        <v>0</v>
      </c>
      <c r="BJ21" s="34"/>
      <c r="BK21" s="12"/>
      <c r="BL21" s="2">
        <f t="shared" si="21"/>
        <v>0</v>
      </c>
      <c r="BM21" s="34"/>
      <c r="BN21" s="12"/>
      <c r="BO21" s="2">
        <f t="shared" si="22"/>
        <v>0</v>
      </c>
      <c r="BP21" s="34"/>
      <c r="BQ21" s="12"/>
      <c r="BR21" s="2">
        <f t="shared" si="23"/>
        <v>0</v>
      </c>
      <c r="BS21" s="34"/>
      <c r="BT21" s="36"/>
      <c r="BU21" s="2">
        <f t="shared" si="24"/>
        <v>0</v>
      </c>
      <c r="BV21" s="34"/>
      <c r="BW21" s="37"/>
      <c r="BX21" s="2">
        <f t="shared" si="25"/>
        <v>0</v>
      </c>
      <c r="BY21" s="34"/>
      <c r="BZ21" s="12"/>
      <c r="CA21" s="2">
        <f t="shared" si="26"/>
        <v>0</v>
      </c>
      <c r="CB21" s="34">
        <v>2803</v>
      </c>
      <c r="CC21" s="12">
        <v>2400</v>
      </c>
      <c r="CD21" s="2">
        <f t="shared" si="27"/>
        <v>403</v>
      </c>
      <c r="CE21" s="34"/>
      <c r="CF21" s="12"/>
      <c r="CG21" s="2">
        <f t="shared" si="28"/>
        <v>403</v>
      </c>
      <c r="CH21" s="34"/>
      <c r="CI21" s="36">
        <v>400</v>
      </c>
      <c r="CJ21" s="2">
        <f t="shared" si="29"/>
        <v>3</v>
      </c>
      <c r="CK21" s="34">
        <v>3185</v>
      </c>
      <c r="CL21" s="37">
        <v>2700</v>
      </c>
      <c r="CM21" s="2">
        <f t="shared" si="30"/>
        <v>488</v>
      </c>
      <c r="CN21" s="34"/>
      <c r="CO21" s="12"/>
      <c r="CP21" s="2">
        <f t="shared" si="31"/>
        <v>488</v>
      </c>
      <c r="CQ21" s="34"/>
      <c r="CR21" s="12"/>
      <c r="CS21" s="2">
        <f t="shared" si="32"/>
        <v>488</v>
      </c>
      <c r="CT21" s="34"/>
      <c r="CU21" s="12"/>
      <c r="CV21" s="2">
        <f t="shared" si="33"/>
        <v>488</v>
      </c>
      <c r="CW21" s="34"/>
      <c r="CX21" s="36"/>
      <c r="CY21" s="2">
        <f t="shared" si="34"/>
        <v>488</v>
      </c>
      <c r="CZ21" s="34"/>
      <c r="DA21" s="37"/>
      <c r="DB21" s="2">
        <f t="shared" si="35"/>
        <v>488</v>
      </c>
      <c r="DC21" s="34"/>
      <c r="DD21" s="12"/>
      <c r="DE21" s="2">
        <f t="shared" si="36"/>
        <v>488</v>
      </c>
      <c r="DF21" s="34"/>
      <c r="DG21" s="12"/>
      <c r="DH21" s="2">
        <f t="shared" si="37"/>
        <v>488</v>
      </c>
      <c r="DI21" s="34"/>
      <c r="DJ21" s="12"/>
      <c r="DK21" s="2">
        <f t="shared" si="38"/>
        <v>488</v>
      </c>
      <c r="DL21" s="34"/>
      <c r="DM21" s="36"/>
      <c r="DN21" s="2">
        <f t="shared" si="39"/>
        <v>488</v>
      </c>
      <c r="DO21" s="34"/>
      <c r="DP21" s="37"/>
      <c r="DQ21" s="2">
        <f t="shared" si="40"/>
        <v>488</v>
      </c>
      <c r="DR21" s="34"/>
      <c r="DS21" s="12"/>
      <c r="DT21" s="2">
        <f t="shared" si="41"/>
        <v>488</v>
      </c>
      <c r="DU21" s="34"/>
      <c r="DV21" s="12"/>
      <c r="DW21" s="2">
        <f t="shared" si="42"/>
        <v>488</v>
      </c>
      <c r="DX21" s="34"/>
      <c r="DY21" s="36"/>
      <c r="DZ21" s="2">
        <f t="shared" si="43"/>
        <v>488</v>
      </c>
      <c r="EA21" s="34"/>
      <c r="EB21" s="37"/>
      <c r="EC21" s="2">
        <f t="shared" si="44"/>
        <v>488</v>
      </c>
      <c r="ED21" s="34"/>
      <c r="EE21" s="12"/>
      <c r="EF21" s="2">
        <f t="shared" si="45"/>
        <v>488</v>
      </c>
      <c r="EG21" s="34"/>
      <c r="EH21" s="12"/>
      <c r="EI21" s="2">
        <f t="shared" si="46"/>
        <v>488</v>
      </c>
      <c r="EJ21" s="34"/>
      <c r="EK21" s="36"/>
      <c r="EL21" s="2">
        <f t="shared" si="47"/>
        <v>488</v>
      </c>
      <c r="EM21" s="34"/>
      <c r="EN21" s="37"/>
      <c r="EO21" s="2">
        <f t="shared" si="48"/>
        <v>488</v>
      </c>
      <c r="EP21" s="34"/>
      <c r="EQ21" s="12"/>
      <c r="ER21" s="2">
        <f t="shared" si="49"/>
        <v>488</v>
      </c>
      <c r="ES21" s="34"/>
      <c r="ET21" s="12"/>
      <c r="EU21" s="2">
        <f t="shared" si="50"/>
        <v>488</v>
      </c>
      <c r="EV21" s="34"/>
      <c r="EW21" s="36"/>
      <c r="EX21" s="2">
        <f t="shared" si="51"/>
        <v>488</v>
      </c>
      <c r="EY21" s="34"/>
      <c r="EZ21" s="37"/>
      <c r="FA21" s="2">
        <f>EX21+EY21-EZ21</f>
        <v>488</v>
      </c>
      <c r="FB21" s="34">
        <v>2765</v>
      </c>
      <c r="FC21" s="12">
        <v>3250</v>
      </c>
      <c r="FD21" s="2">
        <f t="shared" si="53"/>
        <v>3</v>
      </c>
      <c r="FE21" s="34"/>
      <c r="FF21" s="12"/>
      <c r="FG21" s="2">
        <f t="shared" si="54"/>
        <v>3</v>
      </c>
      <c r="FH21" s="34"/>
      <c r="FI21" s="36"/>
      <c r="FJ21" s="2">
        <f t="shared" si="55"/>
        <v>3</v>
      </c>
      <c r="FK21" s="34"/>
      <c r="FL21" s="37"/>
      <c r="FM21" s="2">
        <f t="shared" si="56"/>
        <v>3</v>
      </c>
      <c r="FN21" s="34"/>
      <c r="FO21" s="12"/>
      <c r="FP21" s="2">
        <f t="shared" si="57"/>
        <v>3</v>
      </c>
      <c r="FQ21" s="34"/>
      <c r="FR21" s="12"/>
      <c r="FS21" s="2">
        <f t="shared" si="102"/>
        <v>3</v>
      </c>
      <c r="FT21" s="34"/>
      <c r="FU21" s="36"/>
      <c r="FV21" s="2">
        <f t="shared" si="58"/>
        <v>3</v>
      </c>
      <c r="FW21" s="34"/>
      <c r="FX21" s="37"/>
      <c r="FY21" s="2">
        <f t="shared" si="59"/>
        <v>3</v>
      </c>
      <c r="FZ21" s="34"/>
      <c r="GA21" s="12"/>
      <c r="GB21" s="2">
        <f t="shared" si="60"/>
        <v>3</v>
      </c>
      <c r="GC21" s="34"/>
      <c r="GD21" s="12"/>
      <c r="GE21" s="2">
        <f t="shared" si="103"/>
        <v>3</v>
      </c>
      <c r="GF21" s="34"/>
      <c r="GG21" s="36"/>
      <c r="GH21" s="2">
        <f t="shared" si="61"/>
        <v>3</v>
      </c>
      <c r="GI21" s="34"/>
      <c r="GJ21" s="37"/>
      <c r="GK21" s="2">
        <f t="shared" si="62"/>
        <v>3</v>
      </c>
      <c r="GL21" s="34"/>
      <c r="GM21" s="12"/>
      <c r="GN21" s="2">
        <f t="shared" si="63"/>
        <v>3</v>
      </c>
      <c r="GO21" s="34"/>
      <c r="GP21" s="12"/>
      <c r="GQ21" s="2">
        <f t="shared" si="104"/>
        <v>3</v>
      </c>
      <c r="GR21" s="34"/>
      <c r="GS21" s="12"/>
      <c r="GT21" s="2">
        <f t="shared" si="64"/>
        <v>3</v>
      </c>
      <c r="GU21" s="34"/>
      <c r="GV21" s="37"/>
      <c r="GW21" s="2">
        <f t="shared" si="65"/>
        <v>3</v>
      </c>
      <c r="GX21" s="34"/>
      <c r="GY21" s="12"/>
      <c r="GZ21" s="2">
        <f t="shared" si="66"/>
        <v>3</v>
      </c>
      <c r="HA21" s="34"/>
      <c r="HB21" s="12"/>
      <c r="HC21" s="2">
        <f t="shared" si="105"/>
        <v>3</v>
      </c>
      <c r="HD21" s="34"/>
      <c r="HE21" s="12"/>
      <c r="HF21" s="2">
        <f t="shared" si="67"/>
        <v>3</v>
      </c>
      <c r="HG21" s="34"/>
      <c r="HH21" s="37"/>
      <c r="HI21" s="2">
        <f t="shared" si="68"/>
        <v>3</v>
      </c>
      <c r="HJ21" s="34"/>
      <c r="HK21" s="12"/>
      <c r="HL21" s="2">
        <f t="shared" si="69"/>
        <v>3</v>
      </c>
      <c r="HM21" s="34"/>
      <c r="HN21" s="12"/>
      <c r="HO21" s="2">
        <f t="shared" si="106"/>
        <v>3</v>
      </c>
      <c r="HP21" s="34"/>
      <c r="HQ21" s="12"/>
      <c r="HR21" s="2">
        <f t="shared" si="70"/>
        <v>3</v>
      </c>
      <c r="HS21" s="34"/>
      <c r="HT21" s="37"/>
      <c r="HU21" s="2">
        <f t="shared" si="71"/>
        <v>3</v>
      </c>
      <c r="HV21" s="34"/>
      <c r="HW21" s="12"/>
      <c r="HX21" s="2">
        <f t="shared" si="72"/>
        <v>3</v>
      </c>
      <c r="HY21" s="34"/>
      <c r="HZ21" s="12"/>
      <c r="IA21" s="2">
        <f t="shared" si="107"/>
        <v>3</v>
      </c>
      <c r="IB21" s="34"/>
      <c r="IC21" s="12"/>
      <c r="ID21" s="2">
        <f t="shared" si="73"/>
        <v>3</v>
      </c>
      <c r="IE21" s="34"/>
      <c r="IF21" s="37"/>
      <c r="IG21" s="2">
        <f t="shared" si="111"/>
        <v>3</v>
      </c>
      <c r="IH21" s="34"/>
      <c r="II21" s="12"/>
      <c r="IJ21" s="2">
        <f t="shared" si="75"/>
        <v>3</v>
      </c>
      <c r="IK21" s="34"/>
      <c r="IL21" s="12"/>
      <c r="IM21" s="2">
        <f t="shared" si="108"/>
        <v>3</v>
      </c>
      <c r="IN21" s="34"/>
      <c r="IO21" s="12"/>
      <c r="IP21" s="2">
        <f t="shared" si="76"/>
        <v>3</v>
      </c>
      <c r="IQ21" s="34">
        <v>3884</v>
      </c>
      <c r="IR21" s="37">
        <v>2400</v>
      </c>
      <c r="IS21" s="2">
        <f t="shared" si="112"/>
        <v>1487</v>
      </c>
      <c r="IT21" s="34"/>
      <c r="IU21" s="12"/>
      <c r="IV21" s="2">
        <f t="shared" si="78"/>
        <v>1487</v>
      </c>
      <c r="IW21" s="34"/>
      <c r="IX21" s="12"/>
      <c r="IY21" s="2">
        <f t="shared" si="109"/>
        <v>1487</v>
      </c>
      <c r="IZ21" s="34"/>
      <c r="JA21" s="12"/>
      <c r="JB21" s="2">
        <f t="shared" si="79"/>
        <v>1487</v>
      </c>
      <c r="JC21" s="34"/>
      <c r="JD21" s="37"/>
      <c r="JE21" s="2">
        <f t="shared" si="113"/>
        <v>1487</v>
      </c>
      <c r="JF21" s="34"/>
      <c r="JG21" s="12"/>
      <c r="JH21" s="2">
        <f t="shared" si="81"/>
        <v>1487</v>
      </c>
      <c r="JI21" s="34"/>
      <c r="JJ21" s="12"/>
      <c r="JK21" s="2">
        <f t="shared" si="110"/>
        <v>1487</v>
      </c>
      <c r="JL21" s="34"/>
      <c r="JM21" s="12"/>
      <c r="JN21" s="2">
        <f t="shared" si="82"/>
        <v>1487</v>
      </c>
      <c r="JO21" s="34"/>
      <c r="JP21" s="37"/>
      <c r="JQ21" s="2">
        <f t="shared" si="114"/>
        <v>1487</v>
      </c>
      <c r="JR21" s="34"/>
      <c r="JS21" s="12"/>
      <c r="JT21" s="2">
        <f t="shared" si="84"/>
        <v>1487</v>
      </c>
      <c r="JU21" s="34"/>
      <c r="JV21" s="12"/>
      <c r="JW21" s="2">
        <f t="shared" si="85"/>
        <v>1487</v>
      </c>
      <c r="JX21" s="34"/>
      <c r="JY21" s="12"/>
      <c r="JZ21" s="2">
        <f t="shared" si="0"/>
        <v>1490</v>
      </c>
      <c r="KA21" s="34"/>
      <c r="KB21" s="12"/>
      <c r="KC21" s="2">
        <f t="shared" si="1"/>
        <v>1490</v>
      </c>
      <c r="KD21" s="80"/>
      <c r="KE21" s="80"/>
      <c r="KF21" s="80">
        <v>1490</v>
      </c>
      <c r="KG21" s="34"/>
      <c r="KH21" s="37"/>
      <c r="KI21" s="2">
        <f t="shared" si="86"/>
        <v>1490</v>
      </c>
      <c r="KJ21" s="34"/>
      <c r="KK21" s="12">
        <v>1400</v>
      </c>
      <c r="KL21" s="2">
        <f t="shared" si="87"/>
        <v>90</v>
      </c>
      <c r="KM21" s="34"/>
      <c r="KN21" s="12"/>
      <c r="KO21" s="2">
        <f t="shared" si="88"/>
        <v>90</v>
      </c>
      <c r="KP21" s="34"/>
      <c r="KQ21" s="12"/>
      <c r="KR21" s="2">
        <f t="shared" si="89"/>
        <v>90</v>
      </c>
      <c r="KS21" s="34"/>
      <c r="KT21" s="12"/>
      <c r="KU21" s="2">
        <f t="shared" si="90"/>
        <v>90</v>
      </c>
      <c r="KV21" s="34"/>
      <c r="KW21" s="12"/>
      <c r="KX21" s="2">
        <f t="shared" si="91"/>
        <v>90</v>
      </c>
      <c r="KY21" s="34"/>
      <c r="KZ21" s="12"/>
      <c r="LA21" s="2">
        <f t="shared" si="92"/>
        <v>90</v>
      </c>
      <c r="LB21" s="34">
        <v>3668</v>
      </c>
      <c r="LC21" s="12">
        <v>1600</v>
      </c>
      <c r="LD21" s="2">
        <f t="shared" si="93"/>
        <v>2158</v>
      </c>
      <c r="LE21" s="34"/>
      <c r="LF21" s="12"/>
      <c r="LG21" s="2">
        <f t="shared" si="94"/>
        <v>2158</v>
      </c>
      <c r="LH21" s="34"/>
      <c r="LI21" s="12"/>
      <c r="LJ21" s="2">
        <f t="shared" si="95"/>
        <v>2158</v>
      </c>
      <c r="LK21" s="34"/>
      <c r="LL21" s="12"/>
      <c r="LM21" s="2">
        <f t="shared" si="96"/>
        <v>2158</v>
      </c>
      <c r="LN21" s="34"/>
      <c r="LO21" s="12"/>
      <c r="LP21" s="2">
        <f t="shared" si="97"/>
        <v>2158</v>
      </c>
      <c r="LQ21" s="34"/>
      <c r="LR21" s="12"/>
      <c r="LS21" s="2">
        <f t="shared" si="98"/>
        <v>2158</v>
      </c>
      <c r="LT21" s="34"/>
      <c r="LU21" s="12"/>
      <c r="LV21" s="2">
        <f t="shared" si="99"/>
        <v>2158</v>
      </c>
      <c r="LW21" s="34"/>
      <c r="LX21" s="12"/>
      <c r="LY21" s="2">
        <f t="shared" si="100"/>
        <v>2158</v>
      </c>
      <c r="LZ21" s="34"/>
      <c r="MA21" s="12"/>
      <c r="MB21" s="2">
        <f t="shared" si="101"/>
        <v>2158</v>
      </c>
    </row>
    <row r="22" spans="1:340" x14ac:dyDescent="0.25">
      <c r="B22" s="3" t="s">
        <v>37</v>
      </c>
      <c r="C22" s="9" t="s">
        <v>96</v>
      </c>
      <c r="D22" s="63"/>
      <c r="E22" s="34"/>
      <c r="F22" s="12"/>
      <c r="G22" s="2"/>
      <c r="H22" s="34"/>
      <c r="I22" s="17"/>
      <c r="J22" s="2"/>
      <c r="K22" s="34"/>
      <c r="L22" s="36"/>
      <c r="M22" s="2"/>
      <c r="N22" s="34"/>
      <c r="O22" s="37"/>
      <c r="P22" s="2"/>
      <c r="Q22" s="34"/>
      <c r="R22" s="12"/>
      <c r="S22" s="2"/>
      <c r="T22" s="34"/>
      <c r="U22" s="12"/>
      <c r="V22" s="2"/>
      <c r="W22" s="34"/>
      <c r="X22" s="12"/>
      <c r="Y22" s="2"/>
      <c r="Z22" s="34"/>
      <c r="AA22" s="36"/>
      <c r="AB22" s="2"/>
      <c r="AC22" s="34"/>
      <c r="AD22" s="37"/>
      <c r="AE22" s="2"/>
      <c r="AF22" s="34"/>
      <c r="AG22" s="12"/>
      <c r="AH22" s="2"/>
      <c r="AI22" s="34"/>
      <c r="AJ22" s="12"/>
      <c r="AK22" s="2"/>
      <c r="AL22" s="34"/>
      <c r="AM22" s="12"/>
      <c r="AN22" s="2"/>
      <c r="AO22" s="34"/>
      <c r="AP22" s="36"/>
      <c r="AQ22" s="2"/>
      <c r="AR22" s="34"/>
      <c r="AS22" s="37"/>
      <c r="AT22" s="2"/>
      <c r="AU22" s="34"/>
      <c r="AV22" s="12"/>
      <c r="AW22" s="2"/>
      <c r="AX22" s="34"/>
      <c r="AY22" s="12"/>
      <c r="AZ22" s="2"/>
      <c r="BA22" s="34"/>
      <c r="BB22" s="12"/>
      <c r="BC22" s="2"/>
      <c r="BD22" s="34"/>
      <c r="BE22" s="36"/>
      <c r="BF22" s="2"/>
      <c r="BG22" s="34"/>
      <c r="BH22" s="37"/>
      <c r="BI22" s="2"/>
      <c r="BJ22" s="34"/>
      <c r="BK22" s="12"/>
      <c r="BL22" s="2"/>
      <c r="BM22" s="34"/>
      <c r="BN22" s="12"/>
      <c r="BO22" s="2"/>
      <c r="BP22" s="34"/>
      <c r="BQ22" s="12"/>
      <c r="BR22" s="2"/>
      <c r="BS22" s="34"/>
      <c r="BT22" s="36"/>
      <c r="BU22" s="2"/>
      <c r="BV22" s="34"/>
      <c r="BW22" s="37"/>
      <c r="BX22" s="2"/>
      <c r="BY22" s="34"/>
      <c r="BZ22" s="12"/>
      <c r="CA22" s="2"/>
      <c r="CB22" s="34"/>
      <c r="CC22" s="12"/>
      <c r="CD22" s="2"/>
      <c r="CE22" s="34"/>
      <c r="CF22" s="12"/>
      <c r="CG22" s="2"/>
      <c r="CH22" s="34"/>
      <c r="CI22" s="36"/>
      <c r="CJ22" s="2"/>
      <c r="CK22" s="34"/>
      <c r="CL22" s="37"/>
      <c r="CM22" s="2"/>
      <c r="CN22" s="34"/>
      <c r="CO22" s="12"/>
      <c r="CP22" s="2"/>
      <c r="CQ22" s="34"/>
      <c r="CR22" s="12"/>
      <c r="CS22" s="2"/>
      <c r="CT22" s="34"/>
      <c r="CU22" s="12"/>
      <c r="CV22" s="2"/>
      <c r="CW22" s="34"/>
      <c r="CX22" s="36"/>
      <c r="CY22" s="2"/>
      <c r="CZ22" s="34"/>
      <c r="DA22" s="37"/>
      <c r="DB22" s="2">
        <v>0</v>
      </c>
      <c r="DC22" s="34"/>
      <c r="DD22" s="12"/>
      <c r="DE22" s="2">
        <f t="shared" si="36"/>
        <v>0</v>
      </c>
      <c r="DF22" s="34"/>
      <c r="DG22" s="12"/>
      <c r="DH22" s="2">
        <f t="shared" si="37"/>
        <v>0</v>
      </c>
      <c r="DI22" s="34">
        <v>1000</v>
      </c>
      <c r="DJ22" s="12">
        <v>1000</v>
      </c>
      <c r="DK22" s="2">
        <f t="shared" si="38"/>
        <v>0</v>
      </c>
      <c r="DL22" s="34">
        <v>2371</v>
      </c>
      <c r="DM22" s="36">
        <v>2350</v>
      </c>
      <c r="DN22" s="2">
        <f t="shared" si="39"/>
        <v>21</v>
      </c>
      <c r="DO22" s="34">
        <v>2880</v>
      </c>
      <c r="DP22" s="37">
        <v>2850</v>
      </c>
      <c r="DQ22" s="2">
        <f t="shared" si="40"/>
        <v>51</v>
      </c>
      <c r="DR22" s="34"/>
      <c r="DS22" s="12"/>
      <c r="DT22" s="2">
        <f t="shared" si="41"/>
        <v>51</v>
      </c>
      <c r="DU22" s="34"/>
      <c r="DV22" s="12"/>
      <c r="DW22" s="2">
        <f t="shared" si="42"/>
        <v>51</v>
      </c>
      <c r="DX22" s="34"/>
      <c r="DY22" s="36"/>
      <c r="DZ22" s="2">
        <f t="shared" si="43"/>
        <v>51</v>
      </c>
      <c r="EA22" s="34"/>
      <c r="EB22" s="37"/>
      <c r="EC22" s="2">
        <f t="shared" si="44"/>
        <v>51</v>
      </c>
      <c r="ED22" s="34"/>
      <c r="EE22" s="12"/>
      <c r="EF22" s="2">
        <f t="shared" si="45"/>
        <v>51</v>
      </c>
      <c r="EG22" s="34"/>
      <c r="EH22" s="12"/>
      <c r="EI22" s="2">
        <f t="shared" si="46"/>
        <v>51</v>
      </c>
      <c r="EJ22" s="34"/>
      <c r="EK22" s="36"/>
      <c r="EL22" s="2">
        <f t="shared" si="47"/>
        <v>51</v>
      </c>
      <c r="EM22" s="34"/>
      <c r="EN22" s="37"/>
      <c r="EO22" s="2">
        <f t="shared" si="48"/>
        <v>51</v>
      </c>
      <c r="EP22" s="34"/>
      <c r="EQ22" s="12"/>
      <c r="ER22" s="2">
        <f t="shared" si="49"/>
        <v>51</v>
      </c>
      <c r="ES22" s="34">
        <v>2550</v>
      </c>
      <c r="ET22" s="12">
        <v>2550</v>
      </c>
      <c r="EU22" s="2">
        <f t="shared" si="50"/>
        <v>51</v>
      </c>
      <c r="EV22" s="34">
        <v>9009</v>
      </c>
      <c r="EW22" s="36">
        <v>9000</v>
      </c>
      <c r="EX22" s="2">
        <f t="shared" si="51"/>
        <v>60</v>
      </c>
      <c r="EY22" s="34"/>
      <c r="EZ22" s="37"/>
      <c r="FA22" s="2">
        <f t="shared" si="52"/>
        <v>60</v>
      </c>
      <c r="FB22" s="34"/>
      <c r="FC22" s="12"/>
      <c r="FD22" s="2">
        <f t="shared" si="53"/>
        <v>60</v>
      </c>
      <c r="FE22" s="34">
        <v>1090</v>
      </c>
      <c r="FF22" s="12"/>
      <c r="FG22" s="2">
        <f t="shared" si="54"/>
        <v>1150</v>
      </c>
      <c r="FH22" s="34"/>
      <c r="FI22" s="36"/>
      <c r="FJ22" s="2">
        <f t="shared" si="55"/>
        <v>1150</v>
      </c>
      <c r="FK22" s="34"/>
      <c r="FL22" s="37"/>
      <c r="FM22" s="2">
        <f t="shared" si="56"/>
        <v>1150</v>
      </c>
      <c r="FN22" s="34">
        <v>8500</v>
      </c>
      <c r="FO22" s="12">
        <v>8500</v>
      </c>
      <c r="FP22" s="2">
        <f t="shared" si="57"/>
        <v>1150</v>
      </c>
      <c r="FQ22" s="34"/>
      <c r="FR22" s="12"/>
      <c r="FS22" s="2">
        <f>FP22+FQ22-FR22</f>
        <v>1150</v>
      </c>
      <c r="FT22" s="34">
        <v>3217</v>
      </c>
      <c r="FU22" s="36">
        <v>4350</v>
      </c>
      <c r="FV22" s="2">
        <f t="shared" si="58"/>
        <v>17</v>
      </c>
      <c r="FW22" s="34"/>
      <c r="FX22" s="37"/>
      <c r="FY22" s="2">
        <f t="shared" si="59"/>
        <v>17</v>
      </c>
      <c r="FZ22" s="34"/>
      <c r="GA22" s="12"/>
      <c r="GB22" s="2">
        <f t="shared" si="60"/>
        <v>17</v>
      </c>
      <c r="GC22" s="34"/>
      <c r="GD22" s="12"/>
      <c r="GE22" s="2">
        <f>GB22+GC22-GD22</f>
        <v>17</v>
      </c>
      <c r="GF22" s="34"/>
      <c r="GG22" s="36"/>
      <c r="GH22" s="2">
        <f t="shared" si="61"/>
        <v>17</v>
      </c>
      <c r="GI22" s="34"/>
      <c r="GJ22" s="37"/>
      <c r="GK22" s="2">
        <f t="shared" si="62"/>
        <v>17</v>
      </c>
      <c r="GL22" s="34"/>
      <c r="GM22" s="12"/>
      <c r="GN22" s="2">
        <f t="shared" si="63"/>
        <v>17</v>
      </c>
      <c r="GO22" s="34"/>
      <c r="GP22" s="12"/>
      <c r="GQ22" s="2">
        <f>GN22+GO22-GP22</f>
        <v>17</v>
      </c>
      <c r="GR22" s="34"/>
      <c r="GS22" s="12"/>
      <c r="GT22" s="2">
        <f t="shared" si="64"/>
        <v>17</v>
      </c>
      <c r="GU22" s="34"/>
      <c r="GV22" s="37"/>
      <c r="GW22" s="2">
        <f t="shared" si="65"/>
        <v>17</v>
      </c>
      <c r="GX22" s="34"/>
      <c r="GY22" s="12"/>
      <c r="GZ22" s="2">
        <f t="shared" si="66"/>
        <v>17</v>
      </c>
      <c r="HA22" s="34"/>
      <c r="HB22" s="12"/>
      <c r="HC22" s="2">
        <f>GZ22+HA22-HB22</f>
        <v>17</v>
      </c>
      <c r="HD22" s="34"/>
      <c r="HE22" s="12"/>
      <c r="HF22" s="2">
        <f t="shared" si="67"/>
        <v>17</v>
      </c>
      <c r="HG22" s="34"/>
      <c r="HH22" s="37"/>
      <c r="HI22" s="2">
        <f t="shared" si="68"/>
        <v>17</v>
      </c>
      <c r="HJ22" s="34"/>
      <c r="HK22" s="12"/>
      <c r="HL22" s="2">
        <f t="shared" si="69"/>
        <v>17</v>
      </c>
      <c r="HM22" s="34"/>
      <c r="HN22" s="12"/>
      <c r="HO22" s="2">
        <f>HL22+HM22-HN22</f>
        <v>17</v>
      </c>
      <c r="HP22" s="34"/>
      <c r="HQ22" s="12"/>
      <c r="HR22" s="2">
        <f t="shared" si="70"/>
        <v>17</v>
      </c>
      <c r="HS22" s="34"/>
      <c r="HT22" s="37"/>
      <c r="HU22" s="2">
        <f t="shared" si="71"/>
        <v>17</v>
      </c>
      <c r="HV22" s="34"/>
      <c r="HW22" s="12"/>
      <c r="HX22" s="2">
        <f t="shared" si="72"/>
        <v>17</v>
      </c>
      <c r="HY22" s="34"/>
      <c r="HZ22" s="12"/>
      <c r="IA22" s="2">
        <f>HX22+HY22-HZ22</f>
        <v>17</v>
      </c>
      <c r="IB22" s="34"/>
      <c r="IC22" s="12"/>
      <c r="ID22" s="2">
        <f t="shared" si="73"/>
        <v>17</v>
      </c>
      <c r="IE22" s="34"/>
      <c r="IF22" s="37"/>
      <c r="IG22" s="2">
        <f t="shared" si="111"/>
        <v>17</v>
      </c>
      <c r="IH22" s="34"/>
      <c r="II22" s="12"/>
      <c r="IJ22" s="2">
        <f t="shared" si="75"/>
        <v>17</v>
      </c>
      <c r="IK22" s="34"/>
      <c r="IL22" s="12"/>
      <c r="IM22" s="2">
        <f>IJ22+IK22-IL22</f>
        <v>17</v>
      </c>
      <c r="IN22" s="34"/>
      <c r="IO22" s="12"/>
      <c r="IP22" s="2">
        <f t="shared" si="76"/>
        <v>17</v>
      </c>
      <c r="IQ22" s="34"/>
      <c r="IR22" s="37"/>
      <c r="IS22" s="2">
        <f t="shared" si="112"/>
        <v>17</v>
      </c>
      <c r="IT22" s="34"/>
      <c r="IU22" s="12"/>
      <c r="IV22" s="2">
        <f t="shared" si="78"/>
        <v>17</v>
      </c>
      <c r="IW22" s="34"/>
      <c r="IX22" s="12"/>
      <c r="IY22" s="2">
        <f>IV22+IW22-IX22</f>
        <v>17</v>
      </c>
      <c r="IZ22" s="34"/>
      <c r="JA22" s="12"/>
      <c r="JB22" s="2">
        <f t="shared" si="79"/>
        <v>17</v>
      </c>
      <c r="JC22" s="34"/>
      <c r="JD22" s="37"/>
      <c r="JE22" s="2">
        <f t="shared" si="113"/>
        <v>17</v>
      </c>
      <c r="JF22" s="34"/>
      <c r="JG22" s="12"/>
      <c r="JH22" s="2">
        <f t="shared" si="81"/>
        <v>17</v>
      </c>
      <c r="JI22" s="34"/>
      <c r="JJ22" s="12"/>
      <c r="JK22" s="2">
        <f>JH22+JI22-JJ22</f>
        <v>17</v>
      </c>
      <c r="JL22" s="34"/>
      <c r="JM22" s="12"/>
      <c r="JN22" s="2">
        <f t="shared" si="82"/>
        <v>17</v>
      </c>
      <c r="JO22" s="34"/>
      <c r="JP22" s="37"/>
      <c r="JQ22" s="2">
        <f t="shared" si="114"/>
        <v>17</v>
      </c>
      <c r="JR22" s="34"/>
      <c r="JS22" s="12"/>
      <c r="JT22" s="2">
        <f t="shared" si="84"/>
        <v>17</v>
      </c>
      <c r="JU22" s="34"/>
      <c r="JV22" s="12"/>
      <c r="JW22" s="2">
        <f t="shared" si="85"/>
        <v>17</v>
      </c>
      <c r="JX22" s="34"/>
      <c r="JY22" s="12"/>
      <c r="JZ22" s="2">
        <f t="shared" si="0"/>
        <v>20</v>
      </c>
      <c r="KA22" s="34"/>
      <c r="KB22" s="12"/>
      <c r="KC22" s="2">
        <f t="shared" si="1"/>
        <v>20</v>
      </c>
      <c r="KD22" s="80"/>
      <c r="KE22" s="80"/>
      <c r="KF22" s="80">
        <v>20</v>
      </c>
      <c r="KG22" s="34"/>
      <c r="KH22" s="37"/>
      <c r="KI22" s="2">
        <f t="shared" si="86"/>
        <v>20</v>
      </c>
      <c r="KJ22" s="34"/>
      <c r="KK22" s="12"/>
      <c r="KL22" s="2">
        <f t="shared" si="87"/>
        <v>20</v>
      </c>
      <c r="KM22" s="34"/>
      <c r="KN22" s="12"/>
      <c r="KO22" s="2">
        <f t="shared" si="88"/>
        <v>20</v>
      </c>
      <c r="KP22" s="34"/>
      <c r="KQ22" s="12"/>
      <c r="KR22" s="2">
        <f t="shared" si="89"/>
        <v>20</v>
      </c>
      <c r="KS22" s="34"/>
      <c r="KT22" s="12"/>
      <c r="KU22" s="2">
        <f t="shared" si="90"/>
        <v>20</v>
      </c>
      <c r="KV22" s="34"/>
      <c r="KW22" s="12"/>
      <c r="KX22" s="2">
        <f t="shared" si="91"/>
        <v>20</v>
      </c>
      <c r="KY22" s="34"/>
      <c r="KZ22" s="12"/>
      <c r="LA22" s="2">
        <f t="shared" si="92"/>
        <v>20</v>
      </c>
      <c r="LB22" s="34"/>
      <c r="LC22" s="12"/>
      <c r="LD22" s="2">
        <f t="shared" si="93"/>
        <v>20</v>
      </c>
      <c r="LE22" s="34"/>
      <c r="LF22" s="12"/>
      <c r="LG22" s="2">
        <f t="shared" si="94"/>
        <v>20</v>
      </c>
      <c r="LH22" s="34"/>
      <c r="LI22" s="12"/>
      <c r="LJ22" s="2">
        <f t="shared" si="95"/>
        <v>20</v>
      </c>
      <c r="LK22" s="34"/>
      <c r="LL22" s="12"/>
      <c r="LM22" s="2">
        <f t="shared" si="96"/>
        <v>20</v>
      </c>
      <c r="LN22" s="34"/>
      <c r="LO22" s="12"/>
      <c r="LP22" s="2">
        <f t="shared" si="97"/>
        <v>20</v>
      </c>
      <c r="LQ22" s="34"/>
      <c r="LR22" s="12"/>
      <c r="LS22" s="2">
        <f t="shared" si="98"/>
        <v>20</v>
      </c>
      <c r="LT22" s="34"/>
      <c r="LU22" s="12"/>
      <c r="LV22" s="2">
        <f t="shared" si="99"/>
        <v>20</v>
      </c>
      <c r="LW22" s="34"/>
      <c r="LX22" s="12"/>
      <c r="LY22" s="2">
        <f t="shared" si="100"/>
        <v>20</v>
      </c>
      <c r="LZ22" s="34"/>
      <c r="MA22" s="12"/>
      <c r="MB22" s="2">
        <f t="shared" si="101"/>
        <v>20</v>
      </c>
    </row>
    <row r="23" spans="1:340" x14ac:dyDescent="0.25">
      <c r="B23" s="3" t="s">
        <v>51</v>
      </c>
      <c r="C23" s="50" t="s">
        <v>52</v>
      </c>
      <c r="D23" s="63">
        <v>17713</v>
      </c>
      <c r="E23" s="34"/>
      <c r="F23" s="12"/>
      <c r="G23" s="2">
        <f t="shared" si="2"/>
        <v>17713</v>
      </c>
      <c r="H23" s="34"/>
      <c r="I23" s="17">
        <v>8000</v>
      </c>
      <c r="J23" s="2">
        <f t="shared" si="3"/>
        <v>9713</v>
      </c>
      <c r="K23" s="34"/>
      <c r="L23" s="36"/>
      <c r="M23" s="2">
        <f t="shared" si="4"/>
        <v>9713</v>
      </c>
      <c r="N23" s="34"/>
      <c r="O23" s="37">
        <v>9050</v>
      </c>
      <c r="P23" s="2">
        <f t="shared" si="5"/>
        <v>663</v>
      </c>
      <c r="Q23" s="34"/>
      <c r="R23" s="12"/>
      <c r="S23" s="2">
        <f t="shared" si="6"/>
        <v>663</v>
      </c>
      <c r="T23" s="34"/>
      <c r="U23" s="12"/>
      <c r="V23" s="2">
        <f t="shared" si="7"/>
        <v>663</v>
      </c>
      <c r="W23" s="34"/>
      <c r="X23" s="12"/>
      <c r="Y23" s="2">
        <f t="shared" si="8"/>
        <v>663</v>
      </c>
      <c r="Z23" s="34"/>
      <c r="AA23" s="36"/>
      <c r="AB23" s="2">
        <f t="shared" si="9"/>
        <v>663</v>
      </c>
      <c r="AC23" s="34"/>
      <c r="AD23" s="37"/>
      <c r="AE23" s="2">
        <f t="shared" si="10"/>
        <v>663</v>
      </c>
      <c r="AF23" s="34">
        <v>20037</v>
      </c>
      <c r="AG23" s="37">
        <v>18090</v>
      </c>
      <c r="AH23" s="2">
        <f t="shared" si="11"/>
        <v>2610</v>
      </c>
      <c r="AI23" s="34"/>
      <c r="AJ23" s="12"/>
      <c r="AK23" s="2">
        <f t="shared" si="12"/>
        <v>2610</v>
      </c>
      <c r="AL23" s="34">
        <v>18672</v>
      </c>
      <c r="AM23" s="12">
        <v>10050</v>
      </c>
      <c r="AN23" s="2">
        <f t="shared" si="13"/>
        <v>11232</v>
      </c>
      <c r="AO23" s="34"/>
      <c r="AP23" s="36"/>
      <c r="AQ23" s="2">
        <f t="shared" si="14"/>
        <v>11232</v>
      </c>
      <c r="AR23" s="34"/>
      <c r="AS23" s="37">
        <v>5025</v>
      </c>
      <c r="AT23" s="2">
        <f t="shared" si="15"/>
        <v>6207</v>
      </c>
      <c r="AU23" s="34"/>
      <c r="AV23" s="12"/>
      <c r="AW23" s="2">
        <f t="shared" si="16"/>
        <v>6207</v>
      </c>
      <c r="AX23" s="34"/>
      <c r="AY23" s="12"/>
      <c r="AZ23" s="2">
        <f t="shared" si="17"/>
        <v>6207</v>
      </c>
      <c r="BA23" s="34"/>
      <c r="BB23" s="12">
        <v>6030</v>
      </c>
      <c r="BC23" s="2">
        <f t="shared" si="18"/>
        <v>177</v>
      </c>
      <c r="BD23" s="34"/>
      <c r="BE23" s="36"/>
      <c r="BF23" s="2">
        <f t="shared" si="19"/>
        <v>177</v>
      </c>
      <c r="BG23" s="34"/>
      <c r="BH23" s="37"/>
      <c r="BI23" s="2">
        <f t="shared" si="20"/>
        <v>177</v>
      </c>
      <c r="BJ23" s="34"/>
      <c r="BK23" s="12"/>
      <c r="BL23" s="2">
        <f t="shared" si="21"/>
        <v>177</v>
      </c>
      <c r="BM23" s="34">
        <v>16107</v>
      </c>
      <c r="BN23" s="12">
        <v>6535</v>
      </c>
      <c r="BO23" s="2">
        <f t="shared" si="22"/>
        <v>9749</v>
      </c>
      <c r="BP23" s="34">
        <v>8155</v>
      </c>
      <c r="BQ23" s="12">
        <v>14070</v>
      </c>
      <c r="BR23" s="2">
        <f t="shared" si="23"/>
        <v>3834</v>
      </c>
      <c r="BS23" s="34"/>
      <c r="BT23" s="36"/>
      <c r="BU23" s="2">
        <f t="shared" si="24"/>
        <v>3834</v>
      </c>
      <c r="BV23" s="34"/>
      <c r="BW23" s="37"/>
      <c r="BX23" s="2">
        <f t="shared" si="25"/>
        <v>3834</v>
      </c>
      <c r="BY23" s="34"/>
      <c r="BZ23" s="12"/>
      <c r="CA23" s="2">
        <f t="shared" si="26"/>
        <v>3834</v>
      </c>
      <c r="CB23" s="34"/>
      <c r="CC23" s="12"/>
      <c r="CD23" s="2">
        <f t="shared" si="27"/>
        <v>3834</v>
      </c>
      <c r="CE23" s="34">
        <v>19201</v>
      </c>
      <c r="CF23" s="12">
        <v>13060</v>
      </c>
      <c r="CG23" s="2">
        <f t="shared" si="28"/>
        <v>9975</v>
      </c>
      <c r="CH23" s="34"/>
      <c r="CI23" s="36"/>
      <c r="CJ23" s="2">
        <f t="shared" si="29"/>
        <v>9975</v>
      </c>
      <c r="CK23" s="34"/>
      <c r="CL23" s="37"/>
      <c r="CM23" s="2">
        <f t="shared" si="30"/>
        <v>9975</v>
      </c>
      <c r="CN23" s="34"/>
      <c r="CO23" s="12"/>
      <c r="CP23" s="2">
        <f t="shared" si="31"/>
        <v>9975</v>
      </c>
      <c r="CQ23" s="34">
        <v>414</v>
      </c>
      <c r="CR23" s="12">
        <v>5000</v>
      </c>
      <c r="CS23" s="2">
        <f t="shared" si="32"/>
        <v>5389</v>
      </c>
      <c r="CT23" s="34"/>
      <c r="CU23" s="12"/>
      <c r="CV23" s="2">
        <f t="shared" si="33"/>
        <v>5389</v>
      </c>
      <c r="CW23" s="34"/>
      <c r="CX23" s="36"/>
      <c r="CY23" s="2">
        <f t="shared" si="34"/>
        <v>5389</v>
      </c>
      <c r="CZ23" s="34"/>
      <c r="DA23" s="37"/>
      <c r="DB23" s="2">
        <f t="shared" si="35"/>
        <v>5389</v>
      </c>
      <c r="DC23" s="34">
        <v>6764</v>
      </c>
      <c r="DD23" s="12">
        <v>10050</v>
      </c>
      <c r="DE23" s="2">
        <f t="shared" si="36"/>
        <v>2103</v>
      </c>
      <c r="DF23" s="34">
        <v>14400</v>
      </c>
      <c r="DG23" s="12">
        <v>8040</v>
      </c>
      <c r="DH23" s="2">
        <f t="shared" si="37"/>
        <v>8463</v>
      </c>
      <c r="DI23" s="34"/>
      <c r="DJ23" s="12"/>
      <c r="DK23" s="2">
        <f t="shared" si="38"/>
        <v>8463</v>
      </c>
      <c r="DL23" s="34"/>
      <c r="DM23" s="36"/>
      <c r="DN23" s="2">
        <f t="shared" si="39"/>
        <v>8463</v>
      </c>
      <c r="DO23" s="34"/>
      <c r="DP23" s="37">
        <v>4020</v>
      </c>
      <c r="DQ23" s="2">
        <f t="shared" si="40"/>
        <v>4443</v>
      </c>
      <c r="DR23" s="34"/>
      <c r="DS23" s="12">
        <v>4400</v>
      </c>
      <c r="DT23" s="2">
        <f t="shared" si="41"/>
        <v>43</v>
      </c>
      <c r="DU23" s="34"/>
      <c r="DV23" s="12"/>
      <c r="DW23" s="2">
        <f t="shared" si="42"/>
        <v>43</v>
      </c>
      <c r="DX23" s="34"/>
      <c r="DY23" s="36"/>
      <c r="DZ23" s="2">
        <f t="shared" si="43"/>
        <v>43</v>
      </c>
      <c r="EA23" s="34"/>
      <c r="EB23" s="37"/>
      <c r="EC23" s="2">
        <f t="shared" si="44"/>
        <v>43</v>
      </c>
      <c r="ED23" s="34">
        <v>10719</v>
      </c>
      <c r="EE23" s="12">
        <v>5625</v>
      </c>
      <c r="EF23" s="2">
        <f t="shared" si="45"/>
        <v>5137</v>
      </c>
      <c r="EG23" s="34"/>
      <c r="EH23" s="12"/>
      <c r="EI23" s="2">
        <f t="shared" si="46"/>
        <v>5137</v>
      </c>
      <c r="EJ23" s="34"/>
      <c r="EK23" s="36"/>
      <c r="EL23" s="2">
        <f t="shared" si="47"/>
        <v>5137</v>
      </c>
      <c r="EM23" s="34"/>
      <c r="EN23" s="37">
        <v>5000</v>
      </c>
      <c r="EO23" s="2">
        <f t="shared" si="48"/>
        <v>137</v>
      </c>
      <c r="EP23" s="34"/>
      <c r="EQ23" s="12"/>
      <c r="ER23" s="2">
        <f t="shared" si="49"/>
        <v>137</v>
      </c>
      <c r="ES23" s="34"/>
      <c r="ET23" s="12"/>
      <c r="EU23" s="2">
        <f t="shared" si="50"/>
        <v>137</v>
      </c>
      <c r="EV23" s="34"/>
      <c r="EW23" s="36"/>
      <c r="EX23" s="2">
        <f t="shared" si="51"/>
        <v>137</v>
      </c>
      <c r="EY23" s="34">
        <v>13464</v>
      </c>
      <c r="EZ23" s="36">
        <v>5020</v>
      </c>
      <c r="FA23" s="2">
        <f t="shared" si="52"/>
        <v>8581</v>
      </c>
      <c r="FB23" s="34"/>
      <c r="FC23" s="12"/>
      <c r="FD23" s="2">
        <f t="shared" si="53"/>
        <v>8581</v>
      </c>
      <c r="FE23" s="34">
        <v>9601</v>
      </c>
      <c r="FF23" s="12">
        <v>14050</v>
      </c>
      <c r="FG23" s="2">
        <f t="shared" si="54"/>
        <v>4132</v>
      </c>
      <c r="FH23" s="34"/>
      <c r="FI23" s="36"/>
      <c r="FJ23" s="2">
        <f t="shared" si="55"/>
        <v>4132</v>
      </c>
      <c r="FK23" s="34"/>
      <c r="FL23" s="36">
        <v>3000</v>
      </c>
      <c r="FM23" s="2">
        <f t="shared" si="56"/>
        <v>1132</v>
      </c>
      <c r="FN23" s="34"/>
      <c r="FO23" s="12"/>
      <c r="FP23" s="2">
        <f t="shared" si="57"/>
        <v>1132</v>
      </c>
      <c r="FQ23" s="34">
        <v>11277</v>
      </c>
      <c r="FR23" s="12">
        <v>8745</v>
      </c>
      <c r="FS23" s="2">
        <f t="shared" si="102"/>
        <v>3664</v>
      </c>
      <c r="FT23" s="34"/>
      <c r="FU23" s="36"/>
      <c r="FV23" s="2">
        <f t="shared" si="58"/>
        <v>3664</v>
      </c>
      <c r="FW23" s="34"/>
      <c r="FX23" s="36"/>
      <c r="FY23" s="2">
        <f t="shared" si="59"/>
        <v>3664</v>
      </c>
      <c r="FZ23" s="34"/>
      <c r="GA23" s="12"/>
      <c r="GB23" s="2">
        <f t="shared" si="60"/>
        <v>3664</v>
      </c>
      <c r="GC23" s="34"/>
      <c r="GD23" s="12"/>
      <c r="GE23" s="2">
        <f t="shared" ref="GE23:GE63" si="115">GB23+GC23-GD23</f>
        <v>3664</v>
      </c>
      <c r="GF23" s="34"/>
      <c r="GG23" s="36"/>
      <c r="GH23" s="2">
        <f t="shared" si="61"/>
        <v>3664</v>
      </c>
      <c r="GI23" s="34"/>
      <c r="GJ23" s="36"/>
      <c r="GK23" s="2">
        <f t="shared" si="62"/>
        <v>3664</v>
      </c>
      <c r="GL23" s="34"/>
      <c r="GM23" s="12"/>
      <c r="GN23" s="2">
        <f t="shared" si="63"/>
        <v>3664</v>
      </c>
      <c r="GO23" s="34"/>
      <c r="GP23" s="12"/>
      <c r="GQ23" s="2">
        <f t="shared" ref="GQ23:GQ63" si="116">GN23+GO23-GP23</f>
        <v>3664</v>
      </c>
      <c r="GR23" s="34">
        <v>21021</v>
      </c>
      <c r="GS23" s="12">
        <v>7530</v>
      </c>
      <c r="GT23" s="2">
        <f t="shared" si="64"/>
        <v>17155</v>
      </c>
      <c r="GU23" s="34"/>
      <c r="GV23" s="37">
        <v>6500</v>
      </c>
      <c r="GW23" s="2">
        <f t="shared" si="65"/>
        <v>10655</v>
      </c>
      <c r="GX23" s="34"/>
      <c r="GY23" s="12">
        <v>8000</v>
      </c>
      <c r="GZ23" s="2">
        <f t="shared" si="66"/>
        <v>2655</v>
      </c>
      <c r="HA23" s="34"/>
      <c r="HB23" s="12">
        <v>2500</v>
      </c>
      <c r="HC23" s="2">
        <f>GZ23+HA23-HB23</f>
        <v>155</v>
      </c>
      <c r="HD23" s="34"/>
      <c r="HE23" s="12"/>
      <c r="HF23" s="2">
        <f t="shared" si="67"/>
        <v>155</v>
      </c>
      <c r="HG23" s="34"/>
      <c r="HH23" s="37"/>
      <c r="HI23" s="2">
        <f t="shared" si="68"/>
        <v>155</v>
      </c>
      <c r="HJ23" s="34"/>
      <c r="HK23" s="12"/>
      <c r="HL23" s="2">
        <f t="shared" si="69"/>
        <v>155</v>
      </c>
      <c r="HM23" s="34"/>
      <c r="HN23" s="12"/>
      <c r="HO23" s="2">
        <f t="shared" ref="HO23:HO59" si="117">HL23+HM23-HN23</f>
        <v>155</v>
      </c>
      <c r="HP23" s="34"/>
      <c r="HQ23" s="12"/>
      <c r="HR23" s="2">
        <f t="shared" si="70"/>
        <v>155</v>
      </c>
      <c r="HS23" s="34"/>
      <c r="HT23" s="37"/>
      <c r="HU23" s="2">
        <f t="shared" si="71"/>
        <v>155</v>
      </c>
      <c r="HV23" s="34"/>
      <c r="HW23" s="12"/>
      <c r="HX23" s="2">
        <f t="shared" si="72"/>
        <v>155</v>
      </c>
      <c r="HY23" s="34"/>
      <c r="HZ23" s="12"/>
      <c r="IA23" s="2">
        <f t="shared" ref="IA23:IA59" si="118">HX23+HY23-HZ23</f>
        <v>155</v>
      </c>
      <c r="IB23" s="34">
        <v>8805</v>
      </c>
      <c r="IC23" s="12">
        <v>2000</v>
      </c>
      <c r="ID23" s="2">
        <f t="shared" si="73"/>
        <v>6960</v>
      </c>
      <c r="IE23" s="34"/>
      <c r="IF23" s="37">
        <v>3000</v>
      </c>
      <c r="IG23" s="2">
        <f t="shared" si="111"/>
        <v>3960</v>
      </c>
      <c r="IH23" s="34"/>
      <c r="II23" s="12"/>
      <c r="IJ23" s="2">
        <f t="shared" si="75"/>
        <v>3960</v>
      </c>
      <c r="IK23" s="34"/>
      <c r="IL23" s="12"/>
      <c r="IM23" s="2">
        <f t="shared" ref="IM23:IM59" si="119">IJ23+IK23-IL23</f>
        <v>3960</v>
      </c>
      <c r="IN23" s="34"/>
      <c r="IO23" s="12"/>
      <c r="IP23" s="2">
        <f t="shared" si="76"/>
        <v>3960</v>
      </c>
      <c r="IQ23" s="34"/>
      <c r="IR23" s="37">
        <v>3500</v>
      </c>
      <c r="IS23" s="2">
        <f t="shared" si="112"/>
        <v>460</v>
      </c>
      <c r="IT23" s="34"/>
      <c r="IU23" s="12"/>
      <c r="IV23" s="2">
        <f t="shared" si="78"/>
        <v>460</v>
      </c>
      <c r="IW23" s="34"/>
      <c r="IX23" s="12"/>
      <c r="IY23" s="2">
        <f t="shared" ref="IY23:IY59" si="120">IV23+IW23-IX23</f>
        <v>460</v>
      </c>
      <c r="IZ23" s="34"/>
      <c r="JA23" s="12"/>
      <c r="JB23" s="2">
        <f t="shared" si="79"/>
        <v>460</v>
      </c>
      <c r="JC23" s="34">
        <v>23794</v>
      </c>
      <c r="JD23" s="37">
        <v>15500</v>
      </c>
      <c r="JE23" s="2">
        <f t="shared" si="113"/>
        <v>8754</v>
      </c>
      <c r="JF23" s="34"/>
      <c r="JG23" s="12"/>
      <c r="JH23" s="2">
        <f t="shared" si="81"/>
        <v>8754</v>
      </c>
      <c r="JI23" s="34"/>
      <c r="JJ23" s="12">
        <v>5000</v>
      </c>
      <c r="JK23" s="2">
        <f t="shared" ref="JK23:JK59" si="121">JH23+JI23-JJ23</f>
        <v>3754</v>
      </c>
      <c r="JL23" s="34"/>
      <c r="JM23" s="12"/>
      <c r="JN23" s="2">
        <f t="shared" si="82"/>
        <v>3754</v>
      </c>
      <c r="JO23" s="34"/>
      <c r="JP23" s="37"/>
      <c r="JQ23" s="2">
        <f t="shared" si="114"/>
        <v>3754</v>
      </c>
      <c r="JR23" s="34"/>
      <c r="JS23" s="12"/>
      <c r="JT23" s="2">
        <f t="shared" si="84"/>
        <v>3754</v>
      </c>
      <c r="JU23" s="34"/>
      <c r="JV23" s="12"/>
      <c r="JW23" s="2">
        <f t="shared" si="85"/>
        <v>3754</v>
      </c>
      <c r="JX23" s="34">
        <v>20108</v>
      </c>
      <c r="JY23" s="12">
        <v>11500</v>
      </c>
      <c r="JZ23" s="2">
        <f t="shared" si="0"/>
        <v>20908</v>
      </c>
      <c r="KA23" s="34"/>
      <c r="KB23" s="12"/>
      <c r="KC23" s="2">
        <f t="shared" si="1"/>
        <v>20908</v>
      </c>
      <c r="KD23" s="80"/>
      <c r="KE23" s="80"/>
      <c r="KF23" s="80">
        <v>12300</v>
      </c>
      <c r="KG23" s="34"/>
      <c r="KH23" s="37">
        <v>5000</v>
      </c>
      <c r="KI23" s="2">
        <f t="shared" si="86"/>
        <v>7300</v>
      </c>
      <c r="KJ23" s="34"/>
      <c r="KK23" s="12"/>
      <c r="KL23" s="2">
        <f t="shared" si="87"/>
        <v>7300</v>
      </c>
      <c r="KM23" s="34"/>
      <c r="KN23" s="12">
        <v>5000</v>
      </c>
      <c r="KO23" s="2">
        <f t="shared" si="88"/>
        <v>2300</v>
      </c>
      <c r="KP23" s="34">
        <v>10696</v>
      </c>
      <c r="KQ23" s="12">
        <v>10000</v>
      </c>
      <c r="KR23" s="2">
        <f t="shared" si="89"/>
        <v>2996</v>
      </c>
      <c r="KS23" s="34">
        <v>13018</v>
      </c>
      <c r="KT23" s="12">
        <v>7000</v>
      </c>
      <c r="KU23" s="2">
        <f t="shared" si="90"/>
        <v>9014</v>
      </c>
      <c r="KV23" s="34"/>
      <c r="KW23" s="12"/>
      <c r="KX23" s="2">
        <f t="shared" si="91"/>
        <v>9014</v>
      </c>
      <c r="KY23" s="34"/>
      <c r="KZ23" s="12">
        <v>7000</v>
      </c>
      <c r="LA23" s="2">
        <f t="shared" si="92"/>
        <v>2014</v>
      </c>
      <c r="LB23" s="34"/>
      <c r="LC23" s="12"/>
      <c r="LD23" s="2">
        <f t="shared" si="93"/>
        <v>2014</v>
      </c>
      <c r="LE23" s="34"/>
      <c r="LF23" s="12"/>
      <c r="LG23" s="2">
        <f t="shared" si="94"/>
        <v>2014</v>
      </c>
      <c r="LH23" s="34"/>
      <c r="LI23" s="12"/>
      <c r="LJ23" s="2">
        <f t="shared" si="95"/>
        <v>2014</v>
      </c>
      <c r="LK23" s="34"/>
      <c r="LL23" s="12"/>
      <c r="LM23" s="2">
        <f t="shared" si="96"/>
        <v>2014</v>
      </c>
      <c r="LN23" s="34">
        <v>23820</v>
      </c>
      <c r="LO23" s="12">
        <v>7000</v>
      </c>
      <c r="LP23" s="2">
        <f t="shared" si="97"/>
        <v>18834</v>
      </c>
      <c r="LQ23" s="34"/>
      <c r="LR23" s="12"/>
      <c r="LS23" s="2">
        <f t="shared" si="98"/>
        <v>18834</v>
      </c>
      <c r="LT23" s="34"/>
      <c r="LU23" s="12"/>
      <c r="LV23" s="2">
        <f t="shared" si="99"/>
        <v>18834</v>
      </c>
      <c r="LW23" s="34"/>
      <c r="LX23" s="12"/>
      <c r="LY23" s="2">
        <f t="shared" si="100"/>
        <v>18834</v>
      </c>
      <c r="LZ23" s="34"/>
      <c r="MA23" s="12"/>
      <c r="MB23" s="2">
        <f t="shared" si="101"/>
        <v>18834</v>
      </c>
    </row>
    <row r="24" spans="1:340" x14ac:dyDescent="0.25">
      <c r="B24" s="3" t="s">
        <v>51</v>
      </c>
      <c r="C24" s="10" t="s">
        <v>53</v>
      </c>
      <c r="D24" s="63">
        <v>2118</v>
      </c>
      <c r="E24" s="34">
        <v>16638</v>
      </c>
      <c r="F24" s="12">
        <v>5000</v>
      </c>
      <c r="G24" s="2">
        <f t="shared" si="2"/>
        <v>13756</v>
      </c>
      <c r="H24" s="34"/>
      <c r="I24" s="17">
        <v>5000</v>
      </c>
      <c r="J24" s="2">
        <f t="shared" si="3"/>
        <v>8756</v>
      </c>
      <c r="K24" s="34"/>
      <c r="L24" s="36"/>
      <c r="M24" s="2">
        <f t="shared" si="4"/>
        <v>8756</v>
      </c>
      <c r="N24" s="34"/>
      <c r="O24" s="37"/>
      <c r="P24" s="2">
        <f t="shared" si="5"/>
        <v>8756</v>
      </c>
      <c r="Q24" s="34"/>
      <c r="R24" s="12"/>
      <c r="S24" s="2">
        <f t="shared" si="6"/>
        <v>8756</v>
      </c>
      <c r="T24" s="34"/>
      <c r="U24" s="12"/>
      <c r="V24" s="2">
        <f t="shared" si="7"/>
        <v>8756</v>
      </c>
      <c r="W24" s="34"/>
      <c r="X24" s="12"/>
      <c r="Y24" s="2">
        <f t="shared" si="8"/>
        <v>8756</v>
      </c>
      <c r="Z24" s="34"/>
      <c r="AA24" s="36">
        <v>5500</v>
      </c>
      <c r="AB24" s="2">
        <f t="shared" si="9"/>
        <v>3256</v>
      </c>
      <c r="AC24" s="34"/>
      <c r="AD24" s="37"/>
      <c r="AE24" s="2">
        <f t="shared" si="10"/>
        <v>3256</v>
      </c>
      <c r="AF24" s="34"/>
      <c r="AG24" s="37">
        <v>2525</v>
      </c>
      <c r="AH24" s="2">
        <f t="shared" si="11"/>
        <v>731</v>
      </c>
      <c r="AI24" s="34"/>
      <c r="AJ24" s="12"/>
      <c r="AK24" s="2">
        <f t="shared" si="12"/>
        <v>731</v>
      </c>
      <c r="AL24" s="34">
        <v>14069</v>
      </c>
      <c r="AM24" s="12">
        <v>5025</v>
      </c>
      <c r="AN24" s="2">
        <f t="shared" si="13"/>
        <v>9775</v>
      </c>
      <c r="AO24" s="34"/>
      <c r="AP24" s="36"/>
      <c r="AQ24" s="2">
        <f t="shared" si="14"/>
        <v>9775</v>
      </c>
      <c r="AR24" s="34"/>
      <c r="AS24" s="37">
        <v>2010</v>
      </c>
      <c r="AT24" s="2">
        <f t="shared" si="15"/>
        <v>7765</v>
      </c>
      <c r="AU24" s="34">
        <v>3927</v>
      </c>
      <c r="AV24" s="12"/>
      <c r="AW24" s="2">
        <f t="shared" si="16"/>
        <v>11692</v>
      </c>
      <c r="AX24" s="34"/>
      <c r="AY24" s="12"/>
      <c r="AZ24" s="2">
        <f t="shared" si="17"/>
        <v>11692</v>
      </c>
      <c r="BA24" s="34"/>
      <c r="BB24" s="12">
        <v>8570</v>
      </c>
      <c r="BC24" s="2">
        <f t="shared" si="18"/>
        <v>3122</v>
      </c>
      <c r="BD24" s="34"/>
      <c r="BE24" s="36"/>
      <c r="BF24" s="2">
        <f t="shared" si="19"/>
        <v>3122</v>
      </c>
      <c r="BG24" s="34"/>
      <c r="BH24" s="37"/>
      <c r="BI24" s="2">
        <f t="shared" si="20"/>
        <v>3122</v>
      </c>
      <c r="BJ24" s="34"/>
      <c r="BK24" s="12"/>
      <c r="BL24" s="2">
        <f t="shared" si="21"/>
        <v>3122</v>
      </c>
      <c r="BM24" s="34"/>
      <c r="BN24" s="12"/>
      <c r="BO24" s="2">
        <f t="shared" si="22"/>
        <v>3122</v>
      </c>
      <c r="BP24" s="34"/>
      <c r="BQ24" s="12">
        <v>3000</v>
      </c>
      <c r="BR24" s="2">
        <f t="shared" si="23"/>
        <v>122</v>
      </c>
      <c r="BS24" s="34"/>
      <c r="BT24" s="36"/>
      <c r="BU24" s="2">
        <f t="shared" si="24"/>
        <v>122</v>
      </c>
      <c r="BV24" s="34"/>
      <c r="BW24" s="37"/>
      <c r="BX24" s="2">
        <f t="shared" si="25"/>
        <v>122</v>
      </c>
      <c r="BY24" s="34"/>
      <c r="BZ24" s="12"/>
      <c r="CA24" s="2">
        <f t="shared" si="26"/>
        <v>122</v>
      </c>
      <c r="CB24" s="34"/>
      <c r="CC24" s="12"/>
      <c r="CD24" s="2">
        <f t="shared" si="27"/>
        <v>122</v>
      </c>
      <c r="CE24" s="34">
        <v>7923</v>
      </c>
      <c r="CF24" s="12">
        <v>5000</v>
      </c>
      <c r="CG24" s="2">
        <f t="shared" si="28"/>
        <v>3045</v>
      </c>
      <c r="CH24" s="34"/>
      <c r="CI24" s="36"/>
      <c r="CJ24" s="2">
        <f t="shared" si="29"/>
        <v>3045</v>
      </c>
      <c r="CK24" s="34"/>
      <c r="CL24" s="37"/>
      <c r="CM24" s="2">
        <f t="shared" si="30"/>
        <v>3045</v>
      </c>
      <c r="CN24" s="34"/>
      <c r="CO24" s="12"/>
      <c r="CP24" s="2">
        <f t="shared" si="31"/>
        <v>3045</v>
      </c>
      <c r="CQ24" s="34"/>
      <c r="CR24" s="12">
        <v>3000</v>
      </c>
      <c r="CS24" s="2">
        <f t="shared" si="32"/>
        <v>45</v>
      </c>
      <c r="CT24" s="34"/>
      <c r="CU24" s="12"/>
      <c r="CV24" s="2">
        <f t="shared" si="33"/>
        <v>45</v>
      </c>
      <c r="CW24" s="34"/>
      <c r="CX24" s="36"/>
      <c r="CY24" s="2">
        <f t="shared" si="34"/>
        <v>45</v>
      </c>
      <c r="CZ24" s="34"/>
      <c r="DA24" s="37"/>
      <c r="DB24" s="2">
        <f t="shared" si="35"/>
        <v>45</v>
      </c>
      <c r="DC24" s="34">
        <v>11125</v>
      </c>
      <c r="DD24" s="12">
        <v>6835</v>
      </c>
      <c r="DE24" s="2">
        <f t="shared" si="36"/>
        <v>4335</v>
      </c>
      <c r="DF24" s="34">
        <v>16366</v>
      </c>
      <c r="DG24" s="12">
        <v>10055</v>
      </c>
      <c r="DH24" s="2">
        <f t="shared" si="37"/>
        <v>10646</v>
      </c>
      <c r="DI24" s="34"/>
      <c r="DJ24" s="12"/>
      <c r="DK24" s="2">
        <f t="shared" si="38"/>
        <v>10646</v>
      </c>
      <c r="DL24" s="34"/>
      <c r="DM24" s="36"/>
      <c r="DN24" s="2">
        <f t="shared" si="39"/>
        <v>10646</v>
      </c>
      <c r="DO24" s="34"/>
      <c r="DP24" s="37"/>
      <c r="DQ24" s="2">
        <f t="shared" si="40"/>
        <v>10646</v>
      </c>
      <c r="DR24" s="34"/>
      <c r="DS24" s="12">
        <v>10000</v>
      </c>
      <c r="DT24" s="2">
        <f t="shared" si="41"/>
        <v>646</v>
      </c>
      <c r="DU24" s="34"/>
      <c r="DV24" s="12"/>
      <c r="DW24" s="2">
        <f t="shared" si="42"/>
        <v>646</v>
      </c>
      <c r="DX24" s="34"/>
      <c r="DY24" s="36"/>
      <c r="DZ24" s="2">
        <f t="shared" si="43"/>
        <v>646</v>
      </c>
      <c r="EA24" s="34"/>
      <c r="EB24" s="37"/>
      <c r="EC24" s="2">
        <f t="shared" si="44"/>
        <v>646</v>
      </c>
      <c r="ED24" s="34">
        <v>9762</v>
      </c>
      <c r="EE24" s="12">
        <v>10050</v>
      </c>
      <c r="EF24" s="2">
        <f t="shared" si="45"/>
        <v>358</v>
      </c>
      <c r="EG24" s="34"/>
      <c r="EH24" s="12"/>
      <c r="EI24" s="2">
        <f t="shared" si="46"/>
        <v>358</v>
      </c>
      <c r="EJ24" s="34"/>
      <c r="EK24" s="36"/>
      <c r="EL24" s="2">
        <f t="shared" si="47"/>
        <v>358</v>
      </c>
      <c r="EM24" s="34"/>
      <c r="EN24" s="37"/>
      <c r="EO24" s="2">
        <f t="shared" si="48"/>
        <v>358</v>
      </c>
      <c r="EP24" s="34"/>
      <c r="EQ24" s="12"/>
      <c r="ER24" s="2">
        <f t="shared" si="49"/>
        <v>358</v>
      </c>
      <c r="ES24" s="34"/>
      <c r="ET24" s="12"/>
      <c r="EU24" s="2">
        <f t="shared" si="50"/>
        <v>358</v>
      </c>
      <c r="EV24" s="34"/>
      <c r="EW24" s="36"/>
      <c r="EX24" s="2">
        <f t="shared" si="51"/>
        <v>358</v>
      </c>
      <c r="EY24" s="34"/>
      <c r="EZ24" s="36"/>
      <c r="FA24" s="2">
        <f t="shared" si="52"/>
        <v>358</v>
      </c>
      <c r="FB24" s="34"/>
      <c r="FC24" s="12"/>
      <c r="FD24" s="2">
        <f t="shared" si="53"/>
        <v>358</v>
      </c>
      <c r="FE24" s="34"/>
      <c r="FF24" s="12"/>
      <c r="FG24" s="2">
        <f t="shared" si="54"/>
        <v>358</v>
      </c>
      <c r="FH24" s="34"/>
      <c r="FI24" s="36"/>
      <c r="FJ24" s="2">
        <f t="shared" si="55"/>
        <v>358</v>
      </c>
      <c r="FK24" s="34"/>
      <c r="FL24" s="36"/>
      <c r="FM24" s="2">
        <f t="shared" si="56"/>
        <v>358</v>
      </c>
      <c r="FN24" s="34"/>
      <c r="FO24" s="12"/>
      <c r="FP24" s="2">
        <f t="shared" si="57"/>
        <v>358</v>
      </c>
      <c r="FQ24" s="34"/>
      <c r="FR24" s="12"/>
      <c r="FS24" s="2">
        <f t="shared" si="102"/>
        <v>358</v>
      </c>
      <c r="FT24" s="34"/>
      <c r="FU24" s="36"/>
      <c r="FV24" s="2">
        <f t="shared" si="58"/>
        <v>358</v>
      </c>
      <c r="FW24" s="34"/>
      <c r="FX24" s="36"/>
      <c r="FY24" s="2">
        <f t="shared" si="59"/>
        <v>358</v>
      </c>
      <c r="FZ24" s="34">
        <v>8308</v>
      </c>
      <c r="GA24" s="12">
        <v>4320</v>
      </c>
      <c r="GB24" s="2">
        <f t="shared" si="60"/>
        <v>4346</v>
      </c>
      <c r="GC24" s="34"/>
      <c r="GD24" s="12"/>
      <c r="GE24" s="2">
        <f t="shared" si="115"/>
        <v>4346</v>
      </c>
      <c r="GF24" s="34"/>
      <c r="GG24" s="36"/>
      <c r="GH24" s="2">
        <f t="shared" si="61"/>
        <v>4346</v>
      </c>
      <c r="GI24" s="34"/>
      <c r="GJ24" s="36"/>
      <c r="GK24" s="2">
        <f t="shared" si="62"/>
        <v>4346</v>
      </c>
      <c r="GL24" s="34"/>
      <c r="GM24" s="12"/>
      <c r="GN24" s="2">
        <f t="shared" si="63"/>
        <v>4346</v>
      </c>
      <c r="GO24" s="34"/>
      <c r="GP24" s="12"/>
      <c r="GQ24" s="2">
        <f t="shared" si="116"/>
        <v>4346</v>
      </c>
      <c r="GR24" s="34">
        <v>20307</v>
      </c>
      <c r="GS24" s="12">
        <v>15740</v>
      </c>
      <c r="GT24" s="2">
        <f t="shared" si="64"/>
        <v>8913</v>
      </c>
      <c r="GU24" s="34"/>
      <c r="GV24" s="37"/>
      <c r="GW24" s="2">
        <f t="shared" si="65"/>
        <v>8913</v>
      </c>
      <c r="GX24" s="34"/>
      <c r="GY24" s="12">
        <v>7000</v>
      </c>
      <c r="GZ24" s="2">
        <f t="shared" si="66"/>
        <v>1913</v>
      </c>
      <c r="HA24" s="34">
        <v>4910</v>
      </c>
      <c r="HB24" s="12"/>
      <c r="HC24" s="2">
        <f t="shared" ref="HC24:HC59" si="122">GZ24+HA24-HB24</f>
        <v>6823</v>
      </c>
      <c r="HD24" s="34"/>
      <c r="HE24" s="12"/>
      <c r="HF24" s="2">
        <f t="shared" si="67"/>
        <v>6823</v>
      </c>
      <c r="HG24" s="34"/>
      <c r="HH24" s="37"/>
      <c r="HI24" s="2">
        <f t="shared" si="68"/>
        <v>6823</v>
      </c>
      <c r="HJ24" s="34"/>
      <c r="HK24" s="12"/>
      <c r="HL24" s="2">
        <f t="shared" si="69"/>
        <v>6823</v>
      </c>
      <c r="HM24" s="34"/>
      <c r="HN24" s="12"/>
      <c r="HO24" s="2">
        <f t="shared" si="117"/>
        <v>6823</v>
      </c>
      <c r="HP24" s="34"/>
      <c r="HQ24" s="12"/>
      <c r="HR24" s="2">
        <f t="shared" si="70"/>
        <v>6823</v>
      </c>
      <c r="HS24" s="34"/>
      <c r="HT24" s="37"/>
      <c r="HU24" s="2">
        <f t="shared" si="71"/>
        <v>6823</v>
      </c>
      <c r="HV24" s="34"/>
      <c r="HW24" s="12"/>
      <c r="HX24" s="2">
        <f t="shared" si="72"/>
        <v>6823</v>
      </c>
      <c r="HY24" s="34"/>
      <c r="HZ24" s="12"/>
      <c r="IA24" s="2">
        <f t="shared" si="118"/>
        <v>6823</v>
      </c>
      <c r="IB24" s="34"/>
      <c r="IC24" s="12"/>
      <c r="ID24" s="2">
        <f t="shared" si="73"/>
        <v>6823</v>
      </c>
      <c r="IE24" s="34"/>
      <c r="IF24" s="37"/>
      <c r="IG24" s="2">
        <f t="shared" si="111"/>
        <v>6823</v>
      </c>
      <c r="IH24" s="34"/>
      <c r="II24" s="12"/>
      <c r="IJ24" s="2">
        <f t="shared" si="75"/>
        <v>6823</v>
      </c>
      <c r="IK24" s="34"/>
      <c r="IL24" s="12"/>
      <c r="IM24" s="2">
        <f t="shared" si="119"/>
        <v>6823</v>
      </c>
      <c r="IN24" s="34"/>
      <c r="IO24" s="12"/>
      <c r="IP24" s="2">
        <f t="shared" si="76"/>
        <v>6823</v>
      </c>
      <c r="IQ24" s="34"/>
      <c r="IR24" s="37">
        <v>5000</v>
      </c>
      <c r="IS24" s="2">
        <f t="shared" si="112"/>
        <v>1823</v>
      </c>
      <c r="IT24" s="34"/>
      <c r="IU24" s="12"/>
      <c r="IV24" s="2">
        <f t="shared" si="78"/>
        <v>1823</v>
      </c>
      <c r="IW24" s="34"/>
      <c r="IX24" s="12"/>
      <c r="IY24" s="2">
        <f t="shared" si="120"/>
        <v>1823</v>
      </c>
      <c r="IZ24" s="34"/>
      <c r="JA24" s="12"/>
      <c r="JB24" s="2">
        <f t="shared" si="79"/>
        <v>1823</v>
      </c>
      <c r="JC24" s="34"/>
      <c r="JD24" s="37"/>
      <c r="JE24" s="2">
        <f t="shared" si="113"/>
        <v>1823</v>
      </c>
      <c r="JF24" s="34"/>
      <c r="JG24" s="12"/>
      <c r="JH24" s="2">
        <f t="shared" si="81"/>
        <v>1823</v>
      </c>
      <c r="JI24" s="34"/>
      <c r="JJ24" s="12"/>
      <c r="JK24" s="2">
        <f t="shared" si="121"/>
        <v>1823</v>
      </c>
      <c r="JL24" s="34"/>
      <c r="JM24" s="12"/>
      <c r="JN24" s="2">
        <f t="shared" si="82"/>
        <v>1823</v>
      </c>
      <c r="JO24" s="34"/>
      <c r="JP24" s="37"/>
      <c r="JQ24" s="2">
        <f t="shared" si="114"/>
        <v>1823</v>
      </c>
      <c r="JR24" s="34"/>
      <c r="JS24" s="12"/>
      <c r="JT24" s="2">
        <f t="shared" si="84"/>
        <v>1823</v>
      </c>
      <c r="JU24" s="34"/>
      <c r="JV24" s="12"/>
      <c r="JW24" s="2">
        <f t="shared" si="85"/>
        <v>1823</v>
      </c>
      <c r="JX24" s="34">
        <v>7100</v>
      </c>
      <c r="JY24" s="12">
        <v>8000</v>
      </c>
      <c r="JZ24" s="2">
        <f t="shared" si="0"/>
        <v>-150</v>
      </c>
      <c r="KA24" s="34"/>
      <c r="KB24" s="12"/>
      <c r="KC24" s="2">
        <f t="shared" si="1"/>
        <v>-150</v>
      </c>
      <c r="KD24" s="80"/>
      <c r="KE24" s="80"/>
      <c r="KF24" s="80">
        <v>750</v>
      </c>
      <c r="KG24" s="34">
        <v>6256</v>
      </c>
      <c r="KH24" s="37">
        <v>7000</v>
      </c>
      <c r="KI24" s="2">
        <f t="shared" si="86"/>
        <v>6</v>
      </c>
      <c r="KJ24" s="34"/>
      <c r="KK24" s="12"/>
      <c r="KL24" s="2">
        <f t="shared" si="87"/>
        <v>6</v>
      </c>
      <c r="KM24" s="34"/>
      <c r="KN24" s="12"/>
      <c r="KO24" s="2">
        <f t="shared" si="88"/>
        <v>6</v>
      </c>
      <c r="KP24" s="34"/>
      <c r="KQ24" s="12"/>
      <c r="KR24" s="2">
        <f t="shared" si="89"/>
        <v>6</v>
      </c>
      <c r="KS24" s="34"/>
      <c r="KT24" s="12"/>
      <c r="KU24" s="2">
        <f t="shared" si="90"/>
        <v>6</v>
      </c>
      <c r="KV24" s="34"/>
      <c r="KW24" s="12"/>
      <c r="KX24" s="2">
        <f t="shared" si="91"/>
        <v>6</v>
      </c>
      <c r="KY24" s="34"/>
      <c r="KZ24" s="12"/>
      <c r="LA24" s="2">
        <f t="shared" si="92"/>
        <v>6</v>
      </c>
      <c r="LB24" s="34">
        <v>11200</v>
      </c>
      <c r="LC24" s="12">
        <v>10000</v>
      </c>
      <c r="LD24" s="2">
        <f t="shared" si="93"/>
        <v>1206</v>
      </c>
      <c r="LE24" s="34"/>
      <c r="LF24" s="12"/>
      <c r="LG24" s="2">
        <f t="shared" si="94"/>
        <v>1206</v>
      </c>
      <c r="LH24" s="34"/>
      <c r="LI24" s="12"/>
      <c r="LJ24" s="2">
        <f t="shared" si="95"/>
        <v>1206</v>
      </c>
      <c r="LK24" s="34"/>
      <c r="LL24" s="12"/>
      <c r="LM24" s="2">
        <f t="shared" si="96"/>
        <v>1206</v>
      </c>
      <c r="LN24" s="34">
        <v>10390</v>
      </c>
      <c r="LO24" s="12">
        <v>5200</v>
      </c>
      <c r="LP24" s="2">
        <f t="shared" si="97"/>
        <v>6396</v>
      </c>
      <c r="LQ24" s="34"/>
      <c r="LR24" s="12"/>
      <c r="LS24" s="2">
        <f t="shared" si="98"/>
        <v>6396</v>
      </c>
      <c r="LT24" s="34"/>
      <c r="LU24" s="12"/>
      <c r="LV24" s="2">
        <f t="shared" si="99"/>
        <v>6396</v>
      </c>
      <c r="LW24" s="34"/>
      <c r="LX24" s="12"/>
      <c r="LY24" s="2">
        <f t="shared" si="100"/>
        <v>6396</v>
      </c>
      <c r="LZ24" s="34"/>
      <c r="MA24" s="12"/>
      <c r="MB24" s="2">
        <f t="shared" si="101"/>
        <v>6396</v>
      </c>
    </row>
    <row r="25" spans="1:340" x14ac:dyDescent="0.25">
      <c r="B25" s="3" t="s">
        <v>51</v>
      </c>
      <c r="C25" s="10" t="s">
        <v>54</v>
      </c>
      <c r="D25" s="63">
        <v>49</v>
      </c>
      <c r="E25" s="34">
        <v>16761</v>
      </c>
      <c r="F25" s="12">
        <v>5000</v>
      </c>
      <c r="G25" s="2">
        <f t="shared" si="2"/>
        <v>11810</v>
      </c>
      <c r="H25" s="34"/>
      <c r="I25" s="17">
        <v>5000</v>
      </c>
      <c r="J25" s="2">
        <f t="shared" si="3"/>
        <v>6810</v>
      </c>
      <c r="K25" s="34"/>
      <c r="L25" s="36"/>
      <c r="M25" s="2">
        <f t="shared" si="4"/>
        <v>6810</v>
      </c>
      <c r="N25" s="34"/>
      <c r="O25" s="37"/>
      <c r="P25" s="2">
        <f t="shared" si="5"/>
        <v>6810</v>
      </c>
      <c r="Q25" s="34"/>
      <c r="R25" s="12"/>
      <c r="S25" s="2">
        <f t="shared" si="6"/>
        <v>6810</v>
      </c>
      <c r="T25" s="34"/>
      <c r="U25" s="12"/>
      <c r="V25" s="2">
        <f t="shared" si="7"/>
        <v>6810</v>
      </c>
      <c r="W25" s="34"/>
      <c r="X25" s="12"/>
      <c r="Y25" s="2">
        <f t="shared" si="8"/>
        <v>6810</v>
      </c>
      <c r="Z25" s="34"/>
      <c r="AA25" s="36"/>
      <c r="AB25" s="2">
        <f t="shared" si="9"/>
        <v>6810</v>
      </c>
      <c r="AC25" s="34"/>
      <c r="AD25" s="37"/>
      <c r="AE25" s="2">
        <f t="shared" si="10"/>
        <v>6810</v>
      </c>
      <c r="AF25" s="34"/>
      <c r="AG25" s="12"/>
      <c r="AH25" s="2">
        <f t="shared" si="11"/>
        <v>6810</v>
      </c>
      <c r="AI25" s="34"/>
      <c r="AJ25" s="12"/>
      <c r="AK25" s="2">
        <f t="shared" si="12"/>
        <v>6810</v>
      </c>
      <c r="AL25" s="34"/>
      <c r="AM25" s="12"/>
      <c r="AN25" s="2">
        <f t="shared" si="13"/>
        <v>6810</v>
      </c>
      <c r="AO25" s="34"/>
      <c r="AP25" s="36"/>
      <c r="AQ25" s="2">
        <f t="shared" si="14"/>
        <v>6810</v>
      </c>
      <c r="AR25" s="34"/>
      <c r="AS25" s="37"/>
      <c r="AT25" s="2">
        <f t="shared" si="15"/>
        <v>6810</v>
      </c>
      <c r="AU25" s="34">
        <v>4230</v>
      </c>
      <c r="AV25" s="12"/>
      <c r="AW25" s="2">
        <f t="shared" si="16"/>
        <v>11040</v>
      </c>
      <c r="AX25" s="34"/>
      <c r="AY25" s="12"/>
      <c r="AZ25" s="2">
        <f t="shared" si="17"/>
        <v>11040</v>
      </c>
      <c r="BA25" s="34"/>
      <c r="BB25" s="12">
        <v>4020</v>
      </c>
      <c r="BC25" s="2">
        <f t="shared" si="18"/>
        <v>7020</v>
      </c>
      <c r="BD25" s="34"/>
      <c r="BE25" s="36"/>
      <c r="BF25" s="2">
        <f t="shared" si="19"/>
        <v>7020</v>
      </c>
      <c r="BG25" s="34"/>
      <c r="BH25" s="37"/>
      <c r="BI25" s="2">
        <f t="shared" si="20"/>
        <v>7020</v>
      </c>
      <c r="BJ25" s="34"/>
      <c r="BK25" s="12"/>
      <c r="BL25" s="2">
        <f t="shared" si="21"/>
        <v>7020</v>
      </c>
      <c r="BM25" s="34"/>
      <c r="BN25" s="12"/>
      <c r="BO25" s="2">
        <f t="shared" si="22"/>
        <v>7020</v>
      </c>
      <c r="BP25" s="34"/>
      <c r="BQ25" s="12"/>
      <c r="BR25" s="2">
        <f t="shared" si="23"/>
        <v>7020</v>
      </c>
      <c r="BS25" s="34"/>
      <c r="BT25" s="36"/>
      <c r="BU25" s="2">
        <f t="shared" si="24"/>
        <v>7020</v>
      </c>
      <c r="BV25" s="34"/>
      <c r="BW25" s="37"/>
      <c r="BX25" s="2">
        <f t="shared" si="25"/>
        <v>7020</v>
      </c>
      <c r="BY25" s="34"/>
      <c r="BZ25" s="12"/>
      <c r="CA25" s="2">
        <f t="shared" si="26"/>
        <v>7020</v>
      </c>
      <c r="CB25" s="34"/>
      <c r="CC25" s="12"/>
      <c r="CD25" s="2">
        <f t="shared" si="27"/>
        <v>7020</v>
      </c>
      <c r="CE25" s="34"/>
      <c r="CF25" s="12">
        <v>3500</v>
      </c>
      <c r="CG25" s="2">
        <f t="shared" si="28"/>
        <v>3520</v>
      </c>
      <c r="CH25" s="34"/>
      <c r="CI25" s="36"/>
      <c r="CJ25" s="2">
        <f t="shared" si="29"/>
        <v>3520</v>
      </c>
      <c r="CK25" s="34"/>
      <c r="CL25" s="37"/>
      <c r="CM25" s="2">
        <f t="shared" si="30"/>
        <v>3520</v>
      </c>
      <c r="CN25" s="34">
        <v>5716</v>
      </c>
      <c r="CO25" s="12">
        <v>5000</v>
      </c>
      <c r="CP25" s="2">
        <f t="shared" si="31"/>
        <v>4236</v>
      </c>
      <c r="CQ25" s="34"/>
      <c r="CR25" s="12"/>
      <c r="CS25" s="2">
        <f t="shared" si="32"/>
        <v>4236</v>
      </c>
      <c r="CT25" s="34"/>
      <c r="CU25" s="12"/>
      <c r="CV25" s="2">
        <f t="shared" si="33"/>
        <v>4236</v>
      </c>
      <c r="CW25" s="34"/>
      <c r="CX25" s="36"/>
      <c r="CY25" s="2">
        <f t="shared" si="34"/>
        <v>4236</v>
      </c>
      <c r="CZ25" s="34"/>
      <c r="DA25" s="37"/>
      <c r="DB25" s="2">
        <f t="shared" si="35"/>
        <v>4236</v>
      </c>
      <c r="DC25" s="34"/>
      <c r="DD25" s="12">
        <v>3500</v>
      </c>
      <c r="DE25" s="2">
        <f t="shared" si="36"/>
        <v>736</v>
      </c>
      <c r="DF25" s="34"/>
      <c r="DG25" s="12"/>
      <c r="DH25" s="2">
        <f t="shared" si="37"/>
        <v>736</v>
      </c>
      <c r="DI25" s="34"/>
      <c r="DJ25" s="12"/>
      <c r="DK25" s="2">
        <f t="shared" si="38"/>
        <v>736</v>
      </c>
      <c r="DL25" s="34">
        <v>8818</v>
      </c>
      <c r="DM25" s="36">
        <v>1500</v>
      </c>
      <c r="DN25" s="2">
        <f t="shared" si="39"/>
        <v>8054</v>
      </c>
      <c r="DO25" s="34"/>
      <c r="DP25" s="37"/>
      <c r="DQ25" s="2">
        <f t="shared" si="40"/>
        <v>8054</v>
      </c>
      <c r="DR25" s="34"/>
      <c r="DS25" s="12">
        <v>3000</v>
      </c>
      <c r="DT25" s="2">
        <f t="shared" si="41"/>
        <v>5054</v>
      </c>
      <c r="DU25" s="34"/>
      <c r="DV25" s="12"/>
      <c r="DW25" s="2">
        <f t="shared" si="42"/>
        <v>5054</v>
      </c>
      <c r="DX25" s="34"/>
      <c r="DY25" s="36"/>
      <c r="DZ25" s="2">
        <f t="shared" si="43"/>
        <v>5054</v>
      </c>
      <c r="EA25" s="34"/>
      <c r="EB25" s="37"/>
      <c r="EC25" s="2">
        <f t="shared" si="44"/>
        <v>5054</v>
      </c>
      <c r="ED25" s="34"/>
      <c r="EE25" s="12"/>
      <c r="EF25" s="2">
        <f t="shared" si="45"/>
        <v>5054</v>
      </c>
      <c r="EG25" s="34"/>
      <c r="EH25" s="12"/>
      <c r="EI25" s="2">
        <f t="shared" si="46"/>
        <v>5054</v>
      </c>
      <c r="EJ25" s="34"/>
      <c r="EK25" s="36"/>
      <c r="EL25" s="2">
        <f t="shared" si="47"/>
        <v>5054</v>
      </c>
      <c r="EM25" s="34"/>
      <c r="EN25" s="37"/>
      <c r="EO25" s="2">
        <f t="shared" si="48"/>
        <v>5054</v>
      </c>
      <c r="EP25" s="34"/>
      <c r="EQ25" s="12"/>
      <c r="ER25" s="2">
        <f t="shared" si="49"/>
        <v>5054</v>
      </c>
      <c r="ES25" s="34"/>
      <c r="ET25" s="12">
        <v>5030</v>
      </c>
      <c r="EU25" s="2">
        <f t="shared" si="50"/>
        <v>24</v>
      </c>
      <c r="EV25" s="34"/>
      <c r="EW25" s="36"/>
      <c r="EX25" s="2">
        <f t="shared" si="51"/>
        <v>24</v>
      </c>
      <c r="EY25" s="34">
        <v>1565</v>
      </c>
      <c r="EZ25" s="36">
        <v>1500</v>
      </c>
      <c r="FA25" s="2">
        <f t="shared" si="52"/>
        <v>89</v>
      </c>
      <c r="FB25" s="34"/>
      <c r="FC25" s="12"/>
      <c r="FD25" s="2">
        <f t="shared" si="53"/>
        <v>89</v>
      </c>
      <c r="FE25" s="34">
        <v>2200</v>
      </c>
      <c r="FF25" s="12">
        <v>500</v>
      </c>
      <c r="FG25" s="2">
        <f t="shared" si="54"/>
        <v>1789</v>
      </c>
      <c r="FH25" s="34"/>
      <c r="FI25" s="36"/>
      <c r="FJ25" s="2">
        <f t="shared" si="55"/>
        <v>1789</v>
      </c>
      <c r="FK25" s="34"/>
      <c r="FL25" s="36"/>
      <c r="FM25" s="2">
        <f t="shared" si="56"/>
        <v>1789</v>
      </c>
      <c r="FN25" s="34"/>
      <c r="FO25" s="12"/>
      <c r="FP25" s="2">
        <f t="shared" si="57"/>
        <v>1789</v>
      </c>
      <c r="FQ25" s="34">
        <v>9538</v>
      </c>
      <c r="FR25" s="12">
        <v>7000</v>
      </c>
      <c r="FS25" s="2">
        <f t="shared" si="102"/>
        <v>4327</v>
      </c>
      <c r="FT25" s="34"/>
      <c r="FU25" s="36"/>
      <c r="FV25" s="2">
        <f t="shared" si="58"/>
        <v>4327</v>
      </c>
      <c r="FW25" s="34"/>
      <c r="FX25" s="36"/>
      <c r="FY25" s="2">
        <f t="shared" si="59"/>
        <v>4327</v>
      </c>
      <c r="FZ25" s="34"/>
      <c r="GA25" s="12"/>
      <c r="GB25" s="2">
        <f t="shared" si="60"/>
        <v>4327</v>
      </c>
      <c r="GC25" s="34"/>
      <c r="GD25" s="12"/>
      <c r="GE25" s="2">
        <f t="shared" si="115"/>
        <v>4327</v>
      </c>
      <c r="GF25" s="34"/>
      <c r="GG25" s="36"/>
      <c r="GH25" s="2">
        <f t="shared" si="61"/>
        <v>4327</v>
      </c>
      <c r="GI25" s="34"/>
      <c r="GJ25" s="36"/>
      <c r="GK25" s="2">
        <f t="shared" si="62"/>
        <v>4327</v>
      </c>
      <c r="GL25" s="34"/>
      <c r="GM25" s="12"/>
      <c r="GN25" s="2">
        <f t="shared" si="63"/>
        <v>4327</v>
      </c>
      <c r="GO25" s="34"/>
      <c r="GP25" s="12">
        <v>4300</v>
      </c>
      <c r="GQ25" s="2">
        <f t="shared" si="116"/>
        <v>27</v>
      </c>
      <c r="GR25" s="34"/>
      <c r="GS25" s="12"/>
      <c r="GT25" s="2">
        <f t="shared" si="64"/>
        <v>27</v>
      </c>
      <c r="GU25" s="34"/>
      <c r="GV25" s="37"/>
      <c r="GW25" s="2">
        <f t="shared" si="65"/>
        <v>27</v>
      </c>
      <c r="GX25" s="34"/>
      <c r="GY25" s="12"/>
      <c r="GZ25" s="2">
        <f t="shared" si="66"/>
        <v>27</v>
      </c>
      <c r="HA25" s="34"/>
      <c r="HB25" s="12"/>
      <c r="HC25" s="2">
        <f t="shared" si="122"/>
        <v>27</v>
      </c>
      <c r="HD25" s="34"/>
      <c r="HE25" s="12"/>
      <c r="HF25" s="2">
        <f t="shared" si="67"/>
        <v>27</v>
      </c>
      <c r="HG25" s="34"/>
      <c r="HH25" s="37"/>
      <c r="HI25" s="2">
        <f t="shared" si="68"/>
        <v>27</v>
      </c>
      <c r="HJ25" s="34"/>
      <c r="HK25" s="12"/>
      <c r="HL25" s="2">
        <f t="shared" si="69"/>
        <v>27</v>
      </c>
      <c r="HM25" s="34"/>
      <c r="HN25" s="12"/>
      <c r="HO25" s="2">
        <f t="shared" si="117"/>
        <v>27</v>
      </c>
      <c r="HP25" s="34"/>
      <c r="HQ25" s="12"/>
      <c r="HR25" s="2">
        <f t="shared" si="70"/>
        <v>27</v>
      </c>
      <c r="HS25" s="34"/>
      <c r="HT25" s="37"/>
      <c r="HU25" s="2">
        <f t="shared" si="71"/>
        <v>27</v>
      </c>
      <c r="HV25" s="34"/>
      <c r="HW25" s="12"/>
      <c r="HX25" s="2">
        <f t="shared" si="72"/>
        <v>27</v>
      </c>
      <c r="HY25" s="34"/>
      <c r="HZ25" s="12"/>
      <c r="IA25" s="2">
        <f t="shared" si="118"/>
        <v>27</v>
      </c>
      <c r="IB25" s="34"/>
      <c r="IC25" s="12"/>
      <c r="ID25" s="2">
        <f t="shared" si="73"/>
        <v>27</v>
      </c>
      <c r="IE25" s="34"/>
      <c r="IF25" s="37"/>
      <c r="IG25" s="2">
        <f t="shared" si="111"/>
        <v>27</v>
      </c>
      <c r="IH25" s="34"/>
      <c r="II25" s="12"/>
      <c r="IJ25" s="2">
        <f t="shared" si="75"/>
        <v>27</v>
      </c>
      <c r="IK25" s="34"/>
      <c r="IL25" s="12"/>
      <c r="IM25" s="2">
        <f t="shared" si="119"/>
        <v>27</v>
      </c>
      <c r="IN25" s="34"/>
      <c r="IO25" s="12"/>
      <c r="IP25" s="2">
        <f t="shared" si="76"/>
        <v>27</v>
      </c>
      <c r="IQ25" s="34"/>
      <c r="IR25" s="37"/>
      <c r="IS25" s="2">
        <f t="shared" si="112"/>
        <v>27</v>
      </c>
      <c r="IT25" s="34"/>
      <c r="IU25" s="12"/>
      <c r="IV25" s="2">
        <f t="shared" si="78"/>
        <v>27</v>
      </c>
      <c r="IW25" s="34"/>
      <c r="IX25" s="12"/>
      <c r="IY25" s="2">
        <f t="shared" si="120"/>
        <v>27</v>
      </c>
      <c r="IZ25" s="34"/>
      <c r="JA25" s="12"/>
      <c r="JB25" s="2">
        <f t="shared" si="79"/>
        <v>27</v>
      </c>
      <c r="JC25" s="34">
        <v>6500</v>
      </c>
      <c r="JD25" s="37">
        <v>4000</v>
      </c>
      <c r="JE25" s="2">
        <f t="shared" si="113"/>
        <v>2527</v>
      </c>
      <c r="JF25" s="34"/>
      <c r="JG25" s="12"/>
      <c r="JH25" s="2">
        <f t="shared" si="81"/>
        <v>2527</v>
      </c>
      <c r="JI25" s="34"/>
      <c r="JJ25" s="12"/>
      <c r="JK25" s="2">
        <f t="shared" si="121"/>
        <v>2527</v>
      </c>
      <c r="JL25" s="34"/>
      <c r="JM25" s="12"/>
      <c r="JN25" s="2">
        <f t="shared" si="82"/>
        <v>2527</v>
      </c>
      <c r="JO25" s="34"/>
      <c r="JP25" s="37"/>
      <c r="JQ25" s="2">
        <f t="shared" si="114"/>
        <v>2527</v>
      </c>
      <c r="JR25" s="34"/>
      <c r="JS25" s="12"/>
      <c r="JT25" s="2">
        <f t="shared" si="84"/>
        <v>2527</v>
      </c>
      <c r="JU25" s="34"/>
      <c r="JV25" s="12"/>
      <c r="JW25" s="2">
        <f t="shared" si="85"/>
        <v>2527</v>
      </c>
      <c r="JX25" s="34">
        <v>2473</v>
      </c>
      <c r="JY25" s="12">
        <v>5000</v>
      </c>
      <c r="JZ25" s="2">
        <f t="shared" si="0"/>
        <v>-2367</v>
      </c>
      <c r="KA25" s="34"/>
      <c r="KB25" s="12"/>
      <c r="KC25" s="2">
        <f t="shared" si="1"/>
        <v>-2367</v>
      </c>
      <c r="KD25" s="80"/>
      <c r="KE25" s="80"/>
      <c r="KF25" s="80">
        <v>160</v>
      </c>
      <c r="KG25" s="34"/>
      <c r="KH25" s="37"/>
      <c r="KI25" s="2">
        <f t="shared" si="86"/>
        <v>160</v>
      </c>
      <c r="KJ25" s="34"/>
      <c r="KK25" s="12"/>
      <c r="KL25" s="2">
        <f t="shared" si="87"/>
        <v>160</v>
      </c>
      <c r="KM25" s="34">
        <v>7741</v>
      </c>
      <c r="KN25" s="12">
        <v>5500</v>
      </c>
      <c r="KO25" s="2">
        <f t="shared" si="88"/>
        <v>2401</v>
      </c>
      <c r="KP25" s="34"/>
      <c r="KQ25" s="12"/>
      <c r="KR25" s="2">
        <f t="shared" si="89"/>
        <v>2401</v>
      </c>
      <c r="KS25" s="34"/>
      <c r="KT25" s="12"/>
      <c r="KU25" s="2">
        <f t="shared" si="90"/>
        <v>2401</v>
      </c>
      <c r="KV25" s="34"/>
      <c r="KW25" s="12"/>
      <c r="KX25" s="2">
        <f t="shared" si="91"/>
        <v>2401</v>
      </c>
      <c r="KY25" s="34"/>
      <c r="KZ25" s="12"/>
      <c r="LA25" s="2">
        <f t="shared" si="92"/>
        <v>2401</v>
      </c>
      <c r="LB25" s="34">
        <v>4056</v>
      </c>
      <c r="LC25" s="12">
        <v>6000</v>
      </c>
      <c r="LD25" s="2">
        <f t="shared" si="93"/>
        <v>457</v>
      </c>
      <c r="LE25" s="34"/>
      <c r="LF25" s="12"/>
      <c r="LG25" s="2">
        <f t="shared" si="94"/>
        <v>457</v>
      </c>
      <c r="LH25" s="34"/>
      <c r="LI25" s="12"/>
      <c r="LJ25" s="2">
        <f t="shared" si="95"/>
        <v>457</v>
      </c>
      <c r="LK25" s="34"/>
      <c r="LL25" s="12"/>
      <c r="LM25" s="2">
        <f t="shared" si="96"/>
        <v>457</v>
      </c>
      <c r="LN25" s="34">
        <v>14470</v>
      </c>
      <c r="LO25" s="12">
        <v>3500</v>
      </c>
      <c r="LP25" s="2">
        <f t="shared" si="97"/>
        <v>11427</v>
      </c>
      <c r="LQ25" s="34"/>
      <c r="LR25" s="12"/>
      <c r="LS25" s="2">
        <f t="shared" si="98"/>
        <v>11427</v>
      </c>
      <c r="LT25" s="34"/>
      <c r="LU25" s="12"/>
      <c r="LV25" s="2">
        <f t="shared" si="99"/>
        <v>11427</v>
      </c>
      <c r="LW25" s="34"/>
      <c r="LX25" s="12"/>
      <c r="LY25" s="2">
        <f t="shared" si="100"/>
        <v>11427</v>
      </c>
      <c r="LZ25" s="34"/>
      <c r="MA25" s="12"/>
      <c r="MB25" s="2">
        <f t="shared" si="101"/>
        <v>11427</v>
      </c>
    </row>
    <row r="26" spans="1:340" x14ac:dyDescent="0.25">
      <c r="A26" t="s">
        <v>121</v>
      </c>
      <c r="B26" s="3" t="s">
        <v>51</v>
      </c>
      <c r="C26" s="10" t="s">
        <v>55</v>
      </c>
      <c r="D26" s="63">
        <v>27</v>
      </c>
      <c r="E26" s="34"/>
      <c r="F26" s="12"/>
      <c r="G26" s="2">
        <f t="shared" si="2"/>
        <v>27</v>
      </c>
      <c r="H26" s="34">
        <v>811</v>
      </c>
      <c r="I26" s="17">
        <v>400</v>
      </c>
      <c r="J26" s="2">
        <f t="shared" si="3"/>
        <v>438</v>
      </c>
      <c r="K26" s="34"/>
      <c r="L26" s="36"/>
      <c r="M26" s="2">
        <f t="shared" si="4"/>
        <v>438</v>
      </c>
      <c r="N26" s="34"/>
      <c r="O26" s="37"/>
      <c r="P26" s="2">
        <f t="shared" si="5"/>
        <v>438</v>
      </c>
      <c r="Q26" s="34"/>
      <c r="R26" s="12"/>
      <c r="S26" s="2">
        <f t="shared" si="6"/>
        <v>438</v>
      </c>
      <c r="T26" s="34"/>
      <c r="U26" s="12"/>
      <c r="V26" s="2">
        <f t="shared" si="7"/>
        <v>438</v>
      </c>
      <c r="W26" s="34"/>
      <c r="X26" s="12"/>
      <c r="Y26" s="2">
        <f t="shared" si="8"/>
        <v>438</v>
      </c>
      <c r="Z26" s="34"/>
      <c r="AA26" s="36"/>
      <c r="AB26" s="2">
        <f t="shared" si="9"/>
        <v>438</v>
      </c>
      <c r="AC26" s="34"/>
      <c r="AD26" s="37"/>
      <c r="AE26" s="2">
        <f t="shared" si="10"/>
        <v>438</v>
      </c>
      <c r="AF26" s="34"/>
      <c r="AG26" s="12"/>
      <c r="AH26" s="2">
        <f t="shared" si="11"/>
        <v>438</v>
      </c>
      <c r="AI26" s="34"/>
      <c r="AJ26" s="12"/>
      <c r="AK26" s="2">
        <f t="shared" si="12"/>
        <v>438</v>
      </c>
      <c r="AL26" s="34">
        <v>14</v>
      </c>
      <c r="AM26" s="12">
        <v>450</v>
      </c>
      <c r="AN26" s="2">
        <f t="shared" si="13"/>
        <v>2</v>
      </c>
      <c r="AO26" s="34"/>
      <c r="AP26" s="36"/>
      <c r="AQ26" s="2">
        <f t="shared" si="14"/>
        <v>2</v>
      </c>
      <c r="AR26" s="34">
        <v>587</v>
      </c>
      <c r="AS26" s="37">
        <v>550</v>
      </c>
      <c r="AT26" s="2">
        <f t="shared" si="15"/>
        <v>39</v>
      </c>
      <c r="AU26" s="34"/>
      <c r="AV26" s="12"/>
      <c r="AW26" s="2">
        <f t="shared" si="16"/>
        <v>39</v>
      </c>
      <c r="AX26" s="34"/>
      <c r="AY26" s="12"/>
      <c r="AZ26" s="2">
        <f t="shared" si="17"/>
        <v>39</v>
      </c>
      <c r="BA26" s="34"/>
      <c r="BB26" s="12"/>
      <c r="BC26" s="2">
        <f t="shared" si="18"/>
        <v>39</v>
      </c>
      <c r="BD26" s="34"/>
      <c r="BE26" s="36"/>
      <c r="BF26" s="2">
        <f t="shared" si="19"/>
        <v>39</v>
      </c>
      <c r="BG26" s="34"/>
      <c r="BH26" s="37"/>
      <c r="BI26" s="2">
        <f t="shared" si="20"/>
        <v>39</v>
      </c>
      <c r="BJ26" s="34"/>
      <c r="BK26" s="12"/>
      <c r="BL26" s="2">
        <f t="shared" si="21"/>
        <v>39</v>
      </c>
      <c r="BM26" s="34"/>
      <c r="BN26" s="12"/>
      <c r="BO26" s="2">
        <f t="shared" si="22"/>
        <v>39</v>
      </c>
      <c r="BP26" s="34">
        <v>1333</v>
      </c>
      <c r="BQ26" s="12">
        <v>1000</v>
      </c>
      <c r="BR26" s="2">
        <f t="shared" si="23"/>
        <v>372</v>
      </c>
      <c r="BS26" s="34"/>
      <c r="BT26" s="36"/>
      <c r="BU26" s="2">
        <f t="shared" si="24"/>
        <v>372</v>
      </c>
      <c r="BV26" s="34"/>
      <c r="BW26" s="37"/>
      <c r="BX26" s="2">
        <f t="shared" si="25"/>
        <v>372</v>
      </c>
      <c r="BY26" s="34"/>
      <c r="BZ26" s="12"/>
      <c r="CA26" s="2">
        <f t="shared" si="26"/>
        <v>372</v>
      </c>
      <c r="CB26" s="34"/>
      <c r="CC26" s="12"/>
      <c r="CD26" s="2">
        <f t="shared" si="27"/>
        <v>372</v>
      </c>
      <c r="CE26" s="34"/>
      <c r="CF26" s="12">
        <v>300</v>
      </c>
      <c r="CG26" s="2">
        <f t="shared" si="28"/>
        <v>72</v>
      </c>
      <c r="CH26" s="34"/>
      <c r="CI26" s="36"/>
      <c r="CJ26" s="2">
        <f t="shared" si="29"/>
        <v>72</v>
      </c>
      <c r="CK26" s="34"/>
      <c r="CL26" s="37"/>
      <c r="CM26" s="2">
        <f t="shared" si="30"/>
        <v>72</v>
      </c>
      <c r="CN26" s="34"/>
      <c r="CO26" s="12"/>
      <c r="CP26" s="2">
        <f t="shared" si="31"/>
        <v>72</v>
      </c>
      <c r="CQ26" s="34"/>
      <c r="CR26" s="12"/>
      <c r="CS26" s="2">
        <f t="shared" si="32"/>
        <v>72</v>
      </c>
      <c r="CT26" s="34"/>
      <c r="CU26" s="12"/>
      <c r="CV26" s="2">
        <f t="shared" si="33"/>
        <v>72</v>
      </c>
      <c r="CW26" s="34"/>
      <c r="CX26" s="36"/>
      <c r="CY26" s="2">
        <f t="shared" si="34"/>
        <v>72</v>
      </c>
      <c r="CZ26" s="34"/>
      <c r="DA26" s="37"/>
      <c r="DB26" s="2">
        <f t="shared" si="35"/>
        <v>72</v>
      </c>
      <c r="DC26" s="34">
        <v>727</v>
      </c>
      <c r="DD26" s="12">
        <v>700</v>
      </c>
      <c r="DE26" s="2">
        <f t="shared" si="36"/>
        <v>99</v>
      </c>
      <c r="DF26" s="34">
        <v>368</v>
      </c>
      <c r="DG26" s="12">
        <v>400</v>
      </c>
      <c r="DH26" s="2">
        <f t="shared" si="37"/>
        <v>67</v>
      </c>
      <c r="DI26" s="34"/>
      <c r="DJ26" s="12"/>
      <c r="DK26" s="2">
        <f t="shared" si="38"/>
        <v>67</v>
      </c>
      <c r="DL26" s="34"/>
      <c r="DM26" s="36"/>
      <c r="DN26" s="2">
        <f t="shared" si="39"/>
        <v>67</v>
      </c>
      <c r="DO26" s="34"/>
      <c r="DP26" s="37"/>
      <c r="DQ26" s="2">
        <f t="shared" si="40"/>
        <v>67</v>
      </c>
      <c r="DR26" s="34"/>
      <c r="DS26" s="12"/>
      <c r="DT26" s="2">
        <f t="shared" si="41"/>
        <v>67</v>
      </c>
      <c r="DU26" s="34"/>
      <c r="DV26" s="12"/>
      <c r="DW26" s="2">
        <f t="shared" si="42"/>
        <v>67</v>
      </c>
      <c r="DX26" s="34"/>
      <c r="DY26" s="36"/>
      <c r="DZ26" s="2">
        <f t="shared" si="43"/>
        <v>67</v>
      </c>
      <c r="EA26" s="34"/>
      <c r="EB26" s="37"/>
      <c r="EC26" s="2">
        <f t="shared" si="44"/>
        <v>67</v>
      </c>
      <c r="ED26" s="34"/>
      <c r="EE26" s="12"/>
      <c r="EF26" s="2">
        <f t="shared" si="45"/>
        <v>67</v>
      </c>
      <c r="EG26" s="34"/>
      <c r="EH26" s="12"/>
      <c r="EI26" s="2">
        <f t="shared" si="46"/>
        <v>67</v>
      </c>
      <c r="EJ26" s="34"/>
      <c r="EK26" s="36"/>
      <c r="EL26" s="2">
        <f t="shared" si="47"/>
        <v>67</v>
      </c>
      <c r="EM26" s="34"/>
      <c r="EN26" s="37"/>
      <c r="EO26" s="2">
        <f t="shared" si="48"/>
        <v>67</v>
      </c>
      <c r="EP26" s="34"/>
      <c r="EQ26" s="12"/>
      <c r="ER26" s="2">
        <f t="shared" si="49"/>
        <v>67</v>
      </c>
      <c r="ES26" s="34">
        <v>692</v>
      </c>
      <c r="ET26" s="12">
        <v>600</v>
      </c>
      <c r="EU26" s="2">
        <f t="shared" si="50"/>
        <v>159</v>
      </c>
      <c r="EV26" s="34"/>
      <c r="EW26" s="36"/>
      <c r="EX26" s="2">
        <f t="shared" si="51"/>
        <v>159</v>
      </c>
      <c r="EY26" s="34"/>
      <c r="EZ26" s="36"/>
      <c r="FA26" s="2">
        <f t="shared" si="52"/>
        <v>159</v>
      </c>
      <c r="FB26" s="34"/>
      <c r="FC26" s="12"/>
      <c r="FD26" s="2">
        <f t="shared" si="53"/>
        <v>159</v>
      </c>
      <c r="FE26" s="34"/>
      <c r="FF26" s="12"/>
      <c r="FG26" s="2">
        <f t="shared" si="54"/>
        <v>159</v>
      </c>
      <c r="FH26" s="34"/>
      <c r="FI26" s="36"/>
      <c r="FJ26" s="2">
        <f t="shared" si="55"/>
        <v>159</v>
      </c>
      <c r="FK26" s="34"/>
      <c r="FL26" s="36">
        <v>100</v>
      </c>
      <c r="FM26" s="2">
        <f t="shared" si="56"/>
        <v>59</v>
      </c>
      <c r="FN26" s="34">
        <v>1219</v>
      </c>
      <c r="FO26" s="12"/>
      <c r="FP26" s="2">
        <f t="shared" si="57"/>
        <v>1278</v>
      </c>
      <c r="FQ26" s="34"/>
      <c r="FR26" s="12"/>
      <c r="FS26" s="2">
        <f t="shared" si="102"/>
        <v>1278</v>
      </c>
      <c r="FT26" s="34"/>
      <c r="FU26" s="36"/>
      <c r="FV26" s="2">
        <f t="shared" si="58"/>
        <v>1278</v>
      </c>
      <c r="FW26" s="34"/>
      <c r="FX26" s="36"/>
      <c r="FY26" s="2">
        <f t="shared" si="59"/>
        <v>1278</v>
      </c>
      <c r="FZ26" s="34"/>
      <c r="GA26" s="12">
        <v>1300</v>
      </c>
      <c r="GB26" s="2">
        <f t="shared" si="60"/>
        <v>-22</v>
      </c>
      <c r="GC26" s="34"/>
      <c r="GD26" s="12"/>
      <c r="GE26" s="2">
        <f t="shared" si="115"/>
        <v>-22</v>
      </c>
      <c r="GF26" s="34"/>
      <c r="GG26" s="36"/>
      <c r="GH26" s="2">
        <f t="shared" si="61"/>
        <v>-22</v>
      </c>
      <c r="GI26" s="34"/>
      <c r="GJ26" s="36"/>
      <c r="GK26" s="2">
        <f t="shared" si="62"/>
        <v>-22</v>
      </c>
      <c r="GL26" s="34"/>
      <c r="GM26" s="12"/>
      <c r="GN26" s="2">
        <f t="shared" si="63"/>
        <v>-22</v>
      </c>
      <c r="GO26" s="34"/>
      <c r="GP26" s="12"/>
      <c r="GQ26" s="2">
        <f t="shared" si="116"/>
        <v>-22</v>
      </c>
      <c r="GR26" s="34"/>
      <c r="GS26" s="12"/>
      <c r="GT26" s="2">
        <v>0</v>
      </c>
      <c r="GU26" s="34">
        <v>457</v>
      </c>
      <c r="GV26" s="37">
        <v>450</v>
      </c>
      <c r="GW26" s="2">
        <f t="shared" si="65"/>
        <v>7</v>
      </c>
      <c r="GX26" s="34"/>
      <c r="GY26" s="12"/>
      <c r="GZ26" s="2">
        <f t="shared" si="66"/>
        <v>7</v>
      </c>
      <c r="HA26" s="34">
        <v>1446</v>
      </c>
      <c r="HB26" s="12">
        <v>1150</v>
      </c>
      <c r="HC26" s="2">
        <f t="shared" si="122"/>
        <v>303</v>
      </c>
      <c r="HD26" s="34"/>
      <c r="HE26" s="12"/>
      <c r="HF26" s="2">
        <f t="shared" si="67"/>
        <v>303</v>
      </c>
      <c r="HG26" s="34"/>
      <c r="HH26" s="37"/>
      <c r="HI26" s="2">
        <f t="shared" si="68"/>
        <v>303</v>
      </c>
      <c r="HJ26" s="34"/>
      <c r="HK26" s="12"/>
      <c r="HL26" s="2">
        <f t="shared" si="69"/>
        <v>303</v>
      </c>
      <c r="HM26" s="34"/>
      <c r="HN26" s="12"/>
      <c r="HO26" s="2">
        <f t="shared" si="117"/>
        <v>303</v>
      </c>
      <c r="HP26" s="34"/>
      <c r="HQ26" s="12"/>
      <c r="HR26" s="2">
        <f t="shared" si="70"/>
        <v>303</v>
      </c>
      <c r="HS26" s="34"/>
      <c r="HT26" s="37"/>
      <c r="HU26" s="2">
        <f t="shared" si="71"/>
        <v>303</v>
      </c>
      <c r="HV26" s="34"/>
      <c r="HW26" s="12">
        <v>300</v>
      </c>
      <c r="HX26" s="2">
        <f t="shared" si="72"/>
        <v>3</v>
      </c>
      <c r="HY26" s="34">
        <v>1209</v>
      </c>
      <c r="HZ26" s="12">
        <v>700</v>
      </c>
      <c r="IA26" s="2">
        <f t="shared" si="118"/>
        <v>512</v>
      </c>
      <c r="IB26" s="34"/>
      <c r="IC26" s="12"/>
      <c r="ID26" s="2">
        <f t="shared" si="73"/>
        <v>512</v>
      </c>
      <c r="IE26" s="34"/>
      <c r="IF26" s="37"/>
      <c r="IG26" s="2">
        <f t="shared" si="111"/>
        <v>512</v>
      </c>
      <c r="IH26" s="34"/>
      <c r="II26" s="12"/>
      <c r="IJ26" s="2">
        <f t="shared" si="75"/>
        <v>512</v>
      </c>
      <c r="IK26" s="34"/>
      <c r="IL26" s="12"/>
      <c r="IM26" s="2">
        <f t="shared" si="119"/>
        <v>512</v>
      </c>
      <c r="IN26" s="34"/>
      <c r="IO26" s="12"/>
      <c r="IP26" s="2">
        <f t="shared" si="76"/>
        <v>512</v>
      </c>
      <c r="IQ26" s="34"/>
      <c r="IR26" s="37">
        <v>500</v>
      </c>
      <c r="IS26" s="2">
        <f t="shared" si="112"/>
        <v>12</v>
      </c>
      <c r="IT26" s="34"/>
      <c r="IU26" s="12"/>
      <c r="IV26" s="2">
        <f t="shared" si="78"/>
        <v>12</v>
      </c>
      <c r="IW26" s="34"/>
      <c r="IX26" s="12"/>
      <c r="IY26" s="2">
        <f t="shared" si="120"/>
        <v>12</v>
      </c>
      <c r="IZ26" s="34"/>
      <c r="JA26" s="12"/>
      <c r="JB26" s="2">
        <f t="shared" si="79"/>
        <v>12</v>
      </c>
      <c r="JC26" s="34"/>
      <c r="JD26" s="37"/>
      <c r="JE26" s="2">
        <f t="shared" si="113"/>
        <v>12</v>
      </c>
      <c r="JF26" s="34">
        <v>568</v>
      </c>
      <c r="JG26" s="12">
        <v>500</v>
      </c>
      <c r="JH26" s="2">
        <f t="shared" si="81"/>
        <v>80</v>
      </c>
      <c r="JI26" s="34">
        <v>493</v>
      </c>
      <c r="JJ26" s="12">
        <v>500</v>
      </c>
      <c r="JK26" s="2">
        <f t="shared" si="121"/>
        <v>73</v>
      </c>
      <c r="JL26" s="34"/>
      <c r="JM26" s="12"/>
      <c r="JN26" s="2">
        <f t="shared" si="82"/>
        <v>73</v>
      </c>
      <c r="JO26" s="34"/>
      <c r="JP26" s="37"/>
      <c r="JQ26" s="2">
        <f t="shared" si="114"/>
        <v>73</v>
      </c>
      <c r="JR26" s="34"/>
      <c r="JS26" s="12"/>
      <c r="JT26" s="2">
        <f t="shared" si="84"/>
        <v>73</v>
      </c>
      <c r="JU26" s="34">
        <v>300</v>
      </c>
      <c r="JV26" s="12"/>
      <c r="JW26" s="2">
        <f>JT26+JU26-JV26</f>
        <v>373</v>
      </c>
      <c r="JX26" s="34">
        <v>277</v>
      </c>
      <c r="JY26" s="12">
        <v>650</v>
      </c>
      <c r="JZ26" s="2">
        <f>KF26+JX26-JY26</f>
        <v>-339</v>
      </c>
      <c r="KA26" s="34"/>
      <c r="KB26" s="12"/>
      <c r="KC26" s="2">
        <f>JZ26+KA26-KB26</f>
        <v>-339</v>
      </c>
      <c r="KD26" s="80"/>
      <c r="KE26" s="80"/>
      <c r="KF26" s="80">
        <v>34</v>
      </c>
      <c r="KG26" s="34"/>
      <c r="KH26" s="37"/>
      <c r="KI26" s="2">
        <f t="shared" si="86"/>
        <v>34</v>
      </c>
      <c r="KJ26" s="34"/>
      <c r="KK26" s="12"/>
      <c r="KL26" s="2">
        <f t="shared" si="87"/>
        <v>34</v>
      </c>
      <c r="KM26" s="34"/>
      <c r="KN26" s="12"/>
      <c r="KO26" s="2">
        <f t="shared" si="88"/>
        <v>34</v>
      </c>
      <c r="KP26" s="34"/>
      <c r="KQ26" s="12"/>
      <c r="KR26" s="2">
        <f t="shared" si="89"/>
        <v>34</v>
      </c>
      <c r="KS26" s="34"/>
      <c r="KT26" s="12"/>
      <c r="KU26" s="2">
        <f t="shared" si="90"/>
        <v>34</v>
      </c>
      <c r="KV26" s="34">
        <v>500</v>
      </c>
      <c r="KW26" s="12">
        <v>500</v>
      </c>
      <c r="KX26" s="2">
        <f t="shared" si="91"/>
        <v>34</v>
      </c>
      <c r="KY26" s="34"/>
      <c r="KZ26" s="12"/>
      <c r="LA26" s="2">
        <f t="shared" si="92"/>
        <v>34</v>
      </c>
      <c r="LB26" s="34"/>
      <c r="LC26" s="12"/>
      <c r="LD26" s="2">
        <f t="shared" si="93"/>
        <v>34</v>
      </c>
      <c r="LE26" s="34"/>
      <c r="LF26" s="12"/>
      <c r="LG26" s="2">
        <f t="shared" si="94"/>
        <v>34</v>
      </c>
      <c r="LH26" s="34"/>
      <c r="LI26" s="12"/>
      <c r="LJ26" s="2">
        <f t="shared" si="95"/>
        <v>34</v>
      </c>
      <c r="LK26" s="34"/>
      <c r="LL26" s="12"/>
      <c r="LM26" s="2">
        <f t="shared" si="96"/>
        <v>34</v>
      </c>
      <c r="LN26" s="34"/>
      <c r="LO26" s="12"/>
      <c r="LP26" s="2">
        <f t="shared" si="97"/>
        <v>34</v>
      </c>
      <c r="LQ26" s="34"/>
      <c r="LR26" s="12"/>
      <c r="LS26" s="2">
        <f t="shared" si="98"/>
        <v>34</v>
      </c>
      <c r="LT26" s="34"/>
      <c r="LU26" s="12"/>
      <c r="LV26" s="2">
        <f t="shared" si="99"/>
        <v>34</v>
      </c>
      <c r="LW26" s="34"/>
      <c r="LX26" s="12"/>
      <c r="LY26" s="2">
        <f t="shared" si="100"/>
        <v>34</v>
      </c>
      <c r="LZ26" s="34"/>
      <c r="MA26" s="12"/>
      <c r="MB26" s="2">
        <f t="shared" si="101"/>
        <v>34</v>
      </c>
    </row>
    <row r="27" spans="1:340" x14ac:dyDescent="0.25">
      <c r="A27" t="s">
        <v>81</v>
      </c>
      <c r="B27" s="3" t="s">
        <v>51</v>
      </c>
      <c r="C27" s="51" t="s">
        <v>56</v>
      </c>
      <c r="D27" s="63">
        <v>245</v>
      </c>
      <c r="E27" s="34"/>
      <c r="F27" s="12"/>
      <c r="G27" s="2">
        <f t="shared" si="2"/>
        <v>245</v>
      </c>
      <c r="H27" s="34"/>
      <c r="I27" s="17"/>
      <c r="J27" s="2">
        <f t="shared" si="3"/>
        <v>245</v>
      </c>
      <c r="K27" s="34"/>
      <c r="L27" s="36"/>
      <c r="M27" s="2">
        <f t="shared" si="4"/>
        <v>245</v>
      </c>
      <c r="N27" s="34"/>
      <c r="O27" s="37"/>
      <c r="P27" s="2">
        <f t="shared" si="5"/>
        <v>245</v>
      </c>
      <c r="Q27" s="34"/>
      <c r="R27" s="12"/>
      <c r="S27" s="2">
        <f t="shared" si="6"/>
        <v>245</v>
      </c>
      <c r="T27" s="34"/>
      <c r="U27" s="12"/>
      <c r="V27" s="2">
        <f t="shared" si="7"/>
        <v>245</v>
      </c>
      <c r="W27" s="34">
        <v>10</v>
      </c>
      <c r="X27" s="12">
        <v>250</v>
      </c>
      <c r="Y27" s="2">
        <f t="shared" si="8"/>
        <v>5</v>
      </c>
      <c r="Z27" s="34"/>
      <c r="AA27" s="36"/>
      <c r="AB27" s="2">
        <f t="shared" si="9"/>
        <v>5</v>
      </c>
      <c r="AC27" s="34"/>
      <c r="AD27" s="37"/>
      <c r="AE27" s="2">
        <f t="shared" si="10"/>
        <v>5</v>
      </c>
      <c r="AF27" s="34"/>
      <c r="AG27" s="12"/>
      <c r="AH27" s="2">
        <f t="shared" si="11"/>
        <v>5</v>
      </c>
      <c r="AI27" s="34"/>
      <c r="AJ27" s="12"/>
      <c r="AK27" s="2">
        <f t="shared" si="12"/>
        <v>5</v>
      </c>
      <c r="AL27" s="34">
        <v>871</v>
      </c>
      <c r="AM27" s="12">
        <v>750</v>
      </c>
      <c r="AN27" s="2">
        <f t="shared" si="13"/>
        <v>126</v>
      </c>
      <c r="AO27" s="34"/>
      <c r="AP27" s="36"/>
      <c r="AQ27" s="2">
        <f t="shared" si="14"/>
        <v>126</v>
      </c>
      <c r="AR27" s="34"/>
      <c r="AS27" s="37"/>
      <c r="AT27" s="2">
        <f t="shared" si="15"/>
        <v>126</v>
      </c>
      <c r="AU27" s="34"/>
      <c r="AV27" s="12"/>
      <c r="AW27" s="2">
        <f t="shared" si="16"/>
        <v>126</v>
      </c>
      <c r="AX27" s="34"/>
      <c r="AY27" s="12"/>
      <c r="AZ27" s="2">
        <f t="shared" si="17"/>
        <v>126</v>
      </c>
      <c r="BA27" s="34"/>
      <c r="BB27" s="12"/>
      <c r="BC27" s="2">
        <f t="shared" si="18"/>
        <v>126</v>
      </c>
      <c r="BD27" s="34"/>
      <c r="BE27" s="36"/>
      <c r="BF27" s="2">
        <f t="shared" si="19"/>
        <v>126</v>
      </c>
      <c r="BG27" s="34"/>
      <c r="BH27" s="37"/>
      <c r="BI27" s="2">
        <f t="shared" si="20"/>
        <v>126</v>
      </c>
      <c r="BJ27" s="34"/>
      <c r="BK27" s="12"/>
      <c r="BL27" s="2">
        <f t="shared" si="21"/>
        <v>126</v>
      </c>
      <c r="BM27" s="34"/>
      <c r="BN27" s="12"/>
      <c r="BO27" s="2">
        <f t="shared" si="22"/>
        <v>126</v>
      </c>
      <c r="BP27" s="34"/>
      <c r="BQ27" s="12"/>
      <c r="BR27" s="2">
        <f t="shared" si="23"/>
        <v>126</v>
      </c>
      <c r="BS27" s="34"/>
      <c r="BT27" s="36"/>
      <c r="BU27" s="2">
        <f t="shared" si="24"/>
        <v>126</v>
      </c>
      <c r="BV27" s="34"/>
      <c r="BW27" s="37"/>
      <c r="BX27" s="2">
        <f t="shared" si="25"/>
        <v>126</v>
      </c>
      <c r="BY27" s="34"/>
      <c r="BZ27" s="12"/>
      <c r="CA27" s="2">
        <f t="shared" si="26"/>
        <v>126</v>
      </c>
      <c r="CB27" s="34"/>
      <c r="CC27" s="12"/>
      <c r="CD27" s="2">
        <f t="shared" si="27"/>
        <v>126</v>
      </c>
      <c r="CE27" s="34"/>
      <c r="CF27" s="12"/>
      <c r="CG27" s="2">
        <f t="shared" si="28"/>
        <v>126</v>
      </c>
      <c r="CH27" s="34"/>
      <c r="CI27" s="36"/>
      <c r="CJ27" s="2">
        <f t="shared" si="29"/>
        <v>126</v>
      </c>
      <c r="CK27" s="34"/>
      <c r="CL27" s="37"/>
      <c r="CM27" s="2">
        <f t="shared" si="30"/>
        <v>126</v>
      </c>
      <c r="CN27" s="34"/>
      <c r="CO27" s="12"/>
      <c r="CP27" s="2">
        <f t="shared" si="31"/>
        <v>126</v>
      </c>
      <c r="CQ27" s="34"/>
      <c r="CR27" s="12"/>
      <c r="CS27" s="2">
        <f t="shared" si="32"/>
        <v>126</v>
      </c>
      <c r="CT27" s="34">
        <v>250</v>
      </c>
      <c r="CU27" s="12">
        <v>350</v>
      </c>
      <c r="CV27" s="2">
        <f t="shared" si="33"/>
        <v>26</v>
      </c>
      <c r="CW27" s="34"/>
      <c r="CX27" s="36"/>
      <c r="CY27" s="2">
        <f t="shared" si="34"/>
        <v>26</v>
      </c>
      <c r="CZ27" s="34"/>
      <c r="DA27" s="37"/>
      <c r="DB27" s="2">
        <f t="shared" si="35"/>
        <v>26</v>
      </c>
      <c r="DC27" s="34"/>
      <c r="DD27" s="12"/>
      <c r="DE27" s="2">
        <f t="shared" si="36"/>
        <v>26</v>
      </c>
      <c r="DF27" s="34">
        <v>733</v>
      </c>
      <c r="DG27" s="12">
        <v>650</v>
      </c>
      <c r="DH27" s="2">
        <f t="shared" si="37"/>
        <v>109</v>
      </c>
      <c r="DI27" s="34"/>
      <c r="DJ27" s="12"/>
      <c r="DK27" s="2">
        <f t="shared" si="38"/>
        <v>109</v>
      </c>
      <c r="DL27" s="34"/>
      <c r="DM27" s="36"/>
      <c r="DN27" s="2">
        <f t="shared" si="39"/>
        <v>109</v>
      </c>
      <c r="DO27" s="34"/>
      <c r="DP27" s="37"/>
      <c r="DQ27" s="2">
        <f t="shared" si="40"/>
        <v>109</v>
      </c>
      <c r="DR27" s="34"/>
      <c r="DS27" s="12"/>
      <c r="DT27" s="2">
        <f t="shared" si="41"/>
        <v>109</v>
      </c>
      <c r="DU27" s="34"/>
      <c r="DV27" s="12"/>
      <c r="DW27" s="2">
        <f t="shared" si="42"/>
        <v>109</v>
      </c>
      <c r="DX27" s="34"/>
      <c r="DY27" s="36"/>
      <c r="DZ27" s="2">
        <f t="shared" si="43"/>
        <v>109</v>
      </c>
      <c r="EA27" s="34"/>
      <c r="EB27" s="37"/>
      <c r="EC27" s="2">
        <f t="shared" si="44"/>
        <v>109</v>
      </c>
      <c r="ED27" s="34"/>
      <c r="EE27" s="12"/>
      <c r="EF27" s="2">
        <f t="shared" si="45"/>
        <v>109</v>
      </c>
      <c r="EG27" s="34"/>
      <c r="EH27" s="12"/>
      <c r="EI27" s="2">
        <f t="shared" si="46"/>
        <v>109</v>
      </c>
      <c r="EJ27" s="34"/>
      <c r="EK27" s="36"/>
      <c r="EL27" s="2">
        <f t="shared" si="47"/>
        <v>109</v>
      </c>
      <c r="EM27" s="34"/>
      <c r="EN27" s="37"/>
      <c r="EO27" s="2">
        <f t="shared" si="48"/>
        <v>109</v>
      </c>
      <c r="EP27" s="34"/>
      <c r="EQ27" s="12"/>
      <c r="ER27" s="2">
        <f t="shared" si="49"/>
        <v>109</v>
      </c>
      <c r="ES27" s="34"/>
      <c r="ET27" s="12"/>
      <c r="EU27" s="2">
        <f t="shared" si="50"/>
        <v>109</v>
      </c>
      <c r="EV27" s="34"/>
      <c r="EW27" s="36"/>
      <c r="EX27" s="2">
        <f t="shared" si="51"/>
        <v>109</v>
      </c>
      <c r="EY27" s="34"/>
      <c r="EZ27" s="36"/>
      <c r="FA27" s="2">
        <f t="shared" si="52"/>
        <v>109</v>
      </c>
      <c r="FB27" s="34"/>
      <c r="FC27" s="12"/>
      <c r="FD27" s="2">
        <f t="shared" si="53"/>
        <v>109</v>
      </c>
      <c r="FE27" s="34"/>
      <c r="FF27" s="12">
        <v>100</v>
      </c>
      <c r="FG27" s="2">
        <f t="shared" si="54"/>
        <v>9</v>
      </c>
      <c r="FH27" s="34"/>
      <c r="FI27" s="36"/>
      <c r="FJ27" s="2">
        <f t="shared" si="55"/>
        <v>9</v>
      </c>
      <c r="FK27" s="34">
        <v>408</v>
      </c>
      <c r="FL27" s="36">
        <v>400</v>
      </c>
      <c r="FM27" s="2">
        <f t="shared" si="56"/>
        <v>17</v>
      </c>
      <c r="FN27" s="34"/>
      <c r="FO27" s="12"/>
      <c r="FP27" s="2">
        <f t="shared" si="57"/>
        <v>17</v>
      </c>
      <c r="FQ27" s="34"/>
      <c r="FR27" s="12"/>
      <c r="FS27" s="2">
        <f t="shared" si="102"/>
        <v>17</v>
      </c>
      <c r="FT27" s="34"/>
      <c r="FU27" s="36"/>
      <c r="FV27" s="2">
        <f t="shared" si="58"/>
        <v>17</v>
      </c>
      <c r="FW27" s="34"/>
      <c r="FX27" s="36"/>
      <c r="FY27" s="2">
        <f t="shared" si="59"/>
        <v>17</v>
      </c>
      <c r="FZ27" s="34">
        <v>511</v>
      </c>
      <c r="GA27" s="12">
        <v>500</v>
      </c>
      <c r="GB27" s="2">
        <f t="shared" si="60"/>
        <v>28</v>
      </c>
      <c r="GC27" s="34"/>
      <c r="GD27" s="12"/>
      <c r="GE27" s="2">
        <f t="shared" si="115"/>
        <v>28</v>
      </c>
      <c r="GF27" s="34"/>
      <c r="GG27" s="36"/>
      <c r="GH27" s="2">
        <f t="shared" si="61"/>
        <v>28</v>
      </c>
      <c r="GI27" s="34"/>
      <c r="GJ27" s="36"/>
      <c r="GK27" s="2">
        <f t="shared" si="62"/>
        <v>28</v>
      </c>
      <c r="GL27" s="34"/>
      <c r="GM27" s="12"/>
      <c r="GN27" s="2">
        <f t="shared" si="63"/>
        <v>28</v>
      </c>
      <c r="GO27" s="34"/>
      <c r="GP27" s="12"/>
      <c r="GQ27" s="2">
        <f t="shared" si="116"/>
        <v>28</v>
      </c>
      <c r="GR27" s="34">
        <v>425</v>
      </c>
      <c r="GS27" s="12">
        <v>450</v>
      </c>
      <c r="GT27" s="2">
        <f t="shared" si="64"/>
        <v>3</v>
      </c>
      <c r="GU27" s="34"/>
      <c r="GV27" s="37"/>
      <c r="GW27" s="2">
        <f t="shared" si="65"/>
        <v>3</v>
      </c>
      <c r="GX27" s="34">
        <v>653</v>
      </c>
      <c r="GY27" s="12">
        <v>550</v>
      </c>
      <c r="GZ27" s="2">
        <f t="shared" si="66"/>
        <v>106</v>
      </c>
      <c r="HA27" s="34"/>
      <c r="HB27" s="12"/>
      <c r="HC27" s="2">
        <f t="shared" si="122"/>
        <v>106</v>
      </c>
      <c r="HD27" s="34"/>
      <c r="HE27" s="12"/>
      <c r="HF27" s="2">
        <f t="shared" si="67"/>
        <v>106</v>
      </c>
      <c r="HG27" s="34"/>
      <c r="HH27" s="37"/>
      <c r="HI27" s="2">
        <f t="shared" si="68"/>
        <v>106</v>
      </c>
      <c r="HJ27" s="34"/>
      <c r="HK27" s="12"/>
      <c r="HL27" s="2">
        <f t="shared" si="69"/>
        <v>106</v>
      </c>
      <c r="HM27" s="34"/>
      <c r="HN27" s="12"/>
      <c r="HO27" s="2">
        <f t="shared" si="117"/>
        <v>106</v>
      </c>
      <c r="HP27" s="34"/>
      <c r="HQ27" s="12"/>
      <c r="HR27" s="2">
        <f t="shared" si="70"/>
        <v>106</v>
      </c>
      <c r="HS27" s="34"/>
      <c r="HT27" s="37"/>
      <c r="HU27" s="2">
        <f t="shared" si="71"/>
        <v>106</v>
      </c>
      <c r="HV27" s="34">
        <v>351</v>
      </c>
      <c r="HW27" s="12">
        <v>400</v>
      </c>
      <c r="HX27" s="2">
        <f t="shared" si="72"/>
        <v>57</v>
      </c>
      <c r="HY27" s="34"/>
      <c r="HZ27" s="12"/>
      <c r="IA27" s="2">
        <f t="shared" si="118"/>
        <v>57</v>
      </c>
      <c r="IB27" s="34">
        <v>710</v>
      </c>
      <c r="IC27" s="12">
        <v>600</v>
      </c>
      <c r="ID27" s="2">
        <f t="shared" si="73"/>
        <v>167</v>
      </c>
      <c r="IE27" s="34"/>
      <c r="IF27" s="37"/>
      <c r="IG27" s="2">
        <f t="shared" si="111"/>
        <v>167</v>
      </c>
      <c r="IH27" s="34"/>
      <c r="II27" s="12"/>
      <c r="IJ27" s="2">
        <f t="shared" si="75"/>
        <v>167</v>
      </c>
      <c r="IK27" s="34"/>
      <c r="IL27" s="12"/>
      <c r="IM27" s="2">
        <f t="shared" si="119"/>
        <v>167</v>
      </c>
      <c r="IN27" s="34"/>
      <c r="IO27" s="12"/>
      <c r="IP27" s="2">
        <f t="shared" si="76"/>
        <v>167</v>
      </c>
      <c r="IQ27" s="34"/>
      <c r="IR27" s="37"/>
      <c r="IS27" s="2">
        <f t="shared" si="112"/>
        <v>167</v>
      </c>
      <c r="IT27" s="34"/>
      <c r="IU27" s="12"/>
      <c r="IV27" s="2">
        <f t="shared" si="78"/>
        <v>167</v>
      </c>
      <c r="IW27" s="34"/>
      <c r="IX27" s="12"/>
      <c r="IY27" s="2">
        <f t="shared" si="120"/>
        <v>167</v>
      </c>
      <c r="IZ27" s="34"/>
      <c r="JA27" s="12"/>
      <c r="JB27" s="2">
        <f t="shared" si="79"/>
        <v>167</v>
      </c>
      <c r="JC27" s="34"/>
      <c r="JD27" s="37"/>
      <c r="JE27" s="2">
        <f t="shared" si="113"/>
        <v>167</v>
      </c>
      <c r="JF27" s="34"/>
      <c r="JG27" s="12"/>
      <c r="JH27" s="2">
        <f t="shared" si="81"/>
        <v>167</v>
      </c>
      <c r="JI27" s="34"/>
      <c r="JJ27" s="12"/>
      <c r="JK27" s="2">
        <f t="shared" si="121"/>
        <v>167</v>
      </c>
      <c r="JL27" s="34"/>
      <c r="JM27" s="12"/>
      <c r="JN27" s="2">
        <f t="shared" si="82"/>
        <v>167</v>
      </c>
      <c r="JO27" s="34"/>
      <c r="JP27" s="37"/>
      <c r="JQ27" s="2">
        <f t="shared" si="114"/>
        <v>167</v>
      </c>
      <c r="JR27" s="34"/>
      <c r="JS27" s="12"/>
      <c r="JT27" s="2">
        <f t="shared" si="84"/>
        <v>167</v>
      </c>
      <c r="JU27" s="34"/>
      <c r="JV27" s="12"/>
      <c r="JW27" s="2">
        <f t="shared" si="85"/>
        <v>167</v>
      </c>
      <c r="JX27" s="34"/>
      <c r="JY27" s="12"/>
      <c r="JZ27" s="2">
        <f t="shared" si="0"/>
        <v>164</v>
      </c>
      <c r="KA27" s="34"/>
      <c r="KB27" s="12"/>
      <c r="KC27" s="2">
        <f t="shared" si="1"/>
        <v>164</v>
      </c>
      <c r="KD27" s="80"/>
      <c r="KE27" s="80"/>
      <c r="KF27" s="80">
        <v>164</v>
      </c>
      <c r="KG27" s="34"/>
      <c r="KH27" s="37"/>
      <c r="KI27" s="2">
        <f t="shared" si="86"/>
        <v>164</v>
      </c>
      <c r="KJ27" s="34"/>
      <c r="KK27" s="12"/>
      <c r="KL27" s="2">
        <f t="shared" si="87"/>
        <v>164</v>
      </c>
      <c r="KM27" s="34"/>
      <c r="KN27" s="12"/>
      <c r="KO27" s="2">
        <f t="shared" si="88"/>
        <v>164</v>
      </c>
      <c r="KP27" s="34"/>
      <c r="KQ27" s="12"/>
      <c r="KR27" s="2">
        <f t="shared" si="89"/>
        <v>164</v>
      </c>
      <c r="KS27" s="34"/>
      <c r="KT27" s="12"/>
      <c r="KU27" s="2">
        <f t="shared" si="90"/>
        <v>164</v>
      </c>
      <c r="KV27" s="34"/>
      <c r="KW27" s="12"/>
      <c r="KX27" s="2">
        <f t="shared" si="91"/>
        <v>164</v>
      </c>
      <c r="KY27" s="34"/>
      <c r="KZ27" s="12"/>
      <c r="LA27" s="2">
        <f t="shared" si="92"/>
        <v>164</v>
      </c>
      <c r="LB27" s="34"/>
      <c r="LC27" s="12"/>
      <c r="LD27" s="2">
        <f t="shared" si="93"/>
        <v>164</v>
      </c>
      <c r="LE27" s="34"/>
      <c r="LF27" s="12"/>
      <c r="LG27" s="2">
        <f t="shared" si="94"/>
        <v>164</v>
      </c>
      <c r="LH27" s="34"/>
      <c r="LI27" s="12"/>
      <c r="LJ27" s="2">
        <f t="shared" si="95"/>
        <v>164</v>
      </c>
      <c r="LK27" s="34"/>
      <c r="LL27" s="12"/>
      <c r="LM27" s="2">
        <f t="shared" si="96"/>
        <v>164</v>
      </c>
      <c r="LN27" s="34"/>
      <c r="LO27" s="12"/>
      <c r="LP27" s="2">
        <f t="shared" si="97"/>
        <v>164</v>
      </c>
      <c r="LQ27" s="34"/>
      <c r="LR27" s="12"/>
      <c r="LS27" s="2">
        <f t="shared" si="98"/>
        <v>164</v>
      </c>
      <c r="LT27" s="34"/>
      <c r="LU27" s="12"/>
      <c r="LV27" s="2">
        <f t="shared" si="99"/>
        <v>164</v>
      </c>
      <c r="LW27" s="34"/>
      <c r="LX27" s="12"/>
      <c r="LY27" s="2">
        <f t="shared" si="100"/>
        <v>164</v>
      </c>
      <c r="LZ27" s="34"/>
      <c r="MA27" s="12"/>
      <c r="MB27" s="2">
        <f t="shared" si="101"/>
        <v>164</v>
      </c>
    </row>
    <row r="28" spans="1:340" x14ac:dyDescent="0.25">
      <c r="B28" s="3" t="s">
        <v>51</v>
      </c>
      <c r="C28" s="10" t="s">
        <v>57</v>
      </c>
      <c r="D28" s="63">
        <v>114</v>
      </c>
      <c r="E28" s="34"/>
      <c r="F28" s="12"/>
      <c r="G28" s="2">
        <f t="shared" si="2"/>
        <v>114</v>
      </c>
      <c r="H28" s="34"/>
      <c r="I28" s="17"/>
      <c r="J28" s="2">
        <f t="shared" si="3"/>
        <v>114</v>
      </c>
      <c r="K28" s="34"/>
      <c r="L28" s="36"/>
      <c r="M28" s="2">
        <f t="shared" si="4"/>
        <v>114</v>
      </c>
      <c r="N28" s="34"/>
      <c r="O28" s="37"/>
      <c r="P28" s="2">
        <f t="shared" si="5"/>
        <v>114</v>
      </c>
      <c r="Q28" s="34"/>
      <c r="R28" s="12"/>
      <c r="S28" s="2">
        <f t="shared" si="6"/>
        <v>114</v>
      </c>
      <c r="T28" s="34"/>
      <c r="U28" s="12"/>
      <c r="V28" s="2">
        <f t="shared" si="7"/>
        <v>114</v>
      </c>
      <c r="W28" s="34"/>
      <c r="X28" s="12"/>
      <c r="Y28" s="2">
        <f t="shared" si="8"/>
        <v>114</v>
      </c>
      <c r="Z28" s="34"/>
      <c r="AA28" s="36"/>
      <c r="AB28" s="2">
        <f t="shared" si="9"/>
        <v>114</v>
      </c>
      <c r="AC28" s="34"/>
      <c r="AD28" s="37"/>
      <c r="AE28" s="2">
        <f t="shared" si="10"/>
        <v>114</v>
      </c>
      <c r="AF28" s="34"/>
      <c r="AG28" s="12"/>
      <c r="AH28" s="2">
        <f t="shared" si="11"/>
        <v>114</v>
      </c>
      <c r="AI28" s="34"/>
      <c r="AJ28" s="12"/>
      <c r="AK28" s="2">
        <f t="shared" si="12"/>
        <v>114</v>
      </c>
      <c r="AL28" s="34"/>
      <c r="AM28" s="12"/>
      <c r="AN28" s="2">
        <f t="shared" si="13"/>
        <v>114</v>
      </c>
      <c r="AO28" s="34"/>
      <c r="AP28" s="36"/>
      <c r="AQ28" s="2">
        <f t="shared" si="14"/>
        <v>114</v>
      </c>
      <c r="AR28" s="34"/>
      <c r="AS28" s="37"/>
      <c r="AT28" s="2">
        <f t="shared" si="15"/>
        <v>114</v>
      </c>
      <c r="AU28" s="34"/>
      <c r="AV28" s="12"/>
      <c r="AW28" s="2">
        <f t="shared" si="16"/>
        <v>114</v>
      </c>
      <c r="AX28" s="34"/>
      <c r="AY28" s="12"/>
      <c r="AZ28" s="2">
        <f t="shared" si="17"/>
        <v>114</v>
      </c>
      <c r="BA28" s="34"/>
      <c r="BB28" s="12"/>
      <c r="BC28" s="2">
        <f t="shared" si="18"/>
        <v>114</v>
      </c>
      <c r="BD28" s="34"/>
      <c r="BE28" s="36"/>
      <c r="BF28" s="2">
        <f t="shared" si="19"/>
        <v>114</v>
      </c>
      <c r="BG28" s="34"/>
      <c r="BH28" s="37"/>
      <c r="BI28" s="2">
        <f t="shared" si="20"/>
        <v>114</v>
      </c>
      <c r="BJ28" s="34"/>
      <c r="BK28" s="12"/>
      <c r="BL28" s="2">
        <f t="shared" si="21"/>
        <v>114</v>
      </c>
      <c r="BM28" s="34"/>
      <c r="BN28" s="12"/>
      <c r="BO28" s="2">
        <f t="shared" si="22"/>
        <v>114</v>
      </c>
      <c r="BP28" s="34"/>
      <c r="BQ28" s="12"/>
      <c r="BR28" s="2">
        <f t="shared" si="23"/>
        <v>114</v>
      </c>
      <c r="BS28" s="34"/>
      <c r="BT28" s="36"/>
      <c r="BU28" s="2">
        <f t="shared" si="24"/>
        <v>114</v>
      </c>
      <c r="BV28" s="34"/>
      <c r="BW28" s="37"/>
      <c r="BX28" s="2">
        <f t="shared" si="25"/>
        <v>114</v>
      </c>
      <c r="BY28" s="34"/>
      <c r="BZ28" s="12"/>
      <c r="CA28" s="2">
        <f t="shared" si="26"/>
        <v>114</v>
      </c>
      <c r="CB28" s="34"/>
      <c r="CC28" s="12"/>
      <c r="CD28" s="2">
        <f t="shared" si="27"/>
        <v>114</v>
      </c>
      <c r="CE28" s="34"/>
      <c r="CF28" s="12"/>
      <c r="CG28" s="2">
        <f t="shared" si="28"/>
        <v>114</v>
      </c>
      <c r="CH28" s="34"/>
      <c r="CI28" s="36"/>
      <c r="CJ28" s="2">
        <f t="shared" si="29"/>
        <v>114</v>
      </c>
      <c r="CK28" s="34"/>
      <c r="CL28" s="37"/>
      <c r="CM28" s="2">
        <f t="shared" si="30"/>
        <v>114</v>
      </c>
      <c r="CN28" s="34"/>
      <c r="CO28" s="12"/>
      <c r="CP28" s="2">
        <f t="shared" si="31"/>
        <v>114</v>
      </c>
      <c r="CQ28" s="34"/>
      <c r="CR28" s="12"/>
      <c r="CS28" s="2">
        <f t="shared" si="32"/>
        <v>114</v>
      </c>
      <c r="CT28" s="34"/>
      <c r="CU28" s="12"/>
      <c r="CV28" s="2">
        <f t="shared" si="33"/>
        <v>114</v>
      </c>
      <c r="CW28" s="34"/>
      <c r="CX28" s="36"/>
      <c r="CY28" s="2">
        <f t="shared" si="34"/>
        <v>114</v>
      </c>
      <c r="CZ28" s="34"/>
      <c r="DA28" s="37"/>
      <c r="DB28" s="2">
        <f t="shared" si="35"/>
        <v>114</v>
      </c>
      <c r="DC28" s="34"/>
      <c r="DD28" s="12"/>
      <c r="DE28" s="2">
        <f t="shared" si="36"/>
        <v>114</v>
      </c>
      <c r="DF28" s="34"/>
      <c r="DG28" s="12"/>
      <c r="DH28" s="2">
        <f t="shared" si="37"/>
        <v>114</v>
      </c>
      <c r="DI28" s="34"/>
      <c r="DJ28" s="12"/>
      <c r="DK28" s="2">
        <f t="shared" si="38"/>
        <v>114</v>
      </c>
      <c r="DL28" s="34"/>
      <c r="DM28" s="36"/>
      <c r="DN28" s="2">
        <f t="shared" si="39"/>
        <v>114</v>
      </c>
      <c r="DO28" s="34"/>
      <c r="DP28" s="37"/>
      <c r="DQ28" s="2">
        <f t="shared" si="40"/>
        <v>114</v>
      </c>
      <c r="DR28" s="34"/>
      <c r="DS28" s="12"/>
      <c r="DT28" s="2">
        <f t="shared" si="41"/>
        <v>114</v>
      </c>
      <c r="DU28" s="34"/>
      <c r="DV28" s="12"/>
      <c r="DW28" s="2">
        <f t="shared" si="42"/>
        <v>114</v>
      </c>
      <c r="DX28" s="34"/>
      <c r="DY28" s="36"/>
      <c r="DZ28" s="2">
        <f t="shared" si="43"/>
        <v>114</v>
      </c>
      <c r="EA28" s="34"/>
      <c r="EB28" s="37"/>
      <c r="EC28" s="2">
        <f t="shared" si="44"/>
        <v>114</v>
      </c>
      <c r="ED28" s="34"/>
      <c r="EE28" s="12"/>
      <c r="EF28" s="2">
        <f t="shared" si="45"/>
        <v>114</v>
      </c>
      <c r="EG28" s="34"/>
      <c r="EH28" s="12"/>
      <c r="EI28" s="2">
        <f t="shared" si="46"/>
        <v>114</v>
      </c>
      <c r="EJ28" s="34">
        <v>897</v>
      </c>
      <c r="EK28" s="36">
        <v>1000</v>
      </c>
      <c r="EL28" s="2">
        <f t="shared" si="47"/>
        <v>11</v>
      </c>
      <c r="EM28" s="34"/>
      <c r="EN28" s="37"/>
      <c r="EO28" s="2">
        <f t="shared" si="48"/>
        <v>11</v>
      </c>
      <c r="EP28" s="34"/>
      <c r="EQ28" s="12"/>
      <c r="ER28" s="2">
        <f t="shared" si="49"/>
        <v>11</v>
      </c>
      <c r="ES28" s="34"/>
      <c r="ET28" s="12"/>
      <c r="EU28" s="2">
        <f t="shared" si="50"/>
        <v>11</v>
      </c>
      <c r="EV28" s="34"/>
      <c r="EW28" s="36"/>
      <c r="EX28" s="2">
        <f t="shared" si="51"/>
        <v>11</v>
      </c>
      <c r="EY28" s="34"/>
      <c r="EZ28" s="36"/>
      <c r="FA28" s="2">
        <f t="shared" si="52"/>
        <v>11</v>
      </c>
      <c r="FB28" s="34"/>
      <c r="FC28" s="12"/>
      <c r="FD28" s="2">
        <f t="shared" si="53"/>
        <v>11</v>
      </c>
      <c r="FE28" s="34"/>
      <c r="FF28" s="12"/>
      <c r="FG28" s="2">
        <f t="shared" si="54"/>
        <v>11</v>
      </c>
      <c r="FH28" s="34"/>
      <c r="FI28" s="36"/>
      <c r="FJ28" s="2">
        <f t="shared" si="55"/>
        <v>11</v>
      </c>
      <c r="FK28" s="34"/>
      <c r="FL28" s="36"/>
      <c r="FM28" s="2">
        <f t="shared" si="56"/>
        <v>11</v>
      </c>
      <c r="FN28" s="34"/>
      <c r="FO28" s="12"/>
      <c r="FP28" s="2">
        <f t="shared" si="57"/>
        <v>11</v>
      </c>
      <c r="FQ28" s="34"/>
      <c r="FR28" s="12"/>
      <c r="FS28" s="2">
        <f t="shared" si="102"/>
        <v>11</v>
      </c>
      <c r="FT28" s="34"/>
      <c r="FU28" s="36"/>
      <c r="FV28" s="2">
        <f t="shared" si="58"/>
        <v>11</v>
      </c>
      <c r="FW28" s="34"/>
      <c r="FX28" s="36"/>
      <c r="FY28" s="2">
        <f t="shared" si="59"/>
        <v>11</v>
      </c>
      <c r="FZ28" s="34"/>
      <c r="GA28" s="12"/>
      <c r="GB28" s="2">
        <f t="shared" si="60"/>
        <v>11</v>
      </c>
      <c r="GC28" s="34"/>
      <c r="GD28" s="12"/>
      <c r="GE28" s="2">
        <f t="shared" si="115"/>
        <v>11</v>
      </c>
      <c r="GF28" s="34"/>
      <c r="GG28" s="36"/>
      <c r="GH28" s="2">
        <f t="shared" si="61"/>
        <v>11</v>
      </c>
      <c r="GI28" s="34"/>
      <c r="GJ28" s="36"/>
      <c r="GK28" s="2">
        <f t="shared" si="62"/>
        <v>11</v>
      </c>
      <c r="GL28" s="34"/>
      <c r="GM28" s="12"/>
      <c r="GN28" s="2">
        <f t="shared" si="63"/>
        <v>11</v>
      </c>
      <c r="GO28" s="34"/>
      <c r="GP28" s="12"/>
      <c r="GQ28" s="2">
        <f t="shared" si="116"/>
        <v>11</v>
      </c>
      <c r="GR28" s="34"/>
      <c r="GS28" s="12"/>
      <c r="GT28" s="2">
        <f t="shared" si="64"/>
        <v>11</v>
      </c>
      <c r="GU28" s="34"/>
      <c r="GV28" s="37"/>
      <c r="GW28" s="2">
        <f t="shared" si="65"/>
        <v>11</v>
      </c>
      <c r="GX28" s="34"/>
      <c r="GY28" s="12"/>
      <c r="GZ28" s="2">
        <f t="shared" si="66"/>
        <v>11</v>
      </c>
      <c r="HA28" s="34">
        <v>283</v>
      </c>
      <c r="HB28" s="12">
        <v>250</v>
      </c>
      <c r="HC28" s="2">
        <f t="shared" si="122"/>
        <v>44</v>
      </c>
      <c r="HD28" s="34"/>
      <c r="HE28" s="12"/>
      <c r="HF28" s="2">
        <f t="shared" si="67"/>
        <v>44</v>
      </c>
      <c r="HG28" s="34"/>
      <c r="HH28" s="37"/>
      <c r="HI28" s="2">
        <f t="shared" si="68"/>
        <v>44</v>
      </c>
      <c r="HJ28" s="34"/>
      <c r="HK28" s="12"/>
      <c r="HL28" s="2">
        <f t="shared" si="69"/>
        <v>44</v>
      </c>
      <c r="HM28" s="34"/>
      <c r="HN28" s="12"/>
      <c r="HO28" s="2">
        <f t="shared" si="117"/>
        <v>44</v>
      </c>
      <c r="HP28" s="34">
        <v>1194</v>
      </c>
      <c r="HQ28" s="12">
        <v>700</v>
      </c>
      <c r="HR28" s="2">
        <f t="shared" si="70"/>
        <v>538</v>
      </c>
      <c r="HS28" s="34"/>
      <c r="HT28" s="37"/>
      <c r="HU28" s="2">
        <f t="shared" si="71"/>
        <v>538</v>
      </c>
      <c r="HV28" s="34"/>
      <c r="HW28" s="12"/>
      <c r="HX28" s="2">
        <f t="shared" si="72"/>
        <v>538</v>
      </c>
      <c r="HY28" s="34"/>
      <c r="HZ28" s="12"/>
      <c r="IA28" s="2">
        <f t="shared" si="118"/>
        <v>538</v>
      </c>
      <c r="IB28" s="34"/>
      <c r="IC28" s="12"/>
      <c r="ID28" s="2">
        <f t="shared" si="73"/>
        <v>538</v>
      </c>
      <c r="IE28" s="34"/>
      <c r="IF28" s="37"/>
      <c r="IG28" s="2">
        <f t="shared" si="111"/>
        <v>538</v>
      </c>
      <c r="IH28" s="34"/>
      <c r="II28" s="12"/>
      <c r="IJ28" s="2">
        <f t="shared" si="75"/>
        <v>538</v>
      </c>
      <c r="IK28" s="34"/>
      <c r="IL28" s="12"/>
      <c r="IM28" s="2">
        <f t="shared" si="119"/>
        <v>538</v>
      </c>
      <c r="IN28" s="34"/>
      <c r="IO28" s="12"/>
      <c r="IP28" s="2">
        <f t="shared" si="76"/>
        <v>538</v>
      </c>
      <c r="IQ28" s="34"/>
      <c r="IR28" s="37">
        <v>450</v>
      </c>
      <c r="IS28" s="2">
        <f>IP28+IQ28-IR28-88</f>
        <v>0</v>
      </c>
      <c r="IT28" s="34"/>
      <c r="IU28" s="12"/>
      <c r="IV28" s="2">
        <f t="shared" si="78"/>
        <v>0</v>
      </c>
      <c r="IW28" s="34"/>
      <c r="IX28" s="12"/>
      <c r="IY28" s="2">
        <f t="shared" si="120"/>
        <v>0</v>
      </c>
      <c r="IZ28" s="34"/>
      <c r="JA28" s="12"/>
      <c r="JB28" s="2">
        <f t="shared" si="79"/>
        <v>0</v>
      </c>
      <c r="JC28" s="34"/>
      <c r="JD28" s="37"/>
      <c r="JE28" s="2">
        <f t="shared" si="113"/>
        <v>0</v>
      </c>
      <c r="JF28" s="34"/>
      <c r="JG28" s="12"/>
      <c r="JH28" s="2">
        <f t="shared" si="81"/>
        <v>0</v>
      </c>
      <c r="JI28" s="34">
        <v>576</v>
      </c>
      <c r="JJ28" s="12">
        <v>500</v>
      </c>
      <c r="JK28" s="2">
        <f t="shared" si="121"/>
        <v>76</v>
      </c>
      <c r="JL28" s="34"/>
      <c r="JM28" s="12"/>
      <c r="JN28" s="2">
        <f t="shared" si="82"/>
        <v>76</v>
      </c>
      <c r="JO28" s="34"/>
      <c r="JP28" s="37">
        <v>50</v>
      </c>
      <c r="JQ28" s="2">
        <f t="shared" si="114"/>
        <v>26</v>
      </c>
      <c r="JR28" s="34"/>
      <c r="JS28" s="12"/>
      <c r="JT28" s="2">
        <f t="shared" si="84"/>
        <v>26</v>
      </c>
      <c r="JU28" s="34"/>
      <c r="JV28" s="12"/>
      <c r="JW28" s="2">
        <f t="shared" si="85"/>
        <v>26</v>
      </c>
      <c r="JX28" s="34">
        <v>449</v>
      </c>
      <c r="JY28" s="12">
        <v>450</v>
      </c>
      <c r="JZ28" s="2">
        <f t="shared" si="0"/>
        <v>59</v>
      </c>
      <c r="KA28" s="34"/>
      <c r="KB28" s="12"/>
      <c r="KC28" s="2">
        <f t="shared" si="1"/>
        <v>59</v>
      </c>
      <c r="KD28" s="80"/>
      <c r="KE28" s="80"/>
      <c r="KF28" s="80">
        <v>60</v>
      </c>
      <c r="KG28" s="34"/>
      <c r="KH28" s="37"/>
      <c r="KI28" s="2">
        <f t="shared" si="86"/>
        <v>60</v>
      </c>
      <c r="KJ28" s="34"/>
      <c r="KK28" s="12"/>
      <c r="KL28" s="2">
        <f t="shared" si="87"/>
        <v>60</v>
      </c>
      <c r="KM28" s="34"/>
      <c r="KN28" s="12"/>
      <c r="KO28" s="2">
        <f t="shared" si="88"/>
        <v>60</v>
      </c>
      <c r="KP28" s="34"/>
      <c r="KQ28" s="12"/>
      <c r="KR28" s="2">
        <f t="shared" si="89"/>
        <v>60</v>
      </c>
      <c r="KS28" s="34"/>
      <c r="KT28" s="12"/>
      <c r="KU28" s="2">
        <f t="shared" si="90"/>
        <v>60</v>
      </c>
      <c r="KV28" s="34">
        <v>590</v>
      </c>
      <c r="KW28" s="12">
        <v>550</v>
      </c>
      <c r="KX28" s="2">
        <f t="shared" si="91"/>
        <v>100</v>
      </c>
      <c r="KY28" s="34"/>
      <c r="KZ28" s="12"/>
      <c r="LA28" s="2">
        <f t="shared" si="92"/>
        <v>100</v>
      </c>
      <c r="LB28" s="34"/>
      <c r="LC28" s="12"/>
      <c r="LD28" s="2">
        <f t="shared" si="93"/>
        <v>100</v>
      </c>
      <c r="LE28" s="34"/>
      <c r="LF28" s="12"/>
      <c r="LG28" s="2">
        <f t="shared" si="94"/>
        <v>100</v>
      </c>
      <c r="LH28" s="34"/>
      <c r="LI28" s="12"/>
      <c r="LJ28" s="2">
        <f t="shared" si="95"/>
        <v>100</v>
      </c>
      <c r="LK28" s="34"/>
      <c r="LL28" s="12"/>
      <c r="LM28" s="2">
        <f t="shared" si="96"/>
        <v>100</v>
      </c>
      <c r="LN28" s="34"/>
      <c r="LO28" s="12"/>
      <c r="LP28" s="2">
        <f t="shared" si="97"/>
        <v>100</v>
      </c>
      <c r="LQ28" s="34"/>
      <c r="LR28" s="12"/>
      <c r="LS28" s="2">
        <f t="shared" si="98"/>
        <v>100</v>
      </c>
      <c r="LT28" s="34"/>
      <c r="LU28" s="12"/>
      <c r="LV28" s="2">
        <f t="shared" si="99"/>
        <v>100</v>
      </c>
      <c r="LW28" s="34"/>
      <c r="LX28" s="12"/>
      <c r="LY28" s="2">
        <f t="shared" si="100"/>
        <v>100</v>
      </c>
      <c r="LZ28" s="34"/>
      <c r="MA28" s="12"/>
      <c r="MB28" s="2">
        <f t="shared" si="101"/>
        <v>100</v>
      </c>
    </row>
    <row r="29" spans="1:340" x14ac:dyDescent="0.25">
      <c r="B29" s="3" t="s">
        <v>51</v>
      </c>
      <c r="C29" s="10" t="s">
        <v>58</v>
      </c>
      <c r="D29" s="63">
        <v>1154</v>
      </c>
      <c r="E29" s="34"/>
      <c r="F29" s="12"/>
      <c r="G29" s="2">
        <f t="shared" si="2"/>
        <v>1154</v>
      </c>
      <c r="H29" s="34"/>
      <c r="I29" s="17"/>
      <c r="J29" s="2">
        <f t="shared" si="3"/>
        <v>1154</v>
      </c>
      <c r="K29" s="34"/>
      <c r="L29" s="36"/>
      <c r="M29" s="2">
        <f t="shared" si="4"/>
        <v>1154</v>
      </c>
      <c r="N29" s="34"/>
      <c r="O29" s="37"/>
      <c r="P29" s="2">
        <f t="shared" si="5"/>
        <v>1154</v>
      </c>
      <c r="Q29" s="34"/>
      <c r="R29" s="12"/>
      <c r="S29" s="2">
        <f t="shared" si="6"/>
        <v>1154</v>
      </c>
      <c r="T29" s="34"/>
      <c r="U29" s="12"/>
      <c r="V29" s="2">
        <f t="shared" si="7"/>
        <v>1154</v>
      </c>
      <c r="W29" s="34">
        <v>3154</v>
      </c>
      <c r="X29" s="12">
        <v>4000</v>
      </c>
      <c r="Y29" s="2">
        <f t="shared" si="8"/>
        <v>308</v>
      </c>
      <c r="Z29" s="34"/>
      <c r="AA29" s="36"/>
      <c r="AB29" s="2">
        <f t="shared" si="9"/>
        <v>308</v>
      </c>
      <c r="AC29" s="34"/>
      <c r="AD29" s="37"/>
      <c r="AE29" s="2">
        <f t="shared" si="10"/>
        <v>308</v>
      </c>
      <c r="AF29" s="34">
        <v>3812</v>
      </c>
      <c r="AG29" s="12"/>
      <c r="AH29" s="2">
        <f t="shared" si="11"/>
        <v>4120</v>
      </c>
      <c r="AI29" s="34"/>
      <c r="AJ29" s="12"/>
      <c r="AK29" s="2">
        <f t="shared" si="12"/>
        <v>4120</v>
      </c>
      <c r="AL29" s="34"/>
      <c r="AM29" s="12"/>
      <c r="AN29" s="2">
        <f t="shared" si="13"/>
        <v>4120</v>
      </c>
      <c r="AO29" s="34"/>
      <c r="AP29" s="36"/>
      <c r="AQ29" s="2">
        <f t="shared" si="14"/>
        <v>4120</v>
      </c>
      <c r="AR29" s="34"/>
      <c r="AS29" s="37"/>
      <c r="AT29" s="2">
        <f t="shared" si="15"/>
        <v>4120</v>
      </c>
      <c r="AU29" s="34"/>
      <c r="AV29" s="12"/>
      <c r="AW29" s="2">
        <f t="shared" si="16"/>
        <v>4120</v>
      </c>
      <c r="AX29" s="34"/>
      <c r="AY29" s="12"/>
      <c r="AZ29" s="2">
        <f t="shared" si="17"/>
        <v>4120</v>
      </c>
      <c r="BA29" s="34"/>
      <c r="BB29" s="12">
        <v>4000</v>
      </c>
      <c r="BC29" s="2">
        <f t="shared" si="18"/>
        <v>120</v>
      </c>
      <c r="BD29" s="34"/>
      <c r="BE29" s="36"/>
      <c r="BF29" s="2">
        <f t="shared" si="19"/>
        <v>120</v>
      </c>
      <c r="BG29" s="34"/>
      <c r="BH29" s="37"/>
      <c r="BI29" s="2">
        <f t="shared" si="20"/>
        <v>120</v>
      </c>
      <c r="BJ29" s="34"/>
      <c r="BK29" s="12"/>
      <c r="BL29" s="2">
        <f t="shared" si="21"/>
        <v>120</v>
      </c>
      <c r="BM29" s="34"/>
      <c r="BN29" s="12"/>
      <c r="BO29" s="2">
        <f t="shared" si="22"/>
        <v>120</v>
      </c>
      <c r="BP29" s="34">
        <v>2410</v>
      </c>
      <c r="BQ29" s="12">
        <v>2500</v>
      </c>
      <c r="BR29" s="2">
        <f t="shared" si="23"/>
        <v>30</v>
      </c>
      <c r="BS29" s="34"/>
      <c r="BT29" s="36"/>
      <c r="BU29" s="2">
        <f t="shared" si="24"/>
        <v>30</v>
      </c>
      <c r="BV29" s="34"/>
      <c r="BW29" s="37"/>
      <c r="BX29" s="2">
        <f t="shared" si="25"/>
        <v>30</v>
      </c>
      <c r="BY29" s="34"/>
      <c r="BZ29" s="12"/>
      <c r="CA29" s="2">
        <f t="shared" si="26"/>
        <v>30</v>
      </c>
      <c r="CB29" s="34"/>
      <c r="CC29" s="12"/>
      <c r="CD29" s="2">
        <f t="shared" si="27"/>
        <v>30</v>
      </c>
      <c r="CE29" s="34">
        <v>5031</v>
      </c>
      <c r="CF29" s="12">
        <v>2500</v>
      </c>
      <c r="CG29" s="2">
        <f t="shared" si="28"/>
        <v>2561</v>
      </c>
      <c r="CH29" s="34"/>
      <c r="CI29" s="36"/>
      <c r="CJ29" s="2">
        <f t="shared" si="29"/>
        <v>2561</v>
      </c>
      <c r="CK29" s="34"/>
      <c r="CL29" s="37"/>
      <c r="CM29" s="2">
        <f t="shared" si="30"/>
        <v>2561</v>
      </c>
      <c r="CN29" s="34"/>
      <c r="CO29" s="12">
        <v>2500</v>
      </c>
      <c r="CP29" s="2">
        <f t="shared" si="31"/>
        <v>61</v>
      </c>
      <c r="CQ29" s="34"/>
      <c r="CR29" s="12"/>
      <c r="CS29" s="2">
        <f t="shared" si="32"/>
        <v>61</v>
      </c>
      <c r="CT29" s="34"/>
      <c r="CU29" s="12"/>
      <c r="CV29" s="2">
        <f t="shared" si="33"/>
        <v>61</v>
      </c>
      <c r="CW29" s="34"/>
      <c r="CX29" s="36"/>
      <c r="CY29" s="2">
        <f t="shared" si="34"/>
        <v>61</v>
      </c>
      <c r="CZ29" s="34"/>
      <c r="DA29" s="37"/>
      <c r="DB29" s="2">
        <f t="shared" si="35"/>
        <v>61</v>
      </c>
      <c r="DC29" s="34"/>
      <c r="DD29" s="12"/>
      <c r="DE29" s="2">
        <f t="shared" si="36"/>
        <v>61</v>
      </c>
      <c r="DF29" s="34"/>
      <c r="DG29" s="12"/>
      <c r="DH29" s="2">
        <f t="shared" si="37"/>
        <v>61</v>
      </c>
      <c r="DI29" s="34"/>
      <c r="DJ29" s="12"/>
      <c r="DK29" s="2">
        <f t="shared" si="38"/>
        <v>61</v>
      </c>
      <c r="DL29" s="34"/>
      <c r="DM29" s="36"/>
      <c r="DN29" s="2">
        <f t="shared" si="39"/>
        <v>61</v>
      </c>
      <c r="DO29" s="34"/>
      <c r="DP29" s="37"/>
      <c r="DQ29" s="2">
        <f t="shared" si="40"/>
        <v>61</v>
      </c>
      <c r="DR29" s="34">
        <v>3571</v>
      </c>
      <c r="DS29" s="12">
        <v>3100</v>
      </c>
      <c r="DT29" s="2">
        <f t="shared" si="41"/>
        <v>532</v>
      </c>
      <c r="DU29" s="34"/>
      <c r="DV29" s="12"/>
      <c r="DW29" s="2">
        <f t="shared" si="42"/>
        <v>532</v>
      </c>
      <c r="DX29" s="34"/>
      <c r="DY29" s="36"/>
      <c r="DZ29" s="2">
        <f t="shared" si="43"/>
        <v>532</v>
      </c>
      <c r="EA29" s="34"/>
      <c r="EB29" s="37"/>
      <c r="EC29" s="2">
        <f t="shared" si="44"/>
        <v>532</v>
      </c>
      <c r="ED29" s="34"/>
      <c r="EE29" s="12"/>
      <c r="EF29" s="2">
        <f t="shared" si="45"/>
        <v>532</v>
      </c>
      <c r="EG29" s="34"/>
      <c r="EH29" s="12"/>
      <c r="EI29" s="2">
        <f t="shared" si="46"/>
        <v>532</v>
      </c>
      <c r="EJ29" s="34">
        <v>1701</v>
      </c>
      <c r="EK29" s="36">
        <v>2000</v>
      </c>
      <c r="EL29" s="2">
        <f t="shared" si="47"/>
        <v>233</v>
      </c>
      <c r="EM29" s="34"/>
      <c r="EN29" s="37"/>
      <c r="EO29" s="2">
        <f t="shared" si="48"/>
        <v>233</v>
      </c>
      <c r="EP29" s="34"/>
      <c r="EQ29" s="12"/>
      <c r="ER29" s="2">
        <f t="shared" si="49"/>
        <v>233</v>
      </c>
      <c r="ES29" s="34">
        <v>1375</v>
      </c>
      <c r="ET29" s="12">
        <v>1200</v>
      </c>
      <c r="EU29" s="2">
        <f t="shared" si="50"/>
        <v>408</v>
      </c>
      <c r="EV29" s="34"/>
      <c r="EW29" s="36"/>
      <c r="EX29" s="2">
        <f t="shared" si="51"/>
        <v>408</v>
      </c>
      <c r="EY29" s="34"/>
      <c r="EZ29" s="36"/>
      <c r="FA29" s="2">
        <f t="shared" si="52"/>
        <v>408</v>
      </c>
      <c r="FB29" s="34"/>
      <c r="FC29" s="12"/>
      <c r="FD29" s="2">
        <f t="shared" si="53"/>
        <v>408</v>
      </c>
      <c r="FE29" s="34">
        <v>1821</v>
      </c>
      <c r="FF29" s="12">
        <v>1800</v>
      </c>
      <c r="FG29" s="2">
        <f t="shared" si="54"/>
        <v>429</v>
      </c>
      <c r="FH29" s="34"/>
      <c r="FI29" s="36"/>
      <c r="FJ29" s="2">
        <f t="shared" si="55"/>
        <v>429</v>
      </c>
      <c r="FK29" s="34"/>
      <c r="FL29" s="36"/>
      <c r="FM29" s="2">
        <f t="shared" si="56"/>
        <v>429</v>
      </c>
      <c r="FN29" s="34"/>
      <c r="FO29" s="12"/>
      <c r="FP29" s="2">
        <f t="shared" si="57"/>
        <v>429</v>
      </c>
      <c r="FQ29" s="34"/>
      <c r="FR29" s="12"/>
      <c r="FS29" s="2">
        <f t="shared" si="102"/>
        <v>429</v>
      </c>
      <c r="FT29" s="34"/>
      <c r="FU29" s="36"/>
      <c r="FV29" s="2">
        <f t="shared" si="58"/>
        <v>429</v>
      </c>
      <c r="FW29" s="34"/>
      <c r="FX29" s="36"/>
      <c r="FY29" s="2">
        <f t="shared" si="59"/>
        <v>429</v>
      </c>
      <c r="FZ29" s="34"/>
      <c r="GA29" s="12"/>
      <c r="GB29" s="2">
        <f t="shared" si="60"/>
        <v>429</v>
      </c>
      <c r="GC29" s="34"/>
      <c r="GD29" s="12"/>
      <c r="GE29" s="2">
        <f t="shared" si="115"/>
        <v>429</v>
      </c>
      <c r="GF29" s="34"/>
      <c r="GG29" s="36"/>
      <c r="GH29" s="2">
        <f t="shared" si="61"/>
        <v>429</v>
      </c>
      <c r="GI29" s="34"/>
      <c r="GJ29" s="36"/>
      <c r="GK29" s="2">
        <f t="shared" si="62"/>
        <v>429</v>
      </c>
      <c r="GL29" s="34"/>
      <c r="GM29" s="12"/>
      <c r="GN29" s="2">
        <f t="shared" si="63"/>
        <v>429</v>
      </c>
      <c r="GO29" s="34"/>
      <c r="GP29" s="12"/>
      <c r="GQ29" s="2">
        <v>85</v>
      </c>
      <c r="GR29" s="34">
        <v>919</v>
      </c>
      <c r="GS29" s="12">
        <v>1000</v>
      </c>
      <c r="GT29" s="2">
        <f t="shared" si="64"/>
        <v>4</v>
      </c>
      <c r="GU29" s="34">
        <v>1103</v>
      </c>
      <c r="GV29" s="37">
        <v>1100</v>
      </c>
      <c r="GW29" s="2">
        <f t="shared" si="65"/>
        <v>7</v>
      </c>
      <c r="GX29" s="34">
        <v>1509</v>
      </c>
      <c r="GY29" s="12">
        <v>1500</v>
      </c>
      <c r="GZ29" s="2">
        <f t="shared" si="66"/>
        <v>16</v>
      </c>
      <c r="HA29" s="34">
        <v>2447</v>
      </c>
      <c r="HB29" s="12">
        <v>2300</v>
      </c>
      <c r="HC29" s="2">
        <f t="shared" si="122"/>
        <v>163</v>
      </c>
      <c r="HD29" s="34">
        <v>2166</v>
      </c>
      <c r="HE29" s="12">
        <v>1800</v>
      </c>
      <c r="HF29" s="2">
        <f t="shared" si="67"/>
        <v>529</v>
      </c>
      <c r="HG29" s="34"/>
      <c r="HH29" s="37"/>
      <c r="HI29" s="2">
        <f t="shared" si="68"/>
        <v>529</v>
      </c>
      <c r="HJ29" s="34"/>
      <c r="HK29" s="12"/>
      <c r="HL29" s="2">
        <f t="shared" si="69"/>
        <v>529</v>
      </c>
      <c r="HM29" s="34"/>
      <c r="HN29" s="12"/>
      <c r="HO29" s="2">
        <f t="shared" si="117"/>
        <v>529</v>
      </c>
      <c r="HP29" s="34"/>
      <c r="HQ29" s="12"/>
      <c r="HR29" s="2">
        <f t="shared" si="70"/>
        <v>529</v>
      </c>
      <c r="HS29" s="34"/>
      <c r="HT29" s="37"/>
      <c r="HU29" s="2">
        <f t="shared" si="71"/>
        <v>529</v>
      </c>
      <c r="HV29" s="34"/>
      <c r="HW29" s="12"/>
      <c r="HX29" s="2">
        <f t="shared" si="72"/>
        <v>529</v>
      </c>
      <c r="HY29" s="34"/>
      <c r="HZ29" s="12"/>
      <c r="IA29" s="2">
        <f t="shared" si="118"/>
        <v>529</v>
      </c>
      <c r="IB29" s="34"/>
      <c r="IC29" s="12"/>
      <c r="ID29" s="2">
        <f t="shared" si="73"/>
        <v>529</v>
      </c>
      <c r="IE29" s="34"/>
      <c r="IF29" s="37"/>
      <c r="IG29" s="2">
        <f t="shared" si="111"/>
        <v>529</v>
      </c>
      <c r="IH29" s="34"/>
      <c r="II29" s="12"/>
      <c r="IJ29" s="2">
        <f t="shared" si="75"/>
        <v>529</v>
      </c>
      <c r="IK29" s="34"/>
      <c r="IL29" s="12"/>
      <c r="IM29" s="2">
        <f t="shared" si="119"/>
        <v>529</v>
      </c>
      <c r="IN29" s="34"/>
      <c r="IO29" s="12"/>
      <c r="IP29" s="2">
        <f t="shared" si="76"/>
        <v>529</v>
      </c>
      <c r="IQ29" s="34"/>
      <c r="IR29" s="37"/>
      <c r="IS29" s="2">
        <f t="shared" si="112"/>
        <v>529</v>
      </c>
      <c r="IT29" s="34"/>
      <c r="IU29" s="12"/>
      <c r="IV29" s="2">
        <f t="shared" si="78"/>
        <v>529</v>
      </c>
      <c r="IW29" s="34"/>
      <c r="IX29" s="12"/>
      <c r="IY29" s="2">
        <f t="shared" si="120"/>
        <v>529</v>
      </c>
      <c r="IZ29" s="34"/>
      <c r="JA29" s="12">
        <v>529</v>
      </c>
      <c r="JB29" s="2">
        <f t="shared" si="79"/>
        <v>0</v>
      </c>
      <c r="JC29" s="34"/>
      <c r="JD29" s="37"/>
      <c r="JE29" s="2">
        <f t="shared" si="113"/>
        <v>0</v>
      </c>
      <c r="JF29" s="34"/>
      <c r="JG29" s="12"/>
      <c r="JH29" s="2">
        <f t="shared" si="81"/>
        <v>0</v>
      </c>
      <c r="JI29" s="34"/>
      <c r="JJ29" s="12"/>
      <c r="JK29" s="2">
        <f t="shared" si="121"/>
        <v>0</v>
      </c>
      <c r="JL29" s="34"/>
      <c r="JM29" s="12"/>
      <c r="JN29" s="2">
        <f t="shared" si="82"/>
        <v>0</v>
      </c>
      <c r="JO29" s="34"/>
      <c r="JP29" s="37">
        <v>1000</v>
      </c>
      <c r="JQ29" s="2">
        <f t="shared" si="114"/>
        <v>-1000</v>
      </c>
      <c r="JR29" s="34"/>
      <c r="JS29" s="12"/>
      <c r="JT29" s="2">
        <f t="shared" si="84"/>
        <v>-1000</v>
      </c>
      <c r="JU29" s="34"/>
      <c r="JV29" s="12"/>
      <c r="JW29" s="2">
        <f t="shared" si="85"/>
        <v>-1000</v>
      </c>
      <c r="JX29" s="34">
        <v>2033</v>
      </c>
      <c r="JY29" s="12">
        <v>2000</v>
      </c>
      <c r="JZ29" s="2">
        <f t="shared" si="0"/>
        <v>98</v>
      </c>
      <c r="KA29" s="34">
        <v>1186</v>
      </c>
      <c r="KB29" s="12">
        <v>1000</v>
      </c>
      <c r="KC29" s="2">
        <f t="shared" si="1"/>
        <v>284</v>
      </c>
      <c r="KD29" s="80"/>
      <c r="KE29" s="80"/>
      <c r="KF29" s="80">
        <v>65</v>
      </c>
      <c r="KG29" s="34"/>
      <c r="KH29" s="37"/>
      <c r="KI29" s="2">
        <f t="shared" si="86"/>
        <v>65</v>
      </c>
      <c r="KJ29" s="34"/>
      <c r="KK29" s="12"/>
      <c r="KL29" s="2">
        <f t="shared" si="87"/>
        <v>65</v>
      </c>
      <c r="KM29" s="34">
        <v>943</v>
      </c>
      <c r="KN29" s="12">
        <v>1000</v>
      </c>
      <c r="KO29" s="2">
        <f t="shared" si="88"/>
        <v>8</v>
      </c>
      <c r="KP29" s="34"/>
      <c r="KQ29" s="12"/>
      <c r="KR29" s="2">
        <f t="shared" si="89"/>
        <v>8</v>
      </c>
      <c r="KS29" s="34">
        <v>1512</v>
      </c>
      <c r="KT29" s="12">
        <v>1500</v>
      </c>
      <c r="KU29" s="2">
        <f t="shared" si="90"/>
        <v>20</v>
      </c>
      <c r="KV29" s="34">
        <v>3362</v>
      </c>
      <c r="KW29" s="12">
        <v>2500</v>
      </c>
      <c r="KX29" s="2">
        <f t="shared" si="91"/>
        <v>882</v>
      </c>
      <c r="KY29" s="34"/>
      <c r="KZ29" s="12"/>
      <c r="LA29" s="2">
        <f t="shared" si="92"/>
        <v>882</v>
      </c>
      <c r="LB29" s="34"/>
      <c r="LC29" s="12"/>
      <c r="LD29" s="2">
        <f t="shared" si="93"/>
        <v>882</v>
      </c>
      <c r="LE29" s="34"/>
      <c r="LF29" s="12"/>
      <c r="LG29" s="2">
        <f t="shared" si="94"/>
        <v>882</v>
      </c>
      <c r="LH29" s="34"/>
      <c r="LI29" s="12"/>
      <c r="LJ29" s="2">
        <f t="shared" si="95"/>
        <v>882</v>
      </c>
      <c r="LK29" s="34"/>
      <c r="LL29" s="12"/>
      <c r="LM29" s="2">
        <f t="shared" si="96"/>
        <v>882</v>
      </c>
      <c r="LN29" s="34">
        <v>4270</v>
      </c>
      <c r="LO29" s="12">
        <v>2500</v>
      </c>
      <c r="LP29" s="2">
        <f t="shared" si="97"/>
        <v>2652</v>
      </c>
      <c r="LQ29" s="34"/>
      <c r="LR29" s="12"/>
      <c r="LS29" s="2">
        <f t="shared" si="98"/>
        <v>2652</v>
      </c>
      <c r="LT29" s="34"/>
      <c r="LU29" s="12"/>
      <c r="LV29" s="2">
        <f t="shared" si="99"/>
        <v>2652</v>
      </c>
      <c r="LW29" s="34"/>
      <c r="LX29" s="12"/>
      <c r="LY29" s="2">
        <f t="shared" si="100"/>
        <v>2652</v>
      </c>
      <c r="LZ29" s="34"/>
      <c r="MA29" s="12"/>
      <c r="MB29" s="2">
        <f t="shared" si="101"/>
        <v>2652</v>
      </c>
    </row>
    <row r="30" spans="1:340" x14ac:dyDescent="0.25">
      <c r="B30" s="3" t="s">
        <v>51</v>
      </c>
      <c r="C30" s="10" t="s">
        <v>59</v>
      </c>
      <c r="D30" s="63">
        <v>131</v>
      </c>
      <c r="E30" s="34"/>
      <c r="F30" s="12"/>
      <c r="G30" s="2">
        <f t="shared" si="2"/>
        <v>131</v>
      </c>
      <c r="H30" s="34"/>
      <c r="I30" s="17"/>
      <c r="J30" s="2">
        <f t="shared" si="3"/>
        <v>131</v>
      </c>
      <c r="K30" s="34"/>
      <c r="L30" s="36"/>
      <c r="M30" s="2">
        <f t="shared" si="4"/>
        <v>131</v>
      </c>
      <c r="N30" s="34"/>
      <c r="O30" s="37"/>
      <c r="P30" s="2">
        <f t="shared" si="5"/>
        <v>131</v>
      </c>
      <c r="Q30" s="34"/>
      <c r="R30" s="12"/>
      <c r="S30" s="2">
        <f t="shared" si="6"/>
        <v>131</v>
      </c>
      <c r="T30" s="34"/>
      <c r="U30" s="12"/>
      <c r="V30" s="2">
        <f t="shared" si="7"/>
        <v>131</v>
      </c>
      <c r="W30" s="34"/>
      <c r="X30" s="12"/>
      <c r="Y30" s="2">
        <f t="shared" si="8"/>
        <v>131</v>
      </c>
      <c r="Z30" s="34"/>
      <c r="AA30" s="36"/>
      <c r="AB30" s="2">
        <f t="shared" si="9"/>
        <v>131</v>
      </c>
      <c r="AC30" s="34"/>
      <c r="AD30" s="37"/>
      <c r="AE30" s="2">
        <f t="shared" si="10"/>
        <v>131</v>
      </c>
      <c r="AF30" s="34">
        <v>2675</v>
      </c>
      <c r="AG30" s="12"/>
      <c r="AH30" s="2">
        <f t="shared" si="11"/>
        <v>2806</v>
      </c>
      <c r="AI30" s="34"/>
      <c r="AJ30" s="12"/>
      <c r="AK30" s="2">
        <f t="shared" si="12"/>
        <v>2806</v>
      </c>
      <c r="AL30" s="34"/>
      <c r="AM30" s="12"/>
      <c r="AN30" s="2">
        <f t="shared" si="13"/>
        <v>2806</v>
      </c>
      <c r="AO30" s="34"/>
      <c r="AP30" s="36"/>
      <c r="AQ30" s="2">
        <f t="shared" si="14"/>
        <v>2806</v>
      </c>
      <c r="AR30" s="34"/>
      <c r="AS30" s="37"/>
      <c r="AT30" s="2">
        <f t="shared" si="15"/>
        <v>2806</v>
      </c>
      <c r="AU30" s="34"/>
      <c r="AV30" s="12"/>
      <c r="AW30" s="2">
        <f t="shared" si="16"/>
        <v>2806</v>
      </c>
      <c r="AX30" s="34"/>
      <c r="AY30" s="12"/>
      <c r="AZ30" s="2">
        <f t="shared" si="17"/>
        <v>2806</v>
      </c>
      <c r="BA30" s="34"/>
      <c r="BB30" s="12"/>
      <c r="BC30" s="2">
        <f t="shared" si="18"/>
        <v>2806</v>
      </c>
      <c r="BD30" s="34"/>
      <c r="BE30" s="36"/>
      <c r="BF30" s="2">
        <f t="shared" si="19"/>
        <v>2806</v>
      </c>
      <c r="BG30" s="34"/>
      <c r="BH30" s="37"/>
      <c r="BI30" s="2">
        <f t="shared" si="20"/>
        <v>2806</v>
      </c>
      <c r="BJ30" s="34"/>
      <c r="BK30" s="12"/>
      <c r="BL30" s="2">
        <f t="shared" si="21"/>
        <v>2806</v>
      </c>
      <c r="BM30" s="34"/>
      <c r="BN30" s="12"/>
      <c r="BO30" s="2">
        <f t="shared" si="22"/>
        <v>2806</v>
      </c>
      <c r="BP30" s="34"/>
      <c r="BQ30" s="12"/>
      <c r="BR30" s="2">
        <f t="shared" si="23"/>
        <v>2806</v>
      </c>
      <c r="BS30" s="34"/>
      <c r="BT30" s="36"/>
      <c r="BU30" s="2">
        <f t="shared" si="24"/>
        <v>2806</v>
      </c>
      <c r="BV30" s="34"/>
      <c r="BW30" s="37"/>
      <c r="BX30" s="2">
        <f t="shared" si="25"/>
        <v>2806</v>
      </c>
      <c r="BY30" s="34"/>
      <c r="BZ30" s="12"/>
      <c r="CA30" s="2">
        <f t="shared" si="26"/>
        <v>2806</v>
      </c>
      <c r="CB30" s="34"/>
      <c r="CC30" s="12"/>
      <c r="CD30" s="2">
        <f t="shared" si="27"/>
        <v>2806</v>
      </c>
      <c r="CE30" s="34"/>
      <c r="CF30" s="12"/>
      <c r="CG30" s="2">
        <f t="shared" si="28"/>
        <v>2806</v>
      </c>
      <c r="CH30" s="34"/>
      <c r="CI30" s="36"/>
      <c r="CJ30" s="2">
        <f t="shared" si="29"/>
        <v>2806</v>
      </c>
      <c r="CK30" s="34"/>
      <c r="CL30" s="37"/>
      <c r="CM30" s="2">
        <f t="shared" si="30"/>
        <v>2806</v>
      </c>
      <c r="CN30" s="34"/>
      <c r="CO30" s="12"/>
      <c r="CP30" s="2">
        <f t="shared" si="31"/>
        <v>2806</v>
      </c>
      <c r="CQ30" s="34"/>
      <c r="CR30" s="12"/>
      <c r="CS30" s="2">
        <f t="shared" si="32"/>
        <v>2806</v>
      </c>
      <c r="CT30" s="34"/>
      <c r="CU30" s="12"/>
      <c r="CV30" s="2">
        <f t="shared" si="33"/>
        <v>2806</v>
      </c>
      <c r="CW30" s="34"/>
      <c r="CX30" s="36"/>
      <c r="CY30" s="2">
        <f t="shared" si="34"/>
        <v>2806</v>
      </c>
      <c r="CZ30" s="34"/>
      <c r="DA30" s="37"/>
      <c r="DB30" s="2">
        <f t="shared" si="35"/>
        <v>2806</v>
      </c>
      <c r="DC30" s="34"/>
      <c r="DD30" s="12"/>
      <c r="DE30" s="2">
        <f t="shared" si="36"/>
        <v>2806</v>
      </c>
      <c r="DF30" s="34"/>
      <c r="DG30" s="12"/>
      <c r="DH30" s="2">
        <f t="shared" si="37"/>
        <v>2806</v>
      </c>
      <c r="DI30" s="34"/>
      <c r="DJ30" s="12"/>
      <c r="DK30" s="2">
        <f t="shared" si="38"/>
        <v>2806</v>
      </c>
      <c r="DL30" s="34"/>
      <c r="DM30" s="36"/>
      <c r="DN30" s="2">
        <f t="shared" si="39"/>
        <v>2806</v>
      </c>
      <c r="DO30" s="34"/>
      <c r="DP30" s="37"/>
      <c r="DQ30" s="2">
        <f t="shared" si="40"/>
        <v>2806</v>
      </c>
      <c r="DR30" s="34"/>
      <c r="DS30" s="12"/>
      <c r="DT30" s="2">
        <f t="shared" si="41"/>
        <v>2806</v>
      </c>
      <c r="DU30" s="34"/>
      <c r="DV30" s="12"/>
      <c r="DW30" s="2">
        <f t="shared" si="42"/>
        <v>2806</v>
      </c>
      <c r="DX30" s="34"/>
      <c r="DY30" s="36"/>
      <c r="DZ30" s="2">
        <f t="shared" si="43"/>
        <v>2806</v>
      </c>
      <c r="EA30" s="34"/>
      <c r="EB30" s="37"/>
      <c r="EC30" s="2">
        <f t="shared" si="44"/>
        <v>2806</v>
      </c>
      <c r="ED30" s="34"/>
      <c r="EE30" s="12"/>
      <c r="EF30" s="2">
        <f t="shared" si="45"/>
        <v>2806</v>
      </c>
      <c r="EG30" s="34"/>
      <c r="EH30" s="12"/>
      <c r="EI30" s="2">
        <f t="shared" si="46"/>
        <v>2806</v>
      </c>
      <c r="EJ30" s="34"/>
      <c r="EK30" s="36"/>
      <c r="EL30" s="2">
        <f t="shared" si="47"/>
        <v>2806</v>
      </c>
      <c r="EM30" s="34"/>
      <c r="EN30" s="37"/>
      <c r="EO30" s="2">
        <f t="shared" si="48"/>
        <v>2806</v>
      </c>
      <c r="EP30" s="34"/>
      <c r="EQ30" s="12"/>
      <c r="ER30" s="2">
        <f t="shared" si="49"/>
        <v>2806</v>
      </c>
      <c r="ES30" s="34"/>
      <c r="ET30" s="12"/>
      <c r="EU30" s="2">
        <f t="shared" si="50"/>
        <v>2806</v>
      </c>
      <c r="EV30" s="34"/>
      <c r="EW30" s="36"/>
      <c r="EX30" s="2">
        <f t="shared" si="51"/>
        <v>2806</v>
      </c>
      <c r="EY30" s="34"/>
      <c r="EZ30" s="36"/>
      <c r="FA30" s="2">
        <f t="shared" si="52"/>
        <v>2806</v>
      </c>
      <c r="FB30" s="34"/>
      <c r="FC30" s="12"/>
      <c r="FD30" s="2">
        <f t="shared" si="53"/>
        <v>2806</v>
      </c>
      <c r="FE30" s="34"/>
      <c r="FF30" s="12">
        <v>1000</v>
      </c>
      <c r="FG30" s="2">
        <f t="shared" si="54"/>
        <v>1806</v>
      </c>
      <c r="FH30" s="34"/>
      <c r="FI30" s="36"/>
      <c r="FJ30" s="2">
        <f t="shared" si="55"/>
        <v>1806</v>
      </c>
      <c r="FK30" s="34"/>
      <c r="FL30" s="36"/>
      <c r="FM30" s="2">
        <f t="shared" si="56"/>
        <v>1806</v>
      </c>
      <c r="FN30" s="34"/>
      <c r="FO30" s="12"/>
      <c r="FP30" s="2">
        <f t="shared" si="57"/>
        <v>1806</v>
      </c>
      <c r="FQ30" s="34"/>
      <c r="FR30" s="12"/>
      <c r="FS30" s="2">
        <f t="shared" si="102"/>
        <v>1806</v>
      </c>
      <c r="FT30" s="34"/>
      <c r="FU30" s="36"/>
      <c r="FV30" s="2">
        <f t="shared" si="58"/>
        <v>1806</v>
      </c>
      <c r="FW30" s="34"/>
      <c r="FX30" s="36"/>
      <c r="FY30" s="2">
        <f t="shared" si="59"/>
        <v>1806</v>
      </c>
      <c r="FZ30" s="34"/>
      <c r="GA30" s="12"/>
      <c r="GB30" s="2">
        <f t="shared" si="60"/>
        <v>1806</v>
      </c>
      <c r="GC30" s="34"/>
      <c r="GD30" s="12"/>
      <c r="GE30" s="2">
        <f t="shared" si="115"/>
        <v>1806</v>
      </c>
      <c r="GF30" s="34"/>
      <c r="GG30" s="36"/>
      <c r="GH30" s="2">
        <f t="shared" si="61"/>
        <v>1806</v>
      </c>
      <c r="GI30" s="34"/>
      <c r="GJ30" s="36"/>
      <c r="GK30" s="2">
        <f t="shared" si="62"/>
        <v>1806</v>
      </c>
      <c r="GL30" s="34"/>
      <c r="GM30" s="12"/>
      <c r="GN30" s="2">
        <f t="shared" si="63"/>
        <v>1806</v>
      </c>
      <c r="GO30" s="34"/>
      <c r="GP30" s="12"/>
      <c r="GQ30" s="2">
        <f t="shared" si="116"/>
        <v>1806</v>
      </c>
      <c r="GR30" s="34"/>
      <c r="GS30" s="12"/>
      <c r="GT30" s="2">
        <f t="shared" si="64"/>
        <v>1806</v>
      </c>
      <c r="GU30" s="34"/>
      <c r="GV30" s="37"/>
      <c r="GW30" s="2">
        <f t="shared" si="65"/>
        <v>1806</v>
      </c>
      <c r="GX30" s="34"/>
      <c r="GY30" s="12"/>
      <c r="GZ30" s="2">
        <f t="shared" si="66"/>
        <v>1806</v>
      </c>
      <c r="HA30" s="34"/>
      <c r="HB30" s="12"/>
      <c r="HC30" s="2">
        <f t="shared" si="122"/>
        <v>1806</v>
      </c>
      <c r="HD30" s="34"/>
      <c r="HE30" s="12"/>
      <c r="HF30" s="2">
        <f t="shared" si="67"/>
        <v>1806</v>
      </c>
      <c r="HG30" s="34"/>
      <c r="HH30" s="37"/>
      <c r="HI30" s="2">
        <f t="shared" si="68"/>
        <v>1806</v>
      </c>
      <c r="HJ30" s="34"/>
      <c r="HK30" s="12"/>
      <c r="HL30" s="2">
        <f t="shared" si="69"/>
        <v>1806</v>
      </c>
      <c r="HM30" s="34"/>
      <c r="HN30" s="12"/>
      <c r="HO30" s="2">
        <f t="shared" si="117"/>
        <v>1806</v>
      </c>
      <c r="HP30" s="34"/>
      <c r="HQ30" s="12"/>
      <c r="HR30" s="2">
        <f t="shared" si="70"/>
        <v>1806</v>
      </c>
      <c r="HS30" s="34"/>
      <c r="HT30" s="37"/>
      <c r="HU30" s="2">
        <f t="shared" si="71"/>
        <v>1806</v>
      </c>
      <c r="HV30" s="34"/>
      <c r="HW30" s="12"/>
      <c r="HX30" s="2">
        <f t="shared" si="72"/>
        <v>1806</v>
      </c>
      <c r="HY30" s="34"/>
      <c r="HZ30" s="12"/>
      <c r="IA30" s="2">
        <f t="shared" si="118"/>
        <v>1806</v>
      </c>
      <c r="IB30" s="34"/>
      <c r="IC30" s="12"/>
      <c r="ID30" s="2">
        <f t="shared" si="73"/>
        <v>1806</v>
      </c>
      <c r="IE30" s="34"/>
      <c r="IF30" s="37"/>
      <c r="IG30" s="2">
        <f t="shared" si="111"/>
        <v>1806</v>
      </c>
      <c r="IH30" s="34"/>
      <c r="II30" s="12"/>
      <c r="IJ30" s="2">
        <f t="shared" si="75"/>
        <v>1806</v>
      </c>
      <c r="IK30" s="34"/>
      <c r="IL30" s="12"/>
      <c r="IM30" s="2">
        <f t="shared" si="119"/>
        <v>1806</v>
      </c>
      <c r="IN30" s="34"/>
      <c r="IO30" s="12"/>
      <c r="IP30" s="2">
        <f t="shared" si="76"/>
        <v>1806</v>
      </c>
      <c r="IQ30" s="34"/>
      <c r="IR30" s="37">
        <v>1000</v>
      </c>
      <c r="IS30" s="2">
        <f t="shared" si="112"/>
        <v>806</v>
      </c>
      <c r="IT30" s="34"/>
      <c r="IU30" s="12"/>
      <c r="IV30" s="2">
        <f t="shared" si="78"/>
        <v>806</v>
      </c>
      <c r="IW30" s="34"/>
      <c r="IX30" s="12"/>
      <c r="IY30" s="2">
        <f t="shared" si="120"/>
        <v>806</v>
      </c>
      <c r="IZ30" s="34"/>
      <c r="JA30" s="12"/>
      <c r="JB30" s="2">
        <f t="shared" si="79"/>
        <v>806</v>
      </c>
      <c r="JC30" s="34"/>
      <c r="JD30" s="37"/>
      <c r="JE30" s="2">
        <f t="shared" si="113"/>
        <v>806</v>
      </c>
      <c r="JF30" s="34"/>
      <c r="JG30" s="12"/>
      <c r="JH30" s="2">
        <f t="shared" si="81"/>
        <v>806</v>
      </c>
      <c r="JI30" s="34"/>
      <c r="JJ30" s="12"/>
      <c r="JK30" s="2">
        <f t="shared" si="121"/>
        <v>806</v>
      </c>
      <c r="JL30" s="34"/>
      <c r="JM30" s="12"/>
      <c r="JN30" s="2">
        <f t="shared" si="82"/>
        <v>806</v>
      </c>
      <c r="JO30" s="34"/>
      <c r="JP30" s="37"/>
      <c r="JQ30" s="2">
        <f t="shared" si="114"/>
        <v>806</v>
      </c>
      <c r="JR30" s="34"/>
      <c r="JS30" s="12"/>
      <c r="JT30" s="2">
        <f t="shared" si="84"/>
        <v>806</v>
      </c>
      <c r="JU30" s="34"/>
      <c r="JV30" s="12"/>
      <c r="JW30" s="2">
        <f t="shared" si="85"/>
        <v>806</v>
      </c>
      <c r="JX30" s="34"/>
      <c r="JY30" s="12"/>
      <c r="JZ30" s="2">
        <f t="shared" si="0"/>
        <v>790</v>
      </c>
      <c r="KA30" s="34"/>
      <c r="KB30" s="12"/>
      <c r="KC30" s="2">
        <f t="shared" si="1"/>
        <v>790</v>
      </c>
      <c r="KD30" s="80"/>
      <c r="KE30" s="80"/>
      <c r="KF30" s="80">
        <v>790</v>
      </c>
      <c r="KG30" s="34"/>
      <c r="KH30" s="37"/>
      <c r="KI30" s="2">
        <f t="shared" si="86"/>
        <v>790</v>
      </c>
      <c r="KJ30" s="34"/>
      <c r="KK30" s="12"/>
      <c r="KL30" s="2">
        <f t="shared" si="87"/>
        <v>790</v>
      </c>
      <c r="KM30" s="34"/>
      <c r="KN30" s="12"/>
      <c r="KO30" s="2">
        <f t="shared" si="88"/>
        <v>790</v>
      </c>
      <c r="KP30" s="34"/>
      <c r="KQ30" s="12"/>
      <c r="KR30" s="2">
        <f t="shared" si="89"/>
        <v>790</v>
      </c>
      <c r="KS30" s="34"/>
      <c r="KT30" s="12"/>
      <c r="KU30" s="2">
        <f t="shared" si="90"/>
        <v>790</v>
      </c>
      <c r="KV30" s="34"/>
      <c r="KW30" s="12"/>
      <c r="KX30" s="2">
        <f t="shared" si="91"/>
        <v>790</v>
      </c>
      <c r="KY30" s="34"/>
      <c r="KZ30" s="12"/>
      <c r="LA30" s="2">
        <f t="shared" si="92"/>
        <v>790</v>
      </c>
      <c r="LB30" s="34"/>
      <c r="LC30" s="12"/>
      <c r="LD30" s="2">
        <f t="shared" si="93"/>
        <v>790</v>
      </c>
      <c r="LE30" s="34"/>
      <c r="LF30" s="12"/>
      <c r="LG30" s="2">
        <f t="shared" si="94"/>
        <v>790</v>
      </c>
      <c r="LH30" s="34"/>
      <c r="LI30" s="12"/>
      <c r="LJ30" s="2">
        <f t="shared" si="95"/>
        <v>790</v>
      </c>
      <c r="LK30" s="34"/>
      <c r="LL30" s="12"/>
      <c r="LM30" s="2">
        <f t="shared" si="96"/>
        <v>790</v>
      </c>
      <c r="LN30" s="34"/>
      <c r="LO30" s="12"/>
      <c r="LP30" s="2">
        <f t="shared" si="97"/>
        <v>790</v>
      </c>
      <c r="LQ30" s="34"/>
      <c r="LR30" s="12"/>
      <c r="LS30" s="2">
        <f t="shared" si="98"/>
        <v>790</v>
      </c>
      <c r="LT30" s="34"/>
      <c r="LU30" s="12"/>
      <c r="LV30" s="2">
        <f t="shared" si="99"/>
        <v>790</v>
      </c>
      <c r="LW30" s="34"/>
      <c r="LX30" s="12"/>
      <c r="LY30" s="2">
        <f t="shared" si="100"/>
        <v>790</v>
      </c>
      <c r="LZ30" s="34"/>
      <c r="MA30" s="12"/>
      <c r="MB30" s="2">
        <f t="shared" si="101"/>
        <v>790</v>
      </c>
    </row>
    <row r="31" spans="1:340" x14ac:dyDescent="0.25">
      <c r="B31" s="3" t="s">
        <v>51</v>
      </c>
      <c r="C31" s="10" t="s">
        <v>60</v>
      </c>
      <c r="D31" s="63">
        <v>1580</v>
      </c>
      <c r="E31" s="34"/>
      <c r="F31" s="12"/>
      <c r="G31" s="2">
        <f t="shared" si="2"/>
        <v>1580</v>
      </c>
      <c r="H31" s="34"/>
      <c r="I31" s="17"/>
      <c r="J31" s="2">
        <f t="shared" si="3"/>
        <v>1580</v>
      </c>
      <c r="K31" s="34"/>
      <c r="L31" s="36"/>
      <c r="M31" s="2">
        <f t="shared" si="4"/>
        <v>1580</v>
      </c>
      <c r="N31" s="34"/>
      <c r="O31" s="37"/>
      <c r="P31" s="2">
        <f t="shared" si="5"/>
        <v>1580</v>
      </c>
      <c r="Q31" s="34"/>
      <c r="R31" s="12"/>
      <c r="S31" s="2">
        <f t="shared" si="6"/>
        <v>1580</v>
      </c>
      <c r="T31" s="34"/>
      <c r="U31" s="12"/>
      <c r="V31" s="2">
        <f t="shared" si="7"/>
        <v>1580</v>
      </c>
      <c r="W31" s="34"/>
      <c r="X31" s="12"/>
      <c r="Y31" s="2">
        <f t="shared" si="8"/>
        <v>1580</v>
      </c>
      <c r="Z31" s="34"/>
      <c r="AA31" s="36"/>
      <c r="AB31" s="2">
        <f t="shared" si="9"/>
        <v>1580</v>
      </c>
      <c r="AC31" s="34"/>
      <c r="AD31" s="37"/>
      <c r="AE31" s="2">
        <f t="shared" si="10"/>
        <v>1580</v>
      </c>
      <c r="AF31" s="34"/>
      <c r="AG31" s="12"/>
      <c r="AH31" s="2">
        <f t="shared" si="11"/>
        <v>1580</v>
      </c>
      <c r="AI31" s="34"/>
      <c r="AJ31" s="12"/>
      <c r="AK31" s="2">
        <f t="shared" si="12"/>
        <v>1580</v>
      </c>
      <c r="AL31" s="34"/>
      <c r="AM31" s="12"/>
      <c r="AN31" s="2">
        <f t="shared" si="13"/>
        <v>1580</v>
      </c>
      <c r="AO31" s="34"/>
      <c r="AP31" s="36"/>
      <c r="AQ31" s="2">
        <f t="shared" si="14"/>
        <v>1580</v>
      </c>
      <c r="AR31" s="34"/>
      <c r="AS31" s="37"/>
      <c r="AT31" s="2">
        <f t="shared" si="15"/>
        <v>1580</v>
      </c>
      <c r="AU31" s="34"/>
      <c r="AV31" s="12"/>
      <c r="AW31" s="2">
        <f t="shared" si="16"/>
        <v>1580</v>
      </c>
      <c r="AX31" s="34"/>
      <c r="AY31" s="12"/>
      <c r="AZ31" s="2">
        <f t="shared" si="17"/>
        <v>1580</v>
      </c>
      <c r="BA31" s="34"/>
      <c r="BB31" s="12"/>
      <c r="BC31" s="2">
        <f t="shared" si="18"/>
        <v>1580</v>
      </c>
      <c r="BD31" s="34"/>
      <c r="BE31" s="36"/>
      <c r="BF31" s="2">
        <f t="shared" si="19"/>
        <v>1580</v>
      </c>
      <c r="BG31" s="34"/>
      <c r="BH31" s="37"/>
      <c r="BI31" s="2">
        <f t="shared" si="20"/>
        <v>1580</v>
      </c>
      <c r="BJ31" s="34"/>
      <c r="BK31" s="12"/>
      <c r="BL31" s="2">
        <f t="shared" si="21"/>
        <v>1580</v>
      </c>
      <c r="BM31" s="34"/>
      <c r="BN31" s="12"/>
      <c r="BO31" s="2">
        <f t="shared" si="22"/>
        <v>1580</v>
      </c>
      <c r="BP31" s="34"/>
      <c r="BQ31" s="12"/>
      <c r="BR31" s="2">
        <f t="shared" si="23"/>
        <v>1580</v>
      </c>
      <c r="BS31" s="34"/>
      <c r="BT31" s="36"/>
      <c r="BU31" s="2">
        <f t="shared" si="24"/>
        <v>1580</v>
      </c>
      <c r="BV31" s="34"/>
      <c r="BW31" s="37"/>
      <c r="BX31" s="2">
        <f t="shared" si="25"/>
        <v>1580</v>
      </c>
      <c r="BY31" s="34"/>
      <c r="BZ31" s="12"/>
      <c r="CA31" s="2">
        <f t="shared" si="26"/>
        <v>1580</v>
      </c>
      <c r="CB31" s="34"/>
      <c r="CC31" s="12"/>
      <c r="CD31" s="2">
        <f t="shared" si="27"/>
        <v>1580</v>
      </c>
      <c r="CE31" s="34"/>
      <c r="CF31" s="12"/>
      <c r="CG31" s="2">
        <f t="shared" si="28"/>
        <v>1580</v>
      </c>
      <c r="CH31" s="34"/>
      <c r="CI31" s="36"/>
      <c r="CJ31" s="2">
        <f t="shared" si="29"/>
        <v>1580</v>
      </c>
      <c r="CK31" s="34"/>
      <c r="CL31" s="37"/>
      <c r="CM31" s="2">
        <f t="shared" si="30"/>
        <v>1580</v>
      </c>
      <c r="CN31" s="34"/>
      <c r="CO31" s="12"/>
      <c r="CP31" s="2">
        <f t="shared" si="31"/>
        <v>1580</v>
      </c>
      <c r="CQ31" s="34"/>
      <c r="CR31" s="12"/>
      <c r="CS31" s="2">
        <f t="shared" si="32"/>
        <v>1580</v>
      </c>
      <c r="CT31" s="34"/>
      <c r="CU31" s="12"/>
      <c r="CV31" s="2">
        <f t="shared" si="33"/>
        <v>1580</v>
      </c>
      <c r="CW31" s="34"/>
      <c r="CX31" s="36"/>
      <c r="CY31" s="2">
        <f t="shared" si="34"/>
        <v>1580</v>
      </c>
      <c r="CZ31" s="34"/>
      <c r="DA31" s="37"/>
      <c r="DB31" s="2">
        <f t="shared" si="35"/>
        <v>1580</v>
      </c>
      <c r="DC31" s="34"/>
      <c r="DD31" s="12"/>
      <c r="DE31" s="2">
        <f t="shared" si="36"/>
        <v>1580</v>
      </c>
      <c r="DF31" s="34"/>
      <c r="DG31" s="12"/>
      <c r="DH31" s="2">
        <f t="shared" si="37"/>
        <v>1580</v>
      </c>
      <c r="DI31" s="34"/>
      <c r="DJ31" s="12"/>
      <c r="DK31" s="2">
        <f t="shared" si="38"/>
        <v>1580</v>
      </c>
      <c r="DL31" s="34"/>
      <c r="DM31" s="36"/>
      <c r="DN31" s="2">
        <f t="shared" si="39"/>
        <v>1580</v>
      </c>
      <c r="DO31" s="34"/>
      <c r="DP31" s="37"/>
      <c r="DQ31" s="2">
        <f t="shared" si="40"/>
        <v>1580</v>
      </c>
      <c r="DR31" s="34"/>
      <c r="DS31" s="12">
        <v>1000</v>
      </c>
      <c r="DT31" s="2">
        <f t="shared" si="41"/>
        <v>580</v>
      </c>
      <c r="DU31" s="34"/>
      <c r="DV31" s="12"/>
      <c r="DW31" s="2">
        <f t="shared" si="42"/>
        <v>580</v>
      </c>
      <c r="DX31" s="34"/>
      <c r="DY31" s="36"/>
      <c r="DZ31" s="2">
        <f t="shared" si="43"/>
        <v>580</v>
      </c>
      <c r="EA31" s="34"/>
      <c r="EB31" s="37"/>
      <c r="EC31" s="2">
        <f t="shared" si="44"/>
        <v>580</v>
      </c>
      <c r="ED31" s="34"/>
      <c r="EE31" s="12"/>
      <c r="EF31" s="2">
        <f t="shared" si="45"/>
        <v>580</v>
      </c>
      <c r="EG31" s="34"/>
      <c r="EH31" s="12"/>
      <c r="EI31" s="2">
        <f t="shared" si="46"/>
        <v>580</v>
      </c>
      <c r="EJ31" s="34"/>
      <c r="EK31" s="36"/>
      <c r="EL31" s="2">
        <f t="shared" si="47"/>
        <v>580</v>
      </c>
      <c r="EM31" s="34"/>
      <c r="EN31" s="37"/>
      <c r="EO31" s="2">
        <f t="shared" si="48"/>
        <v>580</v>
      </c>
      <c r="EP31" s="34"/>
      <c r="EQ31" s="12"/>
      <c r="ER31" s="2">
        <f t="shared" si="49"/>
        <v>580</v>
      </c>
      <c r="ES31" s="34"/>
      <c r="ET31" s="12"/>
      <c r="EU31" s="2">
        <f t="shared" si="50"/>
        <v>580</v>
      </c>
      <c r="EV31" s="34"/>
      <c r="EW31" s="36"/>
      <c r="EX31" s="2">
        <f t="shared" si="51"/>
        <v>580</v>
      </c>
      <c r="EY31" s="34"/>
      <c r="EZ31" s="36"/>
      <c r="FA31" s="2">
        <f t="shared" si="52"/>
        <v>580</v>
      </c>
      <c r="FB31" s="34"/>
      <c r="FC31" s="12"/>
      <c r="FD31" s="2">
        <f t="shared" si="53"/>
        <v>580</v>
      </c>
      <c r="FE31" s="34"/>
      <c r="FF31" s="12"/>
      <c r="FG31" s="2">
        <f t="shared" si="54"/>
        <v>580</v>
      </c>
      <c r="FH31" s="34"/>
      <c r="FI31" s="36"/>
      <c r="FJ31" s="2">
        <f t="shared" si="55"/>
        <v>580</v>
      </c>
      <c r="FK31" s="34"/>
      <c r="FL31" s="36"/>
      <c r="FM31" s="2">
        <f t="shared" si="56"/>
        <v>580</v>
      </c>
      <c r="FN31" s="34"/>
      <c r="FO31" s="12"/>
      <c r="FP31" s="2">
        <f t="shared" si="57"/>
        <v>580</v>
      </c>
      <c r="FQ31" s="34">
        <v>719</v>
      </c>
      <c r="FR31" s="12">
        <v>1000</v>
      </c>
      <c r="FS31" s="2">
        <f t="shared" si="102"/>
        <v>299</v>
      </c>
      <c r="FT31" s="34"/>
      <c r="FU31" s="36"/>
      <c r="FV31" s="2">
        <f t="shared" si="58"/>
        <v>299</v>
      </c>
      <c r="FW31" s="34"/>
      <c r="FX31" s="36"/>
      <c r="FY31" s="2">
        <f t="shared" si="59"/>
        <v>299</v>
      </c>
      <c r="FZ31" s="34"/>
      <c r="GA31" s="12"/>
      <c r="GB31" s="2">
        <f t="shared" si="60"/>
        <v>299</v>
      </c>
      <c r="GC31" s="34"/>
      <c r="GD31" s="12"/>
      <c r="GE31" s="2">
        <f t="shared" si="115"/>
        <v>299</v>
      </c>
      <c r="GF31" s="34"/>
      <c r="GG31" s="36"/>
      <c r="GH31" s="2">
        <f t="shared" si="61"/>
        <v>299</v>
      </c>
      <c r="GI31" s="34"/>
      <c r="GJ31" s="36"/>
      <c r="GK31" s="2">
        <f t="shared" si="62"/>
        <v>299</v>
      </c>
      <c r="GL31" s="34"/>
      <c r="GM31" s="12"/>
      <c r="GN31" s="2">
        <f t="shared" si="63"/>
        <v>299</v>
      </c>
      <c r="GO31" s="34"/>
      <c r="GP31" s="12"/>
      <c r="GQ31" s="2">
        <f t="shared" si="116"/>
        <v>299</v>
      </c>
      <c r="GR31" s="34"/>
      <c r="GS31" s="12"/>
      <c r="GT31" s="2">
        <f t="shared" si="64"/>
        <v>299</v>
      </c>
      <c r="GU31" s="34"/>
      <c r="GV31" s="37"/>
      <c r="GW31" s="2">
        <f t="shared" si="65"/>
        <v>299</v>
      </c>
      <c r="GX31" s="34"/>
      <c r="GY31" s="12"/>
      <c r="GZ31" s="2">
        <f t="shared" si="66"/>
        <v>299</v>
      </c>
      <c r="HA31" s="34"/>
      <c r="HB31" s="12"/>
      <c r="HC31" s="2">
        <f t="shared" si="122"/>
        <v>299</v>
      </c>
      <c r="HD31" s="34"/>
      <c r="HE31" s="12"/>
      <c r="HF31" s="2">
        <f t="shared" si="67"/>
        <v>299</v>
      </c>
      <c r="HG31" s="34"/>
      <c r="HH31" s="37"/>
      <c r="HI31" s="2">
        <f t="shared" si="68"/>
        <v>299</v>
      </c>
      <c r="HJ31" s="34"/>
      <c r="HK31" s="12"/>
      <c r="HL31" s="2">
        <f t="shared" si="69"/>
        <v>299</v>
      </c>
      <c r="HM31" s="34"/>
      <c r="HN31" s="12"/>
      <c r="HO31" s="2">
        <f t="shared" si="117"/>
        <v>299</v>
      </c>
      <c r="HP31" s="34"/>
      <c r="HQ31" s="12"/>
      <c r="HR31" s="2">
        <f t="shared" si="70"/>
        <v>299</v>
      </c>
      <c r="HS31" s="34"/>
      <c r="HT31" s="37"/>
      <c r="HU31" s="2">
        <f t="shared" si="71"/>
        <v>299</v>
      </c>
      <c r="HV31" s="34"/>
      <c r="HW31" s="12"/>
      <c r="HX31" s="2">
        <f t="shared" si="72"/>
        <v>299</v>
      </c>
      <c r="HY31" s="34"/>
      <c r="HZ31" s="12"/>
      <c r="IA31" s="2">
        <f t="shared" si="118"/>
        <v>299</v>
      </c>
      <c r="IB31" s="34"/>
      <c r="IC31" s="12"/>
      <c r="ID31" s="2">
        <f t="shared" si="73"/>
        <v>299</v>
      </c>
      <c r="IE31" s="34"/>
      <c r="IF31" s="37"/>
      <c r="IG31" s="2">
        <f t="shared" si="111"/>
        <v>299</v>
      </c>
      <c r="IH31" s="34"/>
      <c r="II31" s="12"/>
      <c r="IJ31" s="2">
        <f t="shared" si="75"/>
        <v>299</v>
      </c>
      <c r="IK31" s="34"/>
      <c r="IL31" s="12"/>
      <c r="IM31" s="2">
        <f t="shared" si="119"/>
        <v>299</v>
      </c>
      <c r="IN31" s="34"/>
      <c r="IO31" s="12"/>
      <c r="IP31" s="2">
        <f t="shared" si="76"/>
        <v>299</v>
      </c>
      <c r="IQ31" s="34"/>
      <c r="IR31" s="37"/>
      <c r="IS31" s="2">
        <f t="shared" si="112"/>
        <v>299</v>
      </c>
      <c r="IT31" s="34"/>
      <c r="IU31" s="12"/>
      <c r="IV31" s="2">
        <f t="shared" si="78"/>
        <v>299</v>
      </c>
      <c r="IW31" s="34"/>
      <c r="IX31" s="12"/>
      <c r="IY31" s="2">
        <f t="shared" si="120"/>
        <v>299</v>
      </c>
      <c r="IZ31" s="34"/>
      <c r="JA31" s="12"/>
      <c r="JB31" s="2">
        <f t="shared" si="79"/>
        <v>299</v>
      </c>
      <c r="JC31" s="34"/>
      <c r="JD31" s="37"/>
      <c r="JE31" s="2">
        <f t="shared" si="113"/>
        <v>299</v>
      </c>
      <c r="JF31" s="34"/>
      <c r="JG31" s="12"/>
      <c r="JH31" s="2">
        <f t="shared" si="81"/>
        <v>299</v>
      </c>
      <c r="JI31" s="34"/>
      <c r="JJ31" s="12"/>
      <c r="JK31" s="2">
        <f t="shared" si="121"/>
        <v>299</v>
      </c>
      <c r="JL31" s="34"/>
      <c r="JM31" s="12"/>
      <c r="JN31" s="2">
        <f t="shared" si="82"/>
        <v>299</v>
      </c>
      <c r="JO31" s="34"/>
      <c r="JP31" s="37"/>
      <c r="JQ31" s="2">
        <f t="shared" si="114"/>
        <v>299</v>
      </c>
      <c r="JR31" s="34"/>
      <c r="JS31" s="12"/>
      <c r="JT31" s="2">
        <f t="shared" si="84"/>
        <v>299</v>
      </c>
      <c r="JU31" s="34"/>
      <c r="JV31" s="12"/>
      <c r="JW31" s="2">
        <f t="shared" si="85"/>
        <v>299</v>
      </c>
      <c r="JX31" s="34"/>
      <c r="JY31" s="12"/>
      <c r="JZ31" s="2">
        <f t="shared" si="0"/>
        <v>260</v>
      </c>
      <c r="KA31" s="34"/>
      <c r="KB31" s="12"/>
      <c r="KC31" s="2">
        <f t="shared" si="1"/>
        <v>260</v>
      </c>
      <c r="KD31" s="80"/>
      <c r="KE31" s="80"/>
      <c r="KF31" s="80">
        <v>260</v>
      </c>
      <c r="KG31" s="34"/>
      <c r="KH31" s="37"/>
      <c r="KI31" s="2">
        <f t="shared" si="86"/>
        <v>260</v>
      </c>
      <c r="KJ31" s="34"/>
      <c r="KK31" s="12"/>
      <c r="KL31" s="2">
        <f t="shared" si="87"/>
        <v>260</v>
      </c>
      <c r="KM31" s="34"/>
      <c r="KN31" s="12"/>
      <c r="KO31" s="2">
        <f t="shared" si="88"/>
        <v>260</v>
      </c>
      <c r="KP31" s="34"/>
      <c r="KQ31" s="12"/>
      <c r="KR31" s="2">
        <f t="shared" si="89"/>
        <v>260</v>
      </c>
      <c r="KS31" s="34"/>
      <c r="KT31" s="12"/>
      <c r="KU31" s="2">
        <f t="shared" si="90"/>
        <v>260</v>
      </c>
      <c r="KV31" s="34"/>
      <c r="KW31" s="12"/>
      <c r="KX31" s="2">
        <f t="shared" si="91"/>
        <v>260</v>
      </c>
      <c r="KY31" s="34"/>
      <c r="KZ31" s="12"/>
      <c r="LA31" s="2">
        <f t="shared" si="92"/>
        <v>260</v>
      </c>
      <c r="LB31" s="34"/>
      <c r="LC31" s="12"/>
      <c r="LD31" s="2">
        <f t="shared" si="93"/>
        <v>260</v>
      </c>
      <c r="LE31" s="34"/>
      <c r="LF31" s="12"/>
      <c r="LG31" s="2">
        <f t="shared" si="94"/>
        <v>260</v>
      </c>
      <c r="LH31" s="34"/>
      <c r="LI31" s="12"/>
      <c r="LJ31" s="2">
        <f t="shared" si="95"/>
        <v>260</v>
      </c>
      <c r="LK31" s="34"/>
      <c r="LL31" s="12"/>
      <c r="LM31" s="2">
        <f t="shared" si="96"/>
        <v>260</v>
      </c>
      <c r="LN31" s="34">
        <v>1778</v>
      </c>
      <c r="LO31" s="12">
        <v>1000</v>
      </c>
      <c r="LP31" s="2">
        <f t="shared" si="97"/>
        <v>1038</v>
      </c>
      <c r="LQ31" s="34"/>
      <c r="LR31" s="12"/>
      <c r="LS31" s="2">
        <f t="shared" si="98"/>
        <v>1038</v>
      </c>
      <c r="LT31" s="34"/>
      <c r="LU31" s="12"/>
      <c r="LV31" s="2">
        <f t="shared" si="99"/>
        <v>1038</v>
      </c>
      <c r="LW31" s="34"/>
      <c r="LX31" s="12"/>
      <c r="LY31" s="2">
        <f t="shared" si="100"/>
        <v>1038</v>
      </c>
      <c r="LZ31" s="34"/>
      <c r="MA31" s="12"/>
      <c r="MB31" s="2">
        <f t="shared" si="101"/>
        <v>1038</v>
      </c>
    </row>
    <row r="32" spans="1:340" ht="14.25" customHeight="1" x14ac:dyDescent="0.25">
      <c r="B32" s="3" t="s">
        <v>51</v>
      </c>
      <c r="C32" s="10" t="s">
        <v>83</v>
      </c>
      <c r="D32" s="63"/>
      <c r="E32" s="34"/>
      <c r="F32" s="12"/>
      <c r="G32" s="2"/>
      <c r="H32" s="34"/>
      <c r="I32" s="17"/>
      <c r="J32" s="2"/>
      <c r="K32" s="34"/>
      <c r="L32" s="36"/>
      <c r="M32" s="2"/>
      <c r="N32" s="34"/>
      <c r="O32" s="37"/>
      <c r="P32" s="2"/>
      <c r="Q32" s="34"/>
      <c r="R32" s="12"/>
      <c r="S32" s="2"/>
      <c r="T32" s="34"/>
      <c r="U32" s="12"/>
      <c r="V32" s="2"/>
      <c r="W32" s="34"/>
      <c r="X32" s="12"/>
      <c r="Y32" s="2"/>
      <c r="Z32" s="34"/>
      <c r="AA32" s="36"/>
      <c r="AB32" s="2">
        <v>0</v>
      </c>
      <c r="AC32" s="34"/>
      <c r="AD32" s="37"/>
      <c r="AE32" s="2">
        <f t="shared" si="10"/>
        <v>0</v>
      </c>
      <c r="AF32" s="34"/>
      <c r="AG32" s="12"/>
      <c r="AH32" s="2">
        <f t="shared" si="11"/>
        <v>0</v>
      </c>
      <c r="AI32" s="34"/>
      <c r="AJ32" s="12"/>
      <c r="AK32" s="2">
        <f t="shared" si="12"/>
        <v>0</v>
      </c>
      <c r="AL32" s="34">
        <v>1011</v>
      </c>
      <c r="AM32" s="12">
        <v>1000</v>
      </c>
      <c r="AN32" s="2">
        <f t="shared" si="13"/>
        <v>11</v>
      </c>
      <c r="AO32" s="34"/>
      <c r="AP32" s="36"/>
      <c r="AQ32" s="2">
        <f t="shared" si="14"/>
        <v>11</v>
      </c>
      <c r="AR32" s="34"/>
      <c r="AS32" s="37"/>
      <c r="AT32" s="2">
        <f t="shared" si="15"/>
        <v>11</v>
      </c>
      <c r="AU32" s="34"/>
      <c r="AV32" s="12"/>
      <c r="AW32" s="2">
        <f t="shared" si="16"/>
        <v>11</v>
      </c>
      <c r="AX32" s="34"/>
      <c r="AY32" s="12"/>
      <c r="AZ32" s="2"/>
      <c r="BA32" s="34"/>
      <c r="BB32" s="12"/>
      <c r="BC32" s="2"/>
      <c r="BD32" s="34"/>
      <c r="BE32" s="36"/>
      <c r="BF32" s="2"/>
      <c r="BG32" s="34"/>
      <c r="BH32" s="37"/>
      <c r="BI32" s="2"/>
      <c r="BJ32" s="34"/>
      <c r="BK32" s="12"/>
      <c r="BL32" s="2"/>
      <c r="BM32" s="34"/>
      <c r="BN32" s="12"/>
      <c r="BO32" s="2"/>
      <c r="BP32" s="34"/>
      <c r="BQ32" s="12"/>
      <c r="BR32" s="2"/>
      <c r="BS32" s="34"/>
      <c r="BT32" s="36"/>
      <c r="BU32" s="2"/>
      <c r="BV32" s="34"/>
      <c r="BW32" s="37"/>
      <c r="BX32" s="2"/>
      <c r="BY32" s="34"/>
      <c r="BZ32" s="12"/>
      <c r="CA32" s="2">
        <f t="shared" si="26"/>
        <v>0</v>
      </c>
      <c r="CB32" s="34"/>
      <c r="CC32" s="12"/>
      <c r="CD32" s="2">
        <v>7</v>
      </c>
      <c r="CE32" s="34">
        <v>1015</v>
      </c>
      <c r="CF32" s="12">
        <v>1000</v>
      </c>
      <c r="CG32" s="2">
        <f>CD32+CE32-CF32</f>
        <v>22</v>
      </c>
      <c r="CH32" s="34"/>
      <c r="CI32" s="36"/>
      <c r="CJ32" s="2">
        <f>CG32+CH32-CI32</f>
        <v>22</v>
      </c>
      <c r="CK32" s="34"/>
      <c r="CL32" s="37"/>
      <c r="CM32" s="2">
        <f>CJ32+CK32-CL32</f>
        <v>22</v>
      </c>
      <c r="CN32" s="34"/>
      <c r="CO32" s="12"/>
      <c r="CP32" s="2">
        <f>CM32+CN32-CO32</f>
        <v>22</v>
      </c>
      <c r="CQ32" s="34"/>
      <c r="CR32" s="12"/>
      <c r="CS32" s="2">
        <f t="shared" si="32"/>
        <v>22</v>
      </c>
      <c r="CT32" s="34"/>
      <c r="CU32" s="12"/>
      <c r="CV32" s="2">
        <f t="shared" si="33"/>
        <v>22</v>
      </c>
      <c r="CW32" s="34"/>
      <c r="CX32" s="36"/>
      <c r="CY32" s="2">
        <f>CV32+CW32-CX32</f>
        <v>22</v>
      </c>
      <c r="CZ32" s="34"/>
      <c r="DA32" s="37"/>
      <c r="DB32" s="2">
        <f>CY32+CZ32-DA32</f>
        <v>22</v>
      </c>
      <c r="DC32" s="34"/>
      <c r="DD32" s="12"/>
      <c r="DE32" s="2">
        <f>DB32+DC32-DD32</f>
        <v>22</v>
      </c>
      <c r="DF32" s="34"/>
      <c r="DG32" s="12"/>
      <c r="DH32" s="2">
        <f t="shared" si="37"/>
        <v>22</v>
      </c>
      <c r="DI32" s="34"/>
      <c r="DJ32" s="12"/>
      <c r="DK32" s="2">
        <f t="shared" si="38"/>
        <v>22</v>
      </c>
      <c r="DL32" s="34"/>
      <c r="DM32" s="36"/>
      <c r="DN32" s="2">
        <f>DK32+DL32-DM32</f>
        <v>22</v>
      </c>
      <c r="DO32" s="34"/>
      <c r="DP32" s="37"/>
      <c r="DQ32" s="2">
        <f>DN32+DO32-DP32</f>
        <v>22</v>
      </c>
      <c r="DR32" s="34"/>
      <c r="DS32" s="12"/>
      <c r="DT32" s="2">
        <f>DQ32+DR32-DS32</f>
        <v>22</v>
      </c>
      <c r="DU32" s="34"/>
      <c r="DV32" s="12"/>
      <c r="DW32" s="2">
        <f t="shared" si="42"/>
        <v>22</v>
      </c>
      <c r="DX32" s="34"/>
      <c r="DY32" s="36"/>
      <c r="DZ32" s="2">
        <f>DW32+DX32-DY32</f>
        <v>22</v>
      </c>
      <c r="EA32" s="34"/>
      <c r="EB32" s="37"/>
      <c r="EC32" s="2">
        <f>DZ32+EA32-EB32</f>
        <v>22</v>
      </c>
      <c r="ED32" s="34">
        <v>710</v>
      </c>
      <c r="EE32" s="12">
        <v>700</v>
      </c>
      <c r="EF32" s="2">
        <f>EC32+ED32-EE32</f>
        <v>32</v>
      </c>
      <c r="EG32" s="34"/>
      <c r="EH32" s="12"/>
      <c r="EI32" s="2">
        <f t="shared" si="46"/>
        <v>32</v>
      </c>
      <c r="EJ32" s="34"/>
      <c r="EK32" s="36"/>
      <c r="EL32" s="2">
        <f>EI32+EJ32-EK32</f>
        <v>32</v>
      </c>
      <c r="EM32" s="34"/>
      <c r="EN32" s="37"/>
      <c r="EO32" s="2">
        <f>EL32+EM32-EN32</f>
        <v>32</v>
      </c>
      <c r="EP32" s="34"/>
      <c r="EQ32" s="12"/>
      <c r="ER32" s="2">
        <f>EO32+EP32-EQ32</f>
        <v>32</v>
      </c>
      <c r="ES32" s="34"/>
      <c r="ET32" s="12"/>
      <c r="EU32" s="2">
        <f t="shared" si="50"/>
        <v>32</v>
      </c>
      <c r="EV32" s="34"/>
      <c r="EW32" s="36"/>
      <c r="EX32" s="2">
        <f>EU32+EV32-EW32</f>
        <v>32</v>
      </c>
      <c r="EY32" s="34">
        <v>1001</v>
      </c>
      <c r="EZ32" s="36">
        <v>1000</v>
      </c>
      <c r="FA32" s="2">
        <f>EX32+EY32-EZ32</f>
        <v>33</v>
      </c>
      <c r="FB32" s="34"/>
      <c r="FC32" s="12"/>
      <c r="FD32" s="2">
        <f>FA32+FB32-FC32</f>
        <v>33</v>
      </c>
      <c r="FE32" s="34"/>
      <c r="FF32" s="12"/>
      <c r="FG32" s="2">
        <f t="shared" si="54"/>
        <v>33</v>
      </c>
      <c r="FH32" s="34"/>
      <c r="FI32" s="36"/>
      <c r="FJ32" s="2">
        <f>FG32+FH32-FI32</f>
        <v>33</v>
      </c>
      <c r="FK32" s="34"/>
      <c r="FL32" s="36"/>
      <c r="FM32" s="2">
        <f>FJ32+FK32-FL32</f>
        <v>33</v>
      </c>
      <c r="FN32" s="34"/>
      <c r="FO32" s="12"/>
      <c r="FP32" s="2">
        <f>FM32+FN32-FO32</f>
        <v>33</v>
      </c>
      <c r="FQ32" s="34"/>
      <c r="FR32" s="12"/>
      <c r="FS32" s="2">
        <f t="shared" si="102"/>
        <v>33</v>
      </c>
      <c r="FT32" s="34"/>
      <c r="FU32" s="36"/>
      <c r="FV32" s="2">
        <f>FS32+FT32-FU32</f>
        <v>33</v>
      </c>
      <c r="FW32" s="34"/>
      <c r="FX32" s="36"/>
      <c r="FY32" s="2">
        <f>FV32+FW32-FX32</f>
        <v>33</v>
      </c>
      <c r="FZ32" s="34">
        <v>615</v>
      </c>
      <c r="GA32" s="12">
        <v>600</v>
      </c>
      <c r="GB32" s="2">
        <f>FY32+FZ32-GA32</f>
        <v>48</v>
      </c>
      <c r="GC32" s="34"/>
      <c r="GD32" s="12"/>
      <c r="GE32" s="2">
        <f t="shared" si="115"/>
        <v>48</v>
      </c>
      <c r="GF32" s="34"/>
      <c r="GG32" s="36"/>
      <c r="GH32" s="2">
        <f>GE32+GF32-GG32</f>
        <v>48</v>
      </c>
      <c r="GI32" s="34"/>
      <c r="GJ32" s="36"/>
      <c r="GK32" s="2">
        <f>GH32+GI32-GJ32</f>
        <v>48</v>
      </c>
      <c r="GL32" s="34">
        <v>758</v>
      </c>
      <c r="GM32" s="12">
        <v>700</v>
      </c>
      <c r="GN32" s="2">
        <f>GK32+GL32-GM32</f>
        <v>106</v>
      </c>
      <c r="GO32" s="34"/>
      <c r="GP32" s="12"/>
      <c r="GQ32" s="2">
        <f t="shared" si="116"/>
        <v>106</v>
      </c>
      <c r="GR32" s="34"/>
      <c r="GS32" s="12"/>
      <c r="GT32" s="2">
        <f>GQ32+GR32-GS32</f>
        <v>106</v>
      </c>
      <c r="GU32" s="34"/>
      <c r="GV32" s="37"/>
      <c r="GW32" s="2">
        <f>GT32+GU32-GV32</f>
        <v>106</v>
      </c>
      <c r="GX32" s="34"/>
      <c r="GY32" s="12"/>
      <c r="GZ32" s="2">
        <f t="shared" si="66"/>
        <v>106</v>
      </c>
      <c r="HA32" s="34"/>
      <c r="HB32" s="12"/>
      <c r="HC32" s="2">
        <f t="shared" si="122"/>
        <v>106</v>
      </c>
      <c r="HD32" s="34"/>
      <c r="HE32" s="12"/>
      <c r="HF32" s="2">
        <f>HC32+HD32-HE32</f>
        <v>106</v>
      </c>
      <c r="HG32" s="34">
        <v>1948</v>
      </c>
      <c r="HH32" s="37">
        <v>2000</v>
      </c>
      <c r="HI32" s="2">
        <f>HF32+HG32-HH32</f>
        <v>54</v>
      </c>
      <c r="HJ32" s="34"/>
      <c r="HK32" s="12"/>
      <c r="HL32" s="2">
        <f>HI32+HJ32-HK32</f>
        <v>54</v>
      </c>
      <c r="HM32" s="34"/>
      <c r="HN32" s="12"/>
      <c r="HO32" s="2">
        <f t="shared" si="117"/>
        <v>54</v>
      </c>
      <c r="HP32" s="34"/>
      <c r="HQ32" s="12"/>
      <c r="HR32" s="2">
        <f>HO32+HP32-HQ32</f>
        <v>54</v>
      </c>
      <c r="HS32" s="34"/>
      <c r="HT32" s="37"/>
      <c r="HU32" s="2">
        <f>HR32+HS32-HT32</f>
        <v>54</v>
      </c>
      <c r="HV32" s="34"/>
      <c r="HW32" s="12"/>
      <c r="HX32" s="2">
        <f>HU32+HV32-HW32</f>
        <v>54</v>
      </c>
      <c r="HY32" s="34"/>
      <c r="HZ32" s="12"/>
      <c r="IA32" s="2">
        <f t="shared" si="118"/>
        <v>54</v>
      </c>
      <c r="IB32" s="34"/>
      <c r="IC32" s="12"/>
      <c r="ID32" s="2">
        <f>IA32+IB32-IC32</f>
        <v>54</v>
      </c>
      <c r="IE32" s="34"/>
      <c r="IF32" s="37"/>
      <c r="IG32" s="2">
        <f>ID32+IE32-IF32</f>
        <v>54</v>
      </c>
      <c r="IH32" s="34"/>
      <c r="II32" s="12"/>
      <c r="IJ32" s="2">
        <f>IG32+IH32-II32</f>
        <v>54</v>
      </c>
      <c r="IK32" s="34"/>
      <c r="IL32" s="12"/>
      <c r="IM32" s="2">
        <f t="shared" si="119"/>
        <v>54</v>
      </c>
      <c r="IN32" s="34"/>
      <c r="IO32" s="12"/>
      <c r="IP32" s="2">
        <f>IM32+IN32-IO32</f>
        <v>54</v>
      </c>
      <c r="IQ32" s="34"/>
      <c r="IR32" s="37"/>
      <c r="IS32" s="2">
        <f>IP32+IQ32-IR32</f>
        <v>54</v>
      </c>
      <c r="IT32" s="34"/>
      <c r="IU32" s="12"/>
      <c r="IV32" s="2">
        <f>IS32+IT32-IU32</f>
        <v>54</v>
      </c>
      <c r="IW32" s="34"/>
      <c r="IX32" s="12"/>
      <c r="IY32" s="2">
        <f t="shared" si="120"/>
        <v>54</v>
      </c>
      <c r="IZ32" s="34"/>
      <c r="JA32" s="12"/>
      <c r="JB32" s="2">
        <f>IY32+IZ32-JA32</f>
        <v>54</v>
      </c>
      <c r="JC32" s="34"/>
      <c r="JD32" s="37"/>
      <c r="JE32" s="2">
        <f>JB32+JC32-JD32</f>
        <v>54</v>
      </c>
      <c r="JF32" s="34"/>
      <c r="JG32" s="12"/>
      <c r="JH32" s="2">
        <f>JE32+JF32-JG32</f>
        <v>54</v>
      </c>
      <c r="JI32" s="34">
        <v>946</v>
      </c>
      <c r="JJ32" s="12">
        <v>1000</v>
      </c>
      <c r="JK32" s="2">
        <f t="shared" si="121"/>
        <v>0</v>
      </c>
      <c r="JL32" s="34"/>
      <c r="JM32" s="12"/>
      <c r="JN32" s="2">
        <f>JK32+JL32-JM32</f>
        <v>0</v>
      </c>
      <c r="JO32" s="34"/>
      <c r="JP32" s="37"/>
      <c r="JQ32" s="2">
        <f t="shared" ref="JQ32:JQ38" si="123">JN32+JO32-JP32</f>
        <v>0</v>
      </c>
      <c r="JR32" s="34"/>
      <c r="JS32" s="12"/>
      <c r="JT32" s="2">
        <f>JQ32+JR32-JS32</f>
        <v>0</v>
      </c>
      <c r="JU32" s="34"/>
      <c r="JV32" s="12"/>
      <c r="JW32" s="2">
        <f>JT32+JU32-JV32</f>
        <v>0</v>
      </c>
      <c r="JX32" s="34"/>
      <c r="JY32" s="12"/>
      <c r="JZ32" s="2">
        <f t="shared" si="0"/>
        <v>158</v>
      </c>
      <c r="KA32" s="34"/>
      <c r="KB32" s="12"/>
      <c r="KC32" s="2">
        <f t="shared" si="1"/>
        <v>158</v>
      </c>
      <c r="KD32" s="80"/>
      <c r="KE32" s="80"/>
      <c r="KF32" s="80">
        <v>158</v>
      </c>
      <c r="KG32" s="34"/>
      <c r="KH32" s="37"/>
      <c r="KI32" s="2">
        <f t="shared" si="86"/>
        <v>158</v>
      </c>
      <c r="KJ32" s="34"/>
      <c r="KK32" s="12"/>
      <c r="KL32" s="2">
        <f>KI32+KJ32-KK32</f>
        <v>158</v>
      </c>
      <c r="KM32" s="34"/>
      <c r="KN32" s="12"/>
      <c r="KO32" s="2">
        <f>KL32+KM32-KN32</f>
        <v>158</v>
      </c>
      <c r="KP32" s="34"/>
      <c r="KQ32" s="12"/>
      <c r="KR32" s="2">
        <f>KO32+KP32-KQ32</f>
        <v>158</v>
      </c>
      <c r="KS32" s="34"/>
      <c r="KT32" s="12"/>
      <c r="KU32" s="2">
        <f>KR32+KS32-KT32</f>
        <v>158</v>
      </c>
      <c r="KV32" s="34"/>
      <c r="KW32" s="12"/>
      <c r="KX32" s="2">
        <f>KU32+KV32-KW32</f>
        <v>158</v>
      </c>
      <c r="KY32" s="34"/>
      <c r="KZ32" s="12"/>
      <c r="LA32" s="2">
        <f>KX32+KY32-KZ32</f>
        <v>158</v>
      </c>
      <c r="LB32" s="34"/>
      <c r="LC32" s="12"/>
      <c r="LD32" s="2">
        <f>LA32+LB32-LC32</f>
        <v>158</v>
      </c>
      <c r="LE32" s="34"/>
      <c r="LF32" s="12"/>
      <c r="LG32" s="2">
        <f>LD32+LE32-LF32</f>
        <v>158</v>
      </c>
      <c r="LH32" s="34"/>
      <c r="LI32" s="12"/>
      <c r="LJ32" s="2">
        <f>LG32+LH32-LI32</f>
        <v>158</v>
      </c>
      <c r="LK32" s="34"/>
      <c r="LL32" s="12"/>
      <c r="LM32" s="2">
        <f>LJ32+LK32-LL32</f>
        <v>158</v>
      </c>
      <c r="LN32" s="34"/>
      <c r="LO32" s="12"/>
      <c r="LP32" s="2">
        <f>LM32+LN32-LO32</f>
        <v>158</v>
      </c>
      <c r="LQ32" s="34"/>
      <c r="LR32" s="12"/>
      <c r="LS32" s="2">
        <f>LP32+LQ32-LR32</f>
        <v>158</v>
      </c>
      <c r="LT32" s="34"/>
      <c r="LU32" s="12"/>
      <c r="LV32" s="2">
        <f>LS32+LT32-LU32</f>
        <v>158</v>
      </c>
      <c r="LW32" s="34">
        <v>878</v>
      </c>
      <c r="LX32" s="12">
        <v>850</v>
      </c>
      <c r="LY32" s="2">
        <f>LV32+LW32-LX32</f>
        <v>186</v>
      </c>
      <c r="LZ32" s="34"/>
      <c r="MA32" s="12"/>
      <c r="MB32" s="2">
        <f>LY32+LZ32-MA32</f>
        <v>186</v>
      </c>
    </row>
    <row r="33" spans="2:340" x14ac:dyDescent="0.25">
      <c r="B33" s="3" t="s">
        <v>51</v>
      </c>
      <c r="C33" s="10" t="s">
        <v>113</v>
      </c>
      <c r="D33" s="63">
        <v>4316</v>
      </c>
      <c r="E33" s="34"/>
      <c r="F33" s="12"/>
      <c r="G33" s="2">
        <f t="shared" si="2"/>
        <v>4316</v>
      </c>
      <c r="H33" s="34"/>
      <c r="I33" s="17"/>
      <c r="J33" s="2">
        <f t="shared" si="3"/>
        <v>4316</v>
      </c>
      <c r="K33" s="34"/>
      <c r="L33" s="36"/>
      <c r="M33" s="2">
        <f t="shared" si="4"/>
        <v>4316</v>
      </c>
      <c r="N33" s="34"/>
      <c r="O33" s="37"/>
      <c r="P33" s="2">
        <f t="shared" si="5"/>
        <v>4316</v>
      </c>
      <c r="Q33" s="34"/>
      <c r="R33" s="12"/>
      <c r="S33" s="2">
        <f t="shared" si="6"/>
        <v>4316</v>
      </c>
      <c r="T33" s="34"/>
      <c r="U33" s="12"/>
      <c r="V33" s="2">
        <f t="shared" si="7"/>
        <v>4316</v>
      </c>
      <c r="W33" s="34"/>
      <c r="X33" s="12">
        <v>4316</v>
      </c>
      <c r="Y33" s="2">
        <f t="shared" si="8"/>
        <v>0</v>
      </c>
      <c r="Z33" s="34"/>
      <c r="AA33" s="36"/>
      <c r="AB33" s="2">
        <f t="shared" si="9"/>
        <v>0</v>
      </c>
      <c r="AC33" s="34"/>
      <c r="AD33" s="37"/>
      <c r="AE33" s="2">
        <f t="shared" si="10"/>
        <v>0</v>
      </c>
      <c r="AF33" s="34"/>
      <c r="AG33" s="12"/>
      <c r="AH33" s="2">
        <f t="shared" si="11"/>
        <v>0</v>
      </c>
      <c r="AI33" s="34"/>
      <c r="AJ33" s="12"/>
      <c r="AK33" s="2">
        <f t="shared" si="12"/>
        <v>0</v>
      </c>
      <c r="AL33" s="34">
        <v>6048</v>
      </c>
      <c r="AM33" s="12">
        <v>5730</v>
      </c>
      <c r="AN33" s="2">
        <f t="shared" si="13"/>
        <v>318</v>
      </c>
      <c r="AO33" s="34"/>
      <c r="AP33" s="36"/>
      <c r="AQ33" s="2">
        <f t="shared" si="14"/>
        <v>318</v>
      </c>
      <c r="AR33" s="34"/>
      <c r="AS33" s="37"/>
      <c r="AT33" s="2">
        <f t="shared" si="15"/>
        <v>318</v>
      </c>
      <c r="AU33" s="34"/>
      <c r="AV33" s="12"/>
      <c r="AW33" s="2">
        <f t="shared" si="16"/>
        <v>318</v>
      </c>
      <c r="AX33" s="34"/>
      <c r="AY33" s="12"/>
      <c r="AZ33" s="2">
        <f t="shared" si="17"/>
        <v>318</v>
      </c>
      <c r="BA33" s="34">
        <v>7610</v>
      </c>
      <c r="BB33" s="12">
        <v>7520</v>
      </c>
      <c r="BC33" s="2">
        <f t="shared" si="18"/>
        <v>408</v>
      </c>
      <c r="BD33" s="34"/>
      <c r="BE33" s="36"/>
      <c r="BF33" s="2">
        <f t="shared" si="19"/>
        <v>408</v>
      </c>
      <c r="BG33" s="34"/>
      <c r="BH33" s="37"/>
      <c r="BI33" s="2">
        <f t="shared" si="20"/>
        <v>408</v>
      </c>
      <c r="BJ33" s="34"/>
      <c r="BK33" s="12"/>
      <c r="BL33" s="2">
        <f t="shared" si="21"/>
        <v>408</v>
      </c>
      <c r="BM33" s="34"/>
      <c r="BN33" s="12"/>
      <c r="BO33" s="2">
        <f t="shared" si="22"/>
        <v>408</v>
      </c>
      <c r="BP33" s="34"/>
      <c r="BQ33" s="12"/>
      <c r="BR33" s="2">
        <f t="shared" si="23"/>
        <v>408</v>
      </c>
      <c r="BS33" s="34"/>
      <c r="BT33" s="36"/>
      <c r="BU33" s="2">
        <f t="shared" si="24"/>
        <v>408</v>
      </c>
      <c r="BV33" s="34"/>
      <c r="BW33" s="37"/>
      <c r="BX33" s="2">
        <f t="shared" si="25"/>
        <v>408</v>
      </c>
      <c r="BY33" s="34"/>
      <c r="BZ33" s="12"/>
      <c r="CA33" s="2">
        <f t="shared" si="26"/>
        <v>408</v>
      </c>
      <c r="CB33" s="34"/>
      <c r="CC33" s="12"/>
      <c r="CD33" s="2">
        <f t="shared" si="27"/>
        <v>408</v>
      </c>
      <c r="CE33" s="34"/>
      <c r="CF33" s="12"/>
      <c r="CG33" s="2">
        <f t="shared" si="28"/>
        <v>408</v>
      </c>
      <c r="CH33" s="34">
        <v>10596</v>
      </c>
      <c r="CI33" s="36">
        <v>10500</v>
      </c>
      <c r="CJ33" s="2">
        <f t="shared" si="29"/>
        <v>504</v>
      </c>
      <c r="CK33" s="34"/>
      <c r="CL33" s="37"/>
      <c r="CM33" s="2">
        <f t="shared" si="30"/>
        <v>504</v>
      </c>
      <c r="CN33" s="34"/>
      <c r="CO33" s="12"/>
      <c r="CP33" s="2">
        <f t="shared" si="31"/>
        <v>504</v>
      </c>
      <c r="CQ33" s="34"/>
      <c r="CR33" s="12"/>
      <c r="CS33" s="2">
        <f t="shared" si="32"/>
        <v>504</v>
      </c>
      <c r="CT33" s="34"/>
      <c r="CU33" s="12"/>
      <c r="CV33" s="2">
        <f t="shared" si="33"/>
        <v>504</v>
      </c>
      <c r="CW33" s="34"/>
      <c r="CX33" s="36"/>
      <c r="CY33" s="2">
        <f t="shared" ref="CY33:CY60" si="124">CV33+CW33-CX33</f>
        <v>504</v>
      </c>
      <c r="CZ33" s="34"/>
      <c r="DA33" s="37"/>
      <c r="DB33" s="2">
        <f t="shared" ref="DB33:DB60" si="125">CY33+CZ33-DA33</f>
        <v>504</v>
      </c>
      <c r="DC33" s="34"/>
      <c r="DD33" s="12"/>
      <c r="DE33" s="2">
        <f t="shared" ref="DE33:DE60" si="126">DB33+DC33-DD33</f>
        <v>504</v>
      </c>
      <c r="DF33" s="34">
        <v>12906</v>
      </c>
      <c r="DG33" s="12">
        <v>12000</v>
      </c>
      <c r="DH33" s="2">
        <f t="shared" si="37"/>
        <v>1410</v>
      </c>
      <c r="DI33" s="34"/>
      <c r="DJ33" s="12"/>
      <c r="DK33" s="2">
        <f t="shared" si="38"/>
        <v>1410</v>
      </c>
      <c r="DL33" s="34"/>
      <c r="DM33" s="36"/>
      <c r="DN33" s="2">
        <f t="shared" ref="DN33:DN60" si="127">DK33+DL33-DM33</f>
        <v>1410</v>
      </c>
      <c r="DO33" s="34"/>
      <c r="DP33" s="37"/>
      <c r="DQ33" s="2">
        <f t="shared" ref="DQ33:DQ60" si="128">DN33+DO33-DP33</f>
        <v>1410</v>
      </c>
      <c r="DR33" s="34"/>
      <c r="DS33" s="12"/>
      <c r="DT33" s="2">
        <f t="shared" ref="DT33:DT60" si="129">DQ33+DR33-DS33</f>
        <v>1410</v>
      </c>
      <c r="DU33" s="34"/>
      <c r="DV33" s="12"/>
      <c r="DW33" s="2">
        <f t="shared" si="42"/>
        <v>1410</v>
      </c>
      <c r="DX33" s="34"/>
      <c r="DY33" s="36"/>
      <c r="DZ33" s="2">
        <f t="shared" ref="DZ33:DZ60" si="130">DW33+DX33-DY33</f>
        <v>1410</v>
      </c>
      <c r="EA33" s="34"/>
      <c r="EB33" s="37"/>
      <c r="EC33" s="2">
        <f t="shared" ref="EC33:EC60" si="131">DZ33+EA33-EB33</f>
        <v>1410</v>
      </c>
      <c r="ED33" s="34">
        <v>11974</v>
      </c>
      <c r="EE33" s="12">
        <v>10000</v>
      </c>
      <c r="EF33" s="2">
        <f t="shared" ref="EF33:EF60" si="132">EC33+ED33-EE33</f>
        <v>3384</v>
      </c>
      <c r="EG33" s="34"/>
      <c r="EH33" s="12"/>
      <c r="EI33" s="2">
        <f t="shared" si="46"/>
        <v>3384</v>
      </c>
      <c r="EJ33" s="34">
        <v>652</v>
      </c>
      <c r="EK33" s="36">
        <v>3500</v>
      </c>
      <c r="EL33" s="2">
        <f t="shared" ref="EL33:EL60" si="133">EI33+EJ33-EK33</f>
        <v>536</v>
      </c>
      <c r="EM33" s="34">
        <v>1215</v>
      </c>
      <c r="EN33" s="37">
        <v>1500</v>
      </c>
      <c r="EO33" s="2">
        <f t="shared" ref="EO33:EO60" si="134">EL33+EM33-EN33</f>
        <v>251</v>
      </c>
      <c r="EP33" s="34"/>
      <c r="EQ33" s="12"/>
      <c r="ER33" s="2">
        <f t="shared" ref="ER33:ER60" si="135">EO33+EP33-EQ33</f>
        <v>251</v>
      </c>
      <c r="ES33" s="34">
        <v>11509</v>
      </c>
      <c r="ET33" s="12">
        <v>11500</v>
      </c>
      <c r="EU33" s="2">
        <f t="shared" si="50"/>
        <v>260</v>
      </c>
      <c r="EV33" s="34"/>
      <c r="EW33" s="36"/>
      <c r="EX33" s="2">
        <f t="shared" ref="EX33:EX60" si="136">EU33+EV33-EW33</f>
        <v>260</v>
      </c>
      <c r="EY33" s="34"/>
      <c r="EZ33" s="37"/>
      <c r="FA33" s="2">
        <f t="shared" ref="FA33:FA60" si="137">EX33+EY33-EZ33</f>
        <v>260</v>
      </c>
      <c r="FB33" s="34"/>
      <c r="FC33" s="12"/>
      <c r="FD33" s="2">
        <f t="shared" ref="FD33:FD60" si="138">FA33+FB33-FC33</f>
        <v>260</v>
      </c>
      <c r="FE33" s="34">
        <v>8910</v>
      </c>
      <c r="FF33" s="12">
        <v>9000</v>
      </c>
      <c r="FG33" s="2">
        <f t="shared" si="54"/>
        <v>170</v>
      </c>
      <c r="FH33" s="34"/>
      <c r="FI33" s="36"/>
      <c r="FJ33" s="2">
        <f t="shared" ref="FJ33:FJ60" si="139">FG33+FH33-FI33</f>
        <v>170</v>
      </c>
      <c r="FK33" s="34">
        <v>5685</v>
      </c>
      <c r="FL33" s="37">
        <v>4600</v>
      </c>
      <c r="FM33" s="2">
        <f t="shared" ref="FM33:FM60" si="140">FJ33+FK33-FL33</f>
        <v>1255</v>
      </c>
      <c r="FN33" s="34"/>
      <c r="FO33" s="12"/>
      <c r="FP33" s="2">
        <f t="shared" ref="FP33:FP60" si="141">FM33+FN33-FO33</f>
        <v>1255</v>
      </c>
      <c r="FQ33" s="34"/>
      <c r="FR33" s="12"/>
      <c r="FS33" s="2">
        <f t="shared" si="102"/>
        <v>1255</v>
      </c>
      <c r="FT33" s="34"/>
      <c r="FU33" s="36"/>
      <c r="FV33" s="2">
        <f t="shared" ref="FV33:FV60" si="142">FS33+FT33-FU33</f>
        <v>1255</v>
      </c>
      <c r="FW33" s="34"/>
      <c r="FX33" s="37"/>
      <c r="FY33" s="2">
        <f t="shared" ref="FY33:FY60" si="143">FV33+FW33-FX33</f>
        <v>1255</v>
      </c>
      <c r="FZ33" s="34">
        <v>10751</v>
      </c>
      <c r="GA33" s="12">
        <v>10000</v>
      </c>
      <c r="GB33" s="2">
        <f t="shared" ref="GB33:GB60" si="144">FY33+FZ33-GA33</f>
        <v>2006</v>
      </c>
      <c r="GC33" s="34"/>
      <c r="GD33" s="12"/>
      <c r="GE33" s="2">
        <f t="shared" si="115"/>
        <v>2006</v>
      </c>
      <c r="GF33" s="34"/>
      <c r="GG33" s="36"/>
      <c r="GH33" s="2">
        <f t="shared" ref="GH33:GH60" si="145">GE33+GF33-GG33</f>
        <v>2006</v>
      </c>
      <c r="GI33" s="34"/>
      <c r="GJ33" s="37"/>
      <c r="GK33" s="2">
        <f>GH33+GI33-GJ33</f>
        <v>2006</v>
      </c>
      <c r="GL33" s="34">
        <v>3032</v>
      </c>
      <c r="GM33" s="12">
        <v>3000</v>
      </c>
      <c r="GN33" s="2">
        <f t="shared" ref="GN33:GN60" si="146">GK33+GL33-GM33</f>
        <v>2038</v>
      </c>
      <c r="GO33" s="34"/>
      <c r="GP33" s="12"/>
      <c r="GQ33" s="2">
        <f t="shared" si="116"/>
        <v>2038</v>
      </c>
      <c r="GR33" s="34"/>
      <c r="GS33" s="12"/>
      <c r="GT33" s="2">
        <f t="shared" ref="GT33:GT60" si="147">GQ33+GR33-GS33</f>
        <v>2038</v>
      </c>
      <c r="GU33" s="34"/>
      <c r="GV33" s="37"/>
      <c r="GW33" s="2">
        <f>GT33+GU33-GV33</f>
        <v>2038</v>
      </c>
      <c r="GX33" s="34"/>
      <c r="GY33" s="12"/>
      <c r="GZ33" s="2">
        <f t="shared" si="66"/>
        <v>2038</v>
      </c>
      <c r="HA33" s="34"/>
      <c r="HB33" s="12">
        <v>2000</v>
      </c>
      <c r="HC33" s="2">
        <f t="shared" si="122"/>
        <v>38</v>
      </c>
      <c r="HD33" s="34"/>
      <c r="HE33" s="12"/>
      <c r="HF33" s="2">
        <f t="shared" ref="HF33:HF60" si="148">HC33+HD33-HE33</f>
        <v>38</v>
      </c>
      <c r="HG33" s="34">
        <v>6010</v>
      </c>
      <c r="HH33" s="37">
        <v>6000</v>
      </c>
      <c r="HI33" s="2">
        <f>HF33+HG33-HH33</f>
        <v>48</v>
      </c>
      <c r="HJ33" s="34">
        <v>4350</v>
      </c>
      <c r="HK33" s="12">
        <v>4000</v>
      </c>
      <c r="HL33" s="2">
        <f t="shared" ref="HL33:HL60" si="149">HI33+HJ33-HK33</f>
        <v>398</v>
      </c>
      <c r="HM33" s="34"/>
      <c r="HN33" s="12"/>
      <c r="HO33" s="2">
        <f t="shared" si="117"/>
        <v>398</v>
      </c>
      <c r="HP33" s="34">
        <v>6012</v>
      </c>
      <c r="HQ33" s="12">
        <v>6000</v>
      </c>
      <c r="HR33" s="2">
        <f t="shared" ref="HR33:HR60" si="150">HO33+HP33-HQ33</f>
        <v>410</v>
      </c>
      <c r="HS33" s="34"/>
      <c r="HT33" s="37"/>
      <c r="HU33" s="2">
        <f>HR33+HS33-HT33</f>
        <v>410</v>
      </c>
      <c r="HV33" s="34">
        <v>5012</v>
      </c>
      <c r="HW33" s="12">
        <v>4000</v>
      </c>
      <c r="HX33" s="2">
        <f t="shared" ref="HX33:HX60" si="151">HU33+HV33-HW33</f>
        <v>1422</v>
      </c>
      <c r="HY33" s="34"/>
      <c r="HZ33" s="12"/>
      <c r="IA33" s="2">
        <f t="shared" si="118"/>
        <v>1422</v>
      </c>
      <c r="IB33" s="34">
        <v>6752</v>
      </c>
      <c r="IC33" s="12">
        <v>8000</v>
      </c>
      <c r="ID33" s="2">
        <f t="shared" ref="ID33:ID60" si="152">IA33+IB33-IC33</f>
        <v>174</v>
      </c>
      <c r="IE33" s="34"/>
      <c r="IF33" s="37"/>
      <c r="IG33" s="2">
        <f>ID33+IE33-IF33</f>
        <v>174</v>
      </c>
      <c r="IH33" s="34"/>
      <c r="II33" s="12"/>
      <c r="IJ33" s="2">
        <f t="shared" ref="IJ33:IJ60" si="153">IG33+IH33-II33</f>
        <v>174</v>
      </c>
      <c r="IK33" s="34"/>
      <c r="IL33" s="12"/>
      <c r="IM33" s="2">
        <f t="shared" si="119"/>
        <v>174</v>
      </c>
      <c r="IN33" s="34"/>
      <c r="IO33" s="12"/>
      <c r="IP33" s="2">
        <f t="shared" ref="IP33:IP60" si="154">IM33+IN33-IO33</f>
        <v>174</v>
      </c>
      <c r="IQ33" s="34">
        <v>6600</v>
      </c>
      <c r="IR33" s="37">
        <v>5000</v>
      </c>
      <c r="IS33" s="2">
        <f>IP33+IQ33-IR33</f>
        <v>1774</v>
      </c>
      <c r="IT33" s="34"/>
      <c r="IU33" s="12"/>
      <c r="IV33" s="2">
        <f t="shared" ref="IV33:IV60" si="155">IS33+IT33-IU33</f>
        <v>1774</v>
      </c>
      <c r="IW33" s="34"/>
      <c r="IX33" s="12"/>
      <c r="IY33" s="2">
        <f t="shared" si="120"/>
        <v>1774</v>
      </c>
      <c r="IZ33" s="34"/>
      <c r="JA33" s="12"/>
      <c r="JB33" s="2">
        <f t="shared" ref="JB33:JB60" si="156">IY33+IZ33-JA33</f>
        <v>1774</v>
      </c>
      <c r="JC33" s="34">
        <v>5850</v>
      </c>
      <c r="JD33" s="37">
        <v>5000</v>
      </c>
      <c r="JE33" s="2">
        <f>JB33+JC33-JD33</f>
        <v>2624</v>
      </c>
      <c r="JF33" s="34">
        <v>4362</v>
      </c>
      <c r="JG33" s="12">
        <v>5000</v>
      </c>
      <c r="JH33" s="2">
        <f t="shared" ref="JH33:JH60" si="157">JE33+JF33-JG33</f>
        <v>1986</v>
      </c>
      <c r="JI33" s="34">
        <v>6968</v>
      </c>
      <c r="JJ33" s="12">
        <v>7000</v>
      </c>
      <c r="JK33" s="2">
        <f t="shared" si="121"/>
        <v>1954</v>
      </c>
      <c r="JL33" s="34"/>
      <c r="JM33" s="12"/>
      <c r="JN33" s="2">
        <f t="shared" ref="JN33:JN60" si="158">JK33+JL33-JM33</f>
        <v>1954</v>
      </c>
      <c r="JO33" s="34">
        <v>5840</v>
      </c>
      <c r="JP33" s="37">
        <v>5000</v>
      </c>
      <c r="JQ33" s="2">
        <f t="shared" si="123"/>
        <v>2794</v>
      </c>
      <c r="JR33" s="34"/>
      <c r="JS33" s="12"/>
      <c r="JT33" s="2">
        <f t="shared" ref="JT33:JT60" si="159">JQ33+JR33-JS33</f>
        <v>2794</v>
      </c>
      <c r="JU33" s="34"/>
      <c r="JV33" s="12"/>
      <c r="JW33" s="2">
        <f t="shared" ref="JW33:JW60" si="160">JT33+JU33-JV33</f>
        <v>2794</v>
      </c>
      <c r="JX33" s="34"/>
      <c r="JY33" s="12"/>
      <c r="JZ33" s="2">
        <f t="shared" si="0"/>
        <v>20</v>
      </c>
      <c r="KA33" s="34"/>
      <c r="KB33" s="12"/>
      <c r="KC33" s="2">
        <f t="shared" si="1"/>
        <v>20</v>
      </c>
      <c r="KD33" s="80"/>
      <c r="KE33" s="80"/>
      <c r="KF33" s="80">
        <v>20</v>
      </c>
      <c r="KG33" s="34"/>
      <c r="KH33" s="37"/>
      <c r="KI33" s="2">
        <f t="shared" si="86"/>
        <v>20</v>
      </c>
      <c r="KJ33" s="34"/>
      <c r="KK33" s="12"/>
      <c r="KL33" s="2">
        <f t="shared" ref="KL33:KL55" si="161">KI33+KJ33-KK33</f>
        <v>20</v>
      </c>
      <c r="KM33" s="34">
        <v>2000</v>
      </c>
      <c r="KN33" s="12">
        <v>2000</v>
      </c>
      <c r="KO33" s="2">
        <f t="shared" ref="KO33:KO55" si="162">KL33+KM33-KN33</f>
        <v>20</v>
      </c>
      <c r="KP33" s="34">
        <f>4418+1002</f>
        <v>5420</v>
      </c>
      <c r="KQ33" s="12">
        <v>5000</v>
      </c>
      <c r="KR33" s="2">
        <f t="shared" ref="KR33:KR55" si="163">KO33+KP33-KQ33</f>
        <v>440</v>
      </c>
      <c r="KS33" s="34">
        <v>5956</v>
      </c>
      <c r="KT33" s="12">
        <v>6000</v>
      </c>
      <c r="KU33" s="2">
        <f t="shared" ref="KU33:KU55" si="164">KR33+KS33-KT33</f>
        <v>396</v>
      </c>
      <c r="KV33" s="34"/>
      <c r="KW33" s="12"/>
      <c r="KX33" s="2">
        <f t="shared" ref="KX33:KX55" si="165">KU33+KV33-KW33</f>
        <v>396</v>
      </c>
      <c r="KY33" s="34"/>
      <c r="KZ33" s="12"/>
      <c r="LA33" s="2">
        <f t="shared" ref="LA33:LA55" si="166">KX33+KY33-KZ33</f>
        <v>396</v>
      </c>
      <c r="LB33" s="34">
        <v>3739</v>
      </c>
      <c r="LC33" s="12">
        <v>3500</v>
      </c>
      <c r="LD33" s="2">
        <f t="shared" ref="LD33:LD55" si="167">LA33+LB33-LC33</f>
        <v>635</v>
      </c>
      <c r="LE33" s="34">
        <v>5157</v>
      </c>
      <c r="LF33" s="12">
        <v>5000</v>
      </c>
      <c r="LG33" s="2">
        <f t="shared" ref="LG33:LG55" si="168">LD33+LE33-LF33</f>
        <v>792</v>
      </c>
      <c r="LH33" s="34">
        <v>6428</v>
      </c>
      <c r="LI33" s="12">
        <v>5500</v>
      </c>
      <c r="LJ33" s="2">
        <f t="shared" ref="LJ33:LJ55" si="169">LG33+LH33-LI33</f>
        <v>1720</v>
      </c>
      <c r="LK33" s="34"/>
      <c r="LL33" s="12"/>
      <c r="LM33" s="2">
        <f t="shared" ref="LM33:LM55" si="170">LJ33+LK33-LL33</f>
        <v>1720</v>
      </c>
      <c r="LN33" s="34">
        <v>6349</v>
      </c>
      <c r="LO33" s="12">
        <v>7000</v>
      </c>
      <c r="LP33" s="2">
        <f t="shared" ref="LP33:LP55" si="171">LM33+LN33-LO33</f>
        <v>1069</v>
      </c>
      <c r="LQ33" s="34">
        <v>10773</v>
      </c>
      <c r="LR33" s="12">
        <v>10000</v>
      </c>
      <c r="LS33" s="2">
        <f t="shared" ref="LS33:LS63" si="172">LP33+LQ33-LR33</f>
        <v>1842</v>
      </c>
      <c r="LT33" s="34"/>
      <c r="LU33" s="12"/>
      <c r="LV33" s="2">
        <f t="shared" ref="LV33:LV63" si="173">LS33+LT33-LU33</f>
        <v>1842</v>
      </c>
      <c r="LW33" s="34"/>
      <c r="LX33" s="12"/>
      <c r="LY33" s="2">
        <f t="shared" ref="LY33:LY63" si="174">LV33+LW33-LX33</f>
        <v>1842</v>
      </c>
      <c r="LZ33" s="34"/>
      <c r="MA33" s="12"/>
      <c r="MB33" s="2">
        <f t="shared" ref="MB33:MB63" si="175">LY33+LZ33-MA33</f>
        <v>1842</v>
      </c>
    </row>
    <row r="34" spans="2:340" ht="15.75" thickBot="1" x14ac:dyDescent="0.3">
      <c r="B34" s="3" t="s">
        <v>51</v>
      </c>
      <c r="C34" s="10" t="s">
        <v>98</v>
      </c>
      <c r="D34" s="63"/>
      <c r="E34" s="34"/>
      <c r="F34" s="12"/>
      <c r="G34" s="2"/>
      <c r="H34" s="34"/>
      <c r="I34" s="17"/>
      <c r="J34" s="2"/>
      <c r="K34" s="34"/>
      <c r="L34" s="36"/>
      <c r="M34" s="2"/>
      <c r="N34" s="34"/>
      <c r="O34" s="37"/>
      <c r="P34" s="2"/>
      <c r="Q34" s="34"/>
      <c r="R34" s="12"/>
      <c r="S34" s="2"/>
      <c r="T34" s="34"/>
      <c r="U34" s="12"/>
      <c r="V34" s="2"/>
      <c r="W34" s="34"/>
      <c r="X34" s="12"/>
      <c r="Y34" s="2"/>
      <c r="Z34" s="34"/>
      <c r="AA34" s="36"/>
      <c r="AB34" s="2"/>
      <c r="AC34" s="34"/>
      <c r="AD34" s="37"/>
      <c r="AE34" s="2"/>
      <c r="AF34" s="34"/>
      <c r="AG34" s="12"/>
      <c r="AH34" s="2"/>
      <c r="AI34" s="34"/>
      <c r="AJ34" s="12"/>
      <c r="AK34" s="2"/>
      <c r="AL34" s="34"/>
      <c r="AM34" s="12"/>
      <c r="AN34" s="2"/>
      <c r="AO34" s="34"/>
      <c r="AP34" s="36"/>
      <c r="AQ34" s="2"/>
      <c r="AR34" s="34"/>
      <c r="AS34" s="37"/>
      <c r="AT34" s="2"/>
      <c r="AU34" s="34"/>
      <c r="AV34" s="12"/>
      <c r="AW34" s="2"/>
      <c r="AX34" s="34"/>
      <c r="AY34" s="12"/>
      <c r="AZ34" s="2"/>
      <c r="BA34" s="34"/>
      <c r="BB34" s="12"/>
      <c r="BC34" s="2"/>
      <c r="BD34" s="34"/>
      <c r="BE34" s="36"/>
      <c r="BF34" s="2"/>
      <c r="BG34" s="34"/>
      <c r="BH34" s="37"/>
      <c r="BI34" s="2"/>
      <c r="BJ34" s="34"/>
      <c r="BK34" s="12"/>
      <c r="BL34" s="2"/>
      <c r="BM34" s="34"/>
      <c r="BN34" s="12"/>
      <c r="BO34" s="2"/>
      <c r="BP34" s="34"/>
      <c r="BQ34" s="12"/>
      <c r="BR34" s="2"/>
      <c r="BS34" s="34"/>
      <c r="BT34" s="36"/>
      <c r="BU34" s="2"/>
      <c r="BV34" s="34"/>
      <c r="BW34" s="37"/>
      <c r="BX34" s="2"/>
      <c r="BY34" s="34"/>
      <c r="BZ34" s="12"/>
      <c r="CA34" s="2"/>
      <c r="CB34" s="34"/>
      <c r="CC34" s="12"/>
      <c r="CD34" s="2"/>
      <c r="CE34" s="34"/>
      <c r="CF34" s="12"/>
      <c r="CG34" s="2"/>
      <c r="CH34" s="34"/>
      <c r="CI34" s="36"/>
      <c r="CJ34" s="2"/>
      <c r="CK34" s="34"/>
      <c r="CL34" s="37"/>
      <c r="CM34" s="2"/>
      <c r="CN34" s="34"/>
      <c r="CO34" s="12"/>
      <c r="CP34" s="2"/>
      <c r="CQ34" s="34"/>
      <c r="CR34" s="12"/>
      <c r="CS34" s="2"/>
      <c r="CT34" s="34"/>
      <c r="CU34" s="12"/>
      <c r="CV34" s="2"/>
      <c r="CW34" s="34"/>
      <c r="CX34" s="36"/>
      <c r="CY34" s="2"/>
      <c r="CZ34" s="34"/>
      <c r="DA34" s="37"/>
      <c r="DB34" s="2"/>
      <c r="DC34" s="34"/>
      <c r="DD34" s="12"/>
      <c r="DE34" s="2"/>
      <c r="DF34" s="34"/>
      <c r="DG34" s="12"/>
      <c r="DH34" s="2"/>
      <c r="DI34" s="34"/>
      <c r="DJ34" s="12"/>
      <c r="DK34" s="2"/>
      <c r="DL34" s="34"/>
      <c r="DM34" s="36"/>
      <c r="DN34" s="2"/>
      <c r="DO34" s="34"/>
      <c r="DP34" s="37"/>
      <c r="DQ34" s="2"/>
      <c r="DR34" s="34"/>
      <c r="DS34" s="12"/>
      <c r="DT34" s="2"/>
      <c r="DU34" s="34"/>
      <c r="DV34" s="12"/>
      <c r="DW34" s="2"/>
      <c r="DX34" s="34"/>
      <c r="DY34" s="36"/>
      <c r="DZ34" s="2"/>
      <c r="EA34" s="34"/>
      <c r="EB34" s="37"/>
      <c r="EC34" s="2"/>
      <c r="ED34" s="34"/>
      <c r="EE34" s="12"/>
      <c r="EF34" s="2"/>
      <c r="EG34" s="34">
        <v>672</v>
      </c>
      <c r="EH34" s="12">
        <v>600</v>
      </c>
      <c r="EI34" s="2">
        <f t="shared" si="46"/>
        <v>72</v>
      </c>
      <c r="EJ34" s="34"/>
      <c r="EK34" s="36"/>
      <c r="EL34" s="2">
        <f t="shared" si="133"/>
        <v>72</v>
      </c>
      <c r="EM34" s="34"/>
      <c r="EN34" s="37"/>
      <c r="EO34" s="2">
        <f t="shared" si="134"/>
        <v>72</v>
      </c>
      <c r="EP34" s="34"/>
      <c r="EQ34" s="12"/>
      <c r="ER34" s="2">
        <f t="shared" si="135"/>
        <v>72</v>
      </c>
      <c r="ES34" s="34">
        <v>546</v>
      </c>
      <c r="ET34" s="12">
        <v>400</v>
      </c>
      <c r="EU34" s="2">
        <f t="shared" si="50"/>
        <v>218</v>
      </c>
      <c r="EV34" s="34"/>
      <c r="EW34" s="36"/>
      <c r="EX34" s="2">
        <f t="shared" si="136"/>
        <v>218</v>
      </c>
      <c r="EY34" s="34"/>
      <c r="EZ34" s="37"/>
      <c r="FA34" s="2">
        <f t="shared" si="137"/>
        <v>218</v>
      </c>
      <c r="FB34" s="34"/>
      <c r="FC34" s="12"/>
      <c r="FD34" s="2">
        <f t="shared" si="138"/>
        <v>218</v>
      </c>
      <c r="FE34" s="34"/>
      <c r="FF34" s="12"/>
      <c r="FG34" s="2">
        <f t="shared" si="54"/>
        <v>218</v>
      </c>
      <c r="FH34" s="34"/>
      <c r="FI34" s="36"/>
      <c r="FJ34" s="2">
        <f t="shared" si="139"/>
        <v>218</v>
      </c>
      <c r="FK34" s="34"/>
      <c r="FL34" s="37"/>
      <c r="FM34" s="2">
        <f t="shared" si="140"/>
        <v>218</v>
      </c>
      <c r="FN34" s="34"/>
      <c r="FO34" s="12"/>
      <c r="FP34" s="2">
        <f t="shared" si="141"/>
        <v>218</v>
      </c>
      <c r="FQ34" s="34"/>
      <c r="FR34" s="12"/>
      <c r="FS34" s="2">
        <f t="shared" si="102"/>
        <v>218</v>
      </c>
      <c r="FT34" s="34"/>
      <c r="FU34" s="36"/>
      <c r="FV34" s="2">
        <f t="shared" si="142"/>
        <v>218</v>
      </c>
      <c r="FW34" s="34"/>
      <c r="FX34" s="37"/>
      <c r="FY34" s="2">
        <f t="shared" si="143"/>
        <v>218</v>
      </c>
      <c r="FZ34" s="34"/>
      <c r="GA34" s="12"/>
      <c r="GB34" s="2">
        <f t="shared" si="144"/>
        <v>218</v>
      </c>
      <c r="GC34" s="34"/>
      <c r="GD34" s="12"/>
      <c r="GE34" s="2">
        <f t="shared" si="115"/>
        <v>218</v>
      </c>
      <c r="GF34" s="34"/>
      <c r="GG34" s="36"/>
      <c r="GH34" s="2">
        <f t="shared" si="145"/>
        <v>218</v>
      </c>
      <c r="GI34" s="34"/>
      <c r="GJ34" s="37"/>
      <c r="GK34" s="2">
        <f>GH34+GI34-GJ34</f>
        <v>218</v>
      </c>
      <c r="GL34" s="34">
        <v>399</v>
      </c>
      <c r="GM34" s="12">
        <v>400</v>
      </c>
      <c r="GN34" s="2">
        <f t="shared" si="146"/>
        <v>217</v>
      </c>
      <c r="GO34" s="34"/>
      <c r="GP34" s="12"/>
      <c r="GQ34" s="2">
        <f t="shared" si="116"/>
        <v>217</v>
      </c>
      <c r="GR34" s="34"/>
      <c r="GS34" s="12"/>
      <c r="GT34" s="2">
        <f t="shared" si="147"/>
        <v>217</v>
      </c>
      <c r="GU34" s="34"/>
      <c r="GV34" s="37"/>
      <c r="GW34" s="2">
        <f>GT34+GU34-GV34</f>
        <v>217</v>
      </c>
      <c r="GX34" s="34"/>
      <c r="GY34" s="12"/>
      <c r="GZ34" s="2">
        <f t="shared" si="66"/>
        <v>217</v>
      </c>
      <c r="HA34" s="34"/>
      <c r="HB34" s="12"/>
      <c r="HC34" s="2">
        <f t="shared" si="122"/>
        <v>217</v>
      </c>
      <c r="HD34" s="34"/>
      <c r="HE34" s="12"/>
      <c r="HF34" s="2">
        <f t="shared" si="148"/>
        <v>217</v>
      </c>
      <c r="HG34" s="34"/>
      <c r="HH34" s="37"/>
      <c r="HI34" s="2">
        <f>HF34+HG34-HH34</f>
        <v>217</v>
      </c>
      <c r="HJ34" s="34">
        <v>750</v>
      </c>
      <c r="HK34" s="12">
        <v>300</v>
      </c>
      <c r="HL34" s="2">
        <f t="shared" si="149"/>
        <v>667</v>
      </c>
      <c r="HM34" s="34"/>
      <c r="HN34" s="12"/>
      <c r="HO34" s="2">
        <f t="shared" si="117"/>
        <v>667</v>
      </c>
      <c r="HP34" s="34"/>
      <c r="HQ34" s="12"/>
      <c r="HR34" s="2">
        <f t="shared" si="150"/>
        <v>667</v>
      </c>
      <c r="HS34" s="34"/>
      <c r="HT34" s="37"/>
      <c r="HU34" s="2">
        <f>HR34+HS34-HT34</f>
        <v>667</v>
      </c>
      <c r="HV34" s="34"/>
      <c r="HW34" s="12"/>
      <c r="HX34" s="2">
        <f t="shared" si="151"/>
        <v>667</v>
      </c>
      <c r="HY34" s="34"/>
      <c r="HZ34" s="12"/>
      <c r="IA34" s="2">
        <f t="shared" si="118"/>
        <v>667</v>
      </c>
      <c r="IB34" s="34"/>
      <c r="IC34" s="12"/>
      <c r="ID34" s="2">
        <f t="shared" si="152"/>
        <v>667</v>
      </c>
      <c r="IE34" s="34"/>
      <c r="IF34" s="37"/>
      <c r="IG34" s="2">
        <f>ID34+IE34-IF34</f>
        <v>667</v>
      </c>
      <c r="IH34" s="74"/>
      <c r="II34" s="12"/>
      <c r="IJ34" s="2">
        <f t="shared" si="153"/>
        <v>667</v>
      </c>
      <c r="IK34" s="34"/>
      <c r="IL34" s="12"/>
      <c r="IM34" s="2">
        <f t="shared" si="119"/>
        <v>667</v>
      </c>
      <c r="IN34" s="34"/>
      <c r="IO34" s="12"/>
      <c r="IP34" s="2">
        <f t="shared" si="154"/>
        <v>667</v>
      </c>
      <c r="IQ34" s="34"/>
      <c r="IR34" s="37"/>
      <c r="IS34" s="2">
        <f>IP34+IQ34-IR34</f>
        <v>667</v>
      </c>
      <c r="IT34" s="34"/>
      <c r="IU34" s="12"/>
      <c r="IV34" s="2">
        <f t="shared" si="155"/>
        <v>667</v>
      </c>
      <c r="IW34" s="34"/>
      <c r="IX34" s="12"/>
      <c r="IY34" s="2">
        <f t="shared" si="120"/>
        <v>667</v>
      </c>
      <c r="IZ34" s="34"/>
      <c r="JA34" s="12"/>
      <c r="JB34" s="2">
        <f t="shared" si="156"/>
        <v>667</v>
      </c>
      <c r="JC34" s="34"/>
      <c r="JD34" s="37"/>
      <c r="JE34" s="2">
        <f>JB34+JC34-JD34</f>
        <v>667</v>
      </c>
      <c r="JF34" s="34"/>
      <c r="JG34" s="12"/>
      <c r="JH34" s="2">
        <f t="shared" si="157"/>
        <v>667</v>
      </c>
      <c r="JI34" s="34"/>
      <c r="JJ34" s="12"/>
      <c r="JK34" s="2">
        <f t="shared" si="121"/>
        <v>667</v>
      </c>
      <c r="JL34" s="34"/>
      <c r="JM34" s="12"/>
      <c r="JN34" s="2">
        <f t="shared" si="158"/>
        <v>667</v>
      </c>
      <c r="JO34" s="34"/>
      <c r="JP34" s="37"/>
      <c r="JQ34" s="2">
        <f t="shared" si="123"/>
        <v>667</v>
      </c>
      <c r="JR34" s="34"/>
      <c r="JS34" s="12"/>
      <c r="JT34" s="2">
        <f t="shared" si="159"/>
        <v>667</v>
      </c>
      <c r="JU34" s="34"/>
      <c r="JV34" s="12"/>
      <c r="JW34" s="2">
        <f t="shared" si="160"/>
        <v>667</v>
      </c>
      <c r="JX34" s="34"/>
      <c r="JY34" s="12"/>
      <c r="JZ34" s="2">
        <f>JW34+JX34-JY34</f>
        <v>667</v>
      </c>
      <c r="KA34" s="34"/>
      <c r="KB34" s="12"/>
      <c r="KC34" s="2">
        <f t="shared" si="1"/>
        <v>667</v>
      </c>
      <c r="KD34" s="80"/>
      <c r="KE34" s="80"/>
      <c r="KF34" s="80">
        <f>KC34+KD34-KE34</f>
        <v>667</v>
      </c>
      <c r="KG34" s="34"/>
      <c r="KH34" s="37"/>
      <c r="KI34" s="2">
        <f t="shared" si="86"/>
        <v>667</v>
      </c>
      <c r="KJ34" s="34"/>
      <c r="KK34" s="12"/>
      <c r="KL34" s="2">
        <f t="shared" si="161"/>
        <v>667</v>
      </c>
      <c r="KM34" s="34"/>
      <c r="KN34" s="12"/>
      <c r="KO34" s="2">
        <f t="shared" si="162"/>
        <v>667</v>
      </c>
      <c r="KP34" s="34"/>
      <c r="KQ34" s="12"/>
      <c r="KR34" s="2">
        <f t="shared" si="163"/>
        <v>667</v>
      </c>
      <c r="KS34" s="34"/>
      <c r="KT34" s="12"/>
      <c r="KU34" s="2">
        <f t="shared" si="164"/>
        <v>667</v>
      </c>
      <c r="KV34" s="34"/>
      <c r="KW34" s="12"/>
      <c r="KX34" s="2">
        <f t="shared" si="165"/>
        <v>667</v>
      </c>
      <c r="KY34" s="34"/>
      <c r="KZ34" s="12"/>
      <c r="LA34" s="2">
        <f t="shared" si="166"/>
        <v>667</v>
      </c>
      <c r="LB34" s="34">
        <v>400</v>
      </c>
      <c r="LC34" s="12">
        <v>1000</v>
      </c>
      <c r="LD34" s="2">
        <f t="shared" si="167"/>
        <v>67</v>
      </c>
      <c r="LE34" s="34"/>
      <c r="LF34" s="12"/>
      <c r="LG34" s="2">
        <f t="shared" si="168"/>
        <v>67</v>
      </c>
      <c r="LH34" s="34"/>
      <c r="LI34" s="12"/>
      <c r="LJ34" s="2">
        <f t="shared" si="169"/>
        <v>67</v>
      </c>
      <c r="LK34" s="34"/>
      <c r="LL34" s="12"/>
      <c r="LM34" s="2">
        <f t="shared" si="170"/>
        <v>67</v>
      </c>
      <c r="LN34" s="34"/>
      <c r="LO34" s="12"/>
      <c r="LP34" s="2">
        <f t="shared" si="171"/>
        <v>67</v>
      </c>
      <c r="LQ34" s="34"/>
      <c r="LR34" s="12"/>
      <c r="LS34" s="2">
        <f t="shared" si="172"/>
        <v>67</v>
      </c>
      <c r="LT34" s="34"/>
      <c r="LU34" s="12"/>
      <c r="LV34" s="2">
        <f t="shared" si="173"/>
        <v>67</v>
      </c>
      <c r="LW34" s="34"/>
      <c r="LX34" s="12"/>
      <c r="LY34" s="2">
        <f t="shared" si="174"/>
        <v>67</v>
      </c>
      <c r="LZ34" s="34"/>
      <c r="MA34" s="12"/>
      <c r="MB34" s="2">
        <f t="shared" si="175"/>
        <v>67</v>
      </c>
    </row>
    <row r="35" spans="2:340" ht="15.75" thickTop="1" x14ac:dyDescent="0.25">
      <c r="B35" s="3" t="s">
        <v>51</v>
      </c>
      <c r="C35" s="10" t="s">
        <v>107</v>
      </c>
      <c r="D35" s="63">
        <v>0</v>
      </c>
      <c r="E35" s="34"/>
      <c r="F35" s="12"/>
      <c r="G35" s="2">
        <f t="shared" si="2"/>
        <v>0</v>
      </c>
      <c r="H35" s="34"/>
      <c r="I35" s="17"/>
      <c r="J35" s="2">
        <f t="shared" si="3"/>
        <v>0</v>
      </c>
      <c r="K35" s="34"/>
      <c r="L35" s="36"/>
      <c r="M35" s="2">
        <f t="shared" si="4"/>
        <v>0</v>
      </c>
      <c r="N35" s="34"/>
      <c r="O35" s="37"/>
      <c r="P35" s="2">
        <f t="shared" si="5"/>
        <v>0</v>
      </c>
      <c r="Q35" s="34"/>
      <c r="R35" s="12"/>
      <c r="S35" s="2">
        <f t="shared" si="6"/>
        <v>0</v>
      </c>
      <c r="T35" s="34"/>
      <c r="U35" s="12"/>
      <c r="V35" s="2">
        <f t="shared" si="7"/>
        <v>0</v>
      </c>
      <c r="W35" s="34"/>
      <c r="X35" s="12"/>
      <c r="Y35" s="2"/>
      <c r="Z35" s="34"/>
      <c r="AA35" s="36"/>
      <c r="AB35" s="2"/>
      <c r="AC35" s="34"/>
      <c r="AD35" s="37"/>
      <c r="AE35" s="2"/>
      <c r="AF35" s="34"/>
      <c r="AG35" s="12"/>
      <c r="AH35" s="2"/>
      <c r="AI35" s="34"/>
      <c r="AJ35" s="12"/>
      <c r="AK35" s="2"/>
      <c r="AL35" s="34"/>
      <c r="AM35" s="12"/>
      <c r="AN35" s="2"/>
      <c r="AO35" s="34"/>
      <c r="AP35" s="36"/>
      <c r="AQ35" s="2"/>
      <c r="AR35" s="34"/>
      <c r="AS35" s="37"/>
      <c r="AT35" s="2"/>
      <c r="AU35" s="34"/>
      <c r="AV35" s="12"/>
      <c r="AW35" s="2"/>
      <c r="AX35" s="34"/>
      <c r="AY35" s="12"/>
      <c r="AZ35" s="2"/>
      <c r="BA35" s="34"/>
      <c r="BB35" s="12"/>
      <c r="BC35" s="2"/>
      <c r="BD35" s="34"/>
      <c r="BE35" s="36"/>
      <c r="BF35" s="2"/>
      <c r="BG35" s="34"/>
      <c r="BH35" s="37"/>
      <c r="BI35" s="2"/>
      <c r="BJ35" s="34"/>
      <c r="BK35" s="12"/>
      <c r="BL35" s="2"/>
      <c r="BM35" s="34"/>
      <c r="BN35" s="12"/>
      <c r="BO35" s="2"/>
      <c r="BP35" s="34"/>
      <c r="BQ35" s="12"/>
      <c r="BR35" s="2"/>
      <c r="BS35" s="34"/>
      <c r="BT35" s="36"/>
      <c r="BU35" s="2"/>
      <c r="BV35" s="34"/>
      <c r="BW35" s="37"/>
      <c r="BX35" s="2"/>
      <c r="BY35" s="34"/>
      <c r="BZ35" s="12"/>
      <c r="CA35" s="2"/>
      <c r="CB35" s="34"/>
      <c r="CC35" s="12"/>
      <c r="CD35" s="2"/>
      <c r="CE35" s="34"/>
      <c r="CF35" s="12"/>
      <c r="CG35" s="2"/>
      <c r="CH35" s="34"/>
      <c r="CI35" s="36"/>
      <c r="CJ35" s="2"/>
      <c r="CK35" s="34"/>
      <c r="CL35" s="37"/>
      <c r="CM35" s="2"/>
      <c r="CN35" s="34"/>
      <c r="CO35" s="12"/>
      <c r="CP35" s="2"/>
      <c r="CQ35" s="34"/>
      <c r="CR35" s="12"/>
      <c r="CS35" s="2"/>
      <c r="CT35" s="34"/>
      <c r="CU35" s="12"/>
      <c r="CV35" s="2">
        <f>CS35+CT35-CU35</f>
        <v>0</v>
      </c>
      <c r="CW35" s="34"/>
      <c r="CX35" s="36"/>
      <c r="CY35" s="2">
        <f>CV35+CW35-CX35</f>
        <v>0</v>
      </c>
      <c r="CZ35" s="34"/>
      <c r="DA35" s="37"/>
      <c r="DB35" s="2">
        <f>CY35+CZ35-DA35</f>
        <v>0</v>
      </c>
      <c r="DC35" s="34"/>
      <c r="DD35" s="12"/>
      <c r="DE35" s="2">
        <f>DB35+DC35-DD35</f>
        <v>0</v>
      </c>
      <c r="DF35" s="34"/>
      <c r="DG35" s="12"/>
      <c r="DH35" s="2">
        <f>DE35+DF35-DG35</f>
        <v>0</v>
      </c>
      <c r="DI35" s="34"/>
      <c r="DJ35" s="12"/>
      <c r="DK35" s="2">
        <f>DH35+DI35-DJ35</f>
        <v>0</v>
      </c>
      <c r="DL35" s="34"/>
      <c r="DM35" s="36"/>
      <c r="DN35" s="2">
        <f>DK35+DL35-DM35</f>
        <v>0</v>
      </c>
      <c r="DO35" s="34"/>
      <c r="DP35" s="37"/>
      <c r="DQ35" s="2">
        <f>DN35+DO35-DP35</f>
        <v>0</v>
      </c>
      <c r="DR35" s="34"/>
      <c r="DS35" s="12"/>
      <c r="DT35" s="2">
        <f>DQ35+DR35-DS35</f>
        <v>0</v>
      </c>
      <c r="DU35" s="34"/>
      <c r="DV35" s="12"/>
      <c r="DW35" s="2">
        <f>DT35+DU35-DV35</f>
        <v>0</v>
      </c>
      <c r="DX35" s="34"/>
      <c r="DY35" s="36"/>
      <c r="DZ35" s="2">
        <f>DW35+DX35-DY35</f>
        <v>0</v>
      </c>
      <c r="EA35" s="34"/>
      <c r="EB35" s="37"/>
      <c r="EC35" s="2">
        <f>DZ35+EA35-EB35</f>
        <v>0</v>
      </c>
      <c r="ED35" s="34">
        <v>3206</v>
      </c>
      <c r="EE35" s="12">
        <v>3010</v>
      </c>
      <c r="EF35" s="2">
        <f>EC35+ED35-EE35</f>
        <v>196</v>
      </c>
      <c r="EG35" s="34"/>
      <c r="EH35" s="12"/>
      <c r="EI35" s="2">
        <f t="shared" si="46"/>
        <v>196</v>
      </c>
      <c r="EJ35" s="34"/>
      <c r="EK35" s="36"/>
      <c r="EL35" s="2">
        <f t="shared" si="133"/>
        <v>196</v>
      </c>
      <c r="EM35" s="34"/>
      <c r="EN35" s="37"/>
      <c r="EO35" s="2">
        <f t="shared" si="134"/>
        <v>196</v>
      </c>
      <c r="EP35" s="34"/>
      <c r="EQ35" s="12"/>
      <c r="ER35" s="2">
        <f t="shared" si="135"/>
        <v>196</v>
      </c>
      <c r="ES35" s="34"/>
      <c r="ET35" s="12"/>
      <c r="EU35" s="2">
        <f t="shared" si="50"/>
        <v>196</v>
      </c>
      <c r="EV35" s="34"/>
      <c r="EW35" s="36"/>
      <c r="EX35" s="2">
        <f t="shared" si="136"/>
        <v>196</v>
      </c>
      <c r="EY35" s="34"/>
      <c r="EZ35" s="37"/>
      <c r="FA35" s="2">
        <f t="shared" si="137"/>
        <v>196</v>
      </c>
      <c r="FB35" s="34"/>
      <c r="FC35" s="12"/>
      <c r="FD35" s="2">
        <f t="shared" si="138"/>
        <v>196</v>
      </c>
      <c r="FE35" s="34"/>
      <c r="FF35" s="12"/>
      <c r="FG35" s="2">
        <f t="shared" si="54"/>
        <v>196</v>
      </c>
      <c r="FH35" s="34"/>
      <c r="FI35" s="36"/>
      <c r="FJ35" s="2">
        <f t="shared" si="139"/>
        <v>196</v>
      </c>
      <c r="FK35" s="34"/>
      <c r="FL35" s="37"/>
      <c r="FM35" s="2">
        <f t="shared" si="140"/>
        <v>196</v>
      </c>
      <c r="FN35" s="34"/>
      <c r="FO35" s="12"/>
      <c r="FP35" s="2">
        <f t="shared" si="141"/>
        <v>196</v>
      </c>
      <c r="FQ35" s="34"/>
      <c r="FR35" s="12"/>
      <c r="FS35" s="2">
        <f t="shared" si="102"/>
        <v>196</v>
      </c>
      <c r="FT35" s="34"/>
      <c r="FU35" s="36"/>
      <c r="FV35" s="2">
        <f t="shared" si="142"/>
        <v>196</v>
      </c>
      <c r="FW35" s="34"/>
      <c r="FX35" s="37"/>
      <c r="FY35" s="2">
        <f t="shared" si="143"/>
        <v>196</v>
      </c>
      <c r="FZ35" s="34"/>
      <c r="GA35" s="12"/>
      <c r="GB35" s="2">
        <f t="shared" si="144"/>
        <v>196</v>
      </c>
      <c r="GC35" s="34"/>
      <c r="GD35" s="12"/>
      <c r="GE35" s="2">
        <f t="shared" si="115"/>
        <v>196</v>
      </c>
      <c r="GF35" s="34"/>
      <c r="GG35" s="36"/>
      <c r="GH35" s="2">
        <f t="shared" si="145"/>
        <v>196</v>
      </c>
      <c r="GI35" s="34"/>
      <c r="GJ35" s="37"/>
      <c r="GK35" s="2">
        <f>GH35+GI35-GJ35</f>
        <v>196</v>
      </c>
      <c r="GL35" s="34"/>
      <c r="GM35" s="12"/>
      <c r="GN35" s="2">
        <f t="shared" si="146"/>
        <v>196</v>
      </c>
      <c r="GO35" s="34"/>
      <c r="GP35" s="12"/>
      <c r="GQ35" s="2">
        <f t="shared" si="116"/>
        <v>196</v>
      </c>
      <c r="GR35" s="34"/>
      <c r="GS35" s="12"/>
      <c r="GT35" s="2">
        <f t="shared" si="147"/>
        <v>196</v>
      </c>
      <c r="GU35" s="34"/>
      <c r="GV35" s="37"/>
      <c r="GW35" s="2">
        <f>GT35+GU35-GV35</f>
        <v>196</v>
      </c>
      <c r="GX35" s="34"/>
      <c r="GY35" s="12"/>
      <c r="GZ35" s="2">
        <f t="shared" si="66"/>
        <v>196</v>
      </c>
      <c r="HA35" s="34"/>
      <c r="HB35" s="12"/>
      <c r="HC35" s="2">
        <f t="shared" si="122"/>
        <v>196</v>
      </c>
      <c r="HD35" s="34"/>
      <c r="HE35" s="12"/>
      <c r="HF35" s="2">
        <f t="shared" si="148"/>
        <v>196</v>
      </c>
      <c r="HG35" s="34"/>
      <c r="HH35" s="37"/>
      <c r="HI35" s="2">
        <f>HF35+HG35-HH35</f>
        <v>196</v>
      </c>
      <c r="HJ35" s="34"/>
      <c r="HK35" s="12"/>
      <c r="HL35" s="2">
        <f t="shared" si="149"/>
        <v>196</v>
      </c>
      <c r="HM35" s="34"/>
      <c r="HN35" s="12"/>
      <c r="HO35" s="2">
        <f t="shared" si="117"/>
        <v>196</v>
      </c>
      <c r="HP35" s="34"/>
      <c r="HQ35" s="12"/>
      <c r="HR35" s="2">
        <f t="shared" si="150"/>
        <v>196</v>
      </c>
      <c r="HS35" s="34"/>
      <c r="HT35" s="37"/>
      <c r="HU35" s="2">
        <f>HR35+HS35-HT35</f>
        <v>196</v>
      </c>
      <c r="HV35" s="34"/>
      <c r="HW35" s="12"/>
      <c r="HX35" s="2">
        <f t="shared" si="151"/>
        <v>196</v>
      </c>
      <c r="HY35" s="34"/>
      <c r="HZ35" s="12"/>
      <c r="IA35" s="2">
        <f t="shared" si="118"/>
        <v>196</v>
      </c>
      <c r="IB35" s="34"/>
      <c r="IC35" s="12"/>
      <c r="ID35" s="2">
        <f t="shared" si="152"/>
        <v>196</v>
      </c>
      <c r="IE35" s="34"/>
      <c r="IF35" s="37"/>
      <c r="IG35" s="2">
        <f>ID35+IE35-IF35</f>
        <v>196</v>
      </c>
      <c r="IH35" s="34"/>
      <c r="II35" s="12"/>
      <c r="IJ35" s="2">
        <f t="shared" si="153"/>
        <v>196</v>
      </c>
      <c r="IK35" s="34"/>
      <c r="IL35" s="12"/>
      <c r="IM35" s="2">
        <f t="shared" si="119"/>
        <v>196</v>
      </c>
      <c r="IN35" s="34"/>
      <c r="IO35" s="12"/>
      <c r="IP35" s="2">
        <f t="shared" si="154"/>
        <v>196</v>
      </c>
      <c r="IQ35" s="34"/>
      <c r="IR35" s="37"/>
      <c r="IS35" s="2">
        <f>IP35+IQ35-IR35</f>
        <v>196</v>
      </c>
      <c r="IT35" s="34"/>
      <c r="IU35" s="12"/>
      <c r="IV35" s="2">
        <f t="shared" si="155"/>
        <v>196</v>
      </c>
      <c r="IW35" s="34"/>
      <c r="IX35" s="12"/>
      <c r="IY35" s="2">
        <f t="shared" si="120"/>
        <v>196</v>
      </c>
      <c r="IZ35" s="34"/>
      <c r="JA35" s="12"/>
      <c r="JB35" s="2">
        <f t="shared" si="156"/>
        <v>196</v>
      </c>
      <c r="JC35" s="34"/>
      <c r="JD35" s="37"/>
      <c r="JE35" s="2">
        <f>JB35+JC35-JD35</f>
        <v>196</v>
      </c>
      <c r="JF35" s="34"/>
      <c r="JG35" s="12"/>
      <c r="JH35" s="2">
        <f t="shared" si="157"/>
        <v>196</v>
      </c>
      <c r="JI35" s="34"/>
      <c r="JJ35" s="12"/>
      <c r="JK35" s="2">
        <f t="shared" si="121"/>
        <v>196</v>
      </c>
      <c r="JL35" s="34"/>
      <c r="JM35" s="12"/>
      <c r="JN35" s="2">
        <f t="shared" si="158"/>
        <v>196</v>
      </c>
      <c r="JO35" s="34"/>
      <c r="JP35" s="37"/>
      <c r="JQ35" s="2">
        <f t="shared" si="123"/>
        <v>196</v>
      </c>
      <c r="JR35" s="34"/>
      <c r="JS35" s="12"/>
      <c r="JT35" s="2">
        <f t="shared" si="159"/>
        <v>196</v>
      </c>
      <c r="JU35" s="34"/>
      <c r="JV35" s="12"/>
      <c r="JW35" s="2">
        <f t="shared" si="160"/>
        <v>196</v>
      </c>
      <c r="JX35" s="34"/>
      <c r="JY35" s="12"/>
      <c r="JZ35" s="2">
        <f t="shared" si="0"/>
        <v>200</v>
      </c>
      <c r="KA35" s="34"/>
      <c r="KB35" s="12"/>
      <c r="KC35" s="2">
        <f t="shared" si="1"/>
        <v>200</v>
      </c>
      <c r="KD35" s="80"/>
      <c r="KE35" s="80"/>
      <c r="KF35" s="80">
        <v>200</v>
      </c>
      <c r="KG35" s="34"/>
      <c r="KH35" s="37"/>
      <c r="KI35" s="2">
        <f t="shared" si="86"/>
        <v>200</v>
      </c>
      <c r="KJ35" s="34"/>
      <c r="KK35" s="12"/>
      <c r="KL35" s="2">
        <f t="shared" si="161"/>
        <v>200</v>
      </c>
      <c r="KM35" s="34"/>
      <c r="KN35" s="12"/>
      <c r="KO35" s="2">
        <f t="shared" si="162"/>
        <v>200</v>
      </c>
      <c r="KP35" s="34"/>
      <c r="KQ35" s="12"/>
      <c r="KR35" s="2">
        <f t="shared" si="163"/>
        <v>200</v>
      </c>
      <c r="KS35" s="34"/>
      <c r="KT35" s="12"/>
      <c r="KU35" s="2">
        <f t="shared" si="164"/>
        <v>200</v>
      </c>
      <c r="KV35" s="34"/>
      <c r="KW35" s="12"/>
      <c r="KX35" s="2">
        <f t="shared" si="165"/>
        <v>200</v>
      </c>
      <c r="KY35" s="34"/>
      <c r="KZ35" s="12"/>
      <c r="LA35" s="2">
        <f t="shared" si="166"/>
        <v>200</v>
      </c>
      <c r="LB35" s="34"/>
      <c r="LC35" s="12"/>
      <c r="LD35" s="2">
        <f t="shared" si="167"/>
        <v>200</v>
      </c>
      <c r="LE35" s="34"/>
      <c r="LF35" s="12"/>
      <c r="LG35" s="2">
        <f t="shared" si="168"/>
        <v>200</v>
      </c>
      <c r="LH35" s="34"/>
      <c r="LI35" s="12"/>
      <c r="LJ35" s="2">
        <f t="shared" si="169"/>
        <v>200</v>
      </c>
      <c r="LK35" s="34"/>
      <c r="LL35" s="12"/>
      <c r="LM35" s="2">
        <f t="shared" si="170"/>
        <v>200</v>
      </c>
      <c r="LN35" s="34"/>
      <c r="LO35" s="12"/>
      <c r="LP35" s="2">
        <f t="shared" si="171"/>
        <v>200</v>
      </c>
      <c r="LQ35" s="34"/>
      <c r="LR35" s="12"/>
      <c r="LS35" s="2">
        <f t="shared" si="172"/>
        <v>200</v>
      </c>
      <c r="LT35" s="34"/>
      <c r="LU35" s="12"/>
      <c r="LV35" s="2">
        <f t="shared" si="173"/>
        <v>200</v>
      </c>
      <c r="LW35" s="34"/>
      <c r="LX35" s="12"/>
      <c r="LY35" s="2">
        <f t="shared" si="174"/>
        <v>200</v>
      </c>
      <c r="LZ35" s="34"/>
      <c r="MA35" s="12"/>
      <c r="MB35" s="2">
        <f t="shared" si="175"/>
        <v>200</v>
      </c>
    </row>
    <row r="36" spans="2:340" ht="15.75" customHeight="1" x14ac:dyDescent="0.25">
      <c r="B36" s="3" t="s">
        <v>51</v>
      </c>
      <c r="C36" s="10" t="s">
        <v>62</v>
      </c>
      <c r="D36" s="63">
        <v>2600</v>
      </c>
      <c r="E36" s="34"/>
      <c r="F36" s="12"/>
      <c r="G36" s="2">
        <f t="shared" si="2"/>
        <v>2600</v>
      </c>
      <c r="H36" s="34"/>
      <c r="I36" s="17"/>
      <c r="J36" s="2">
        <f t="shared" si="3"/>
        <v>2600</v>
      </c>
      <c r="K36" s="34"/>
      <c r="L36" s="36"/>
      <c r="M36" s="2">
        <f t="shared" si="4"/>
        <v>2600</v>
      </c>
      <c r="N36" s="34"/>
      <c r="O36" s="37"/>
      <c r="P36" s="2">
        <f t="shared" si="5"/>
        <v>2600</v>
      </c>
      <c r="Q36" s="34"/>
      <c r="R36" s="12"/>
      <c r="S36" s="2">
        <f t="shared" si="6"/>
        <v>2600</v>
      </c>
      <c r="T36" s="34"/>
      <c r="U36" s="12"/>
      <c r="V36" s="2">
        <f t="shared" si="7"/>
        <v>2600</v>
      </c>
      <c r="W36" s="34">
        <v>4273</v>
      </c>
      <c r="X36" s="12">
        <v>6500</v>
      </c>
      <c r="Y36" s="2">
        <f t="shared" si="8"/>
        <v>373</v>
      </c>
      <c r="Z36" s="34"/>
      <c r="AA36" s="36"/>
      <c r="AB36" s="2">
        <f t="shared" si="9"/>
        <v>373</v>
      </c>
      <c r="AC36" s="34"/>
      <c r="AD36" s="37"/>
      <c r="AE36" s="2">
        <f t="shared" si="10"/>
        <v>373</v>
      </c>
      <c r="AF36" s="34"/>
      <c r="AG36" s="12"/>
      <c r="AH36" s="2">
        <f t="shared" si="11"/>
        <v>373</v>
      </c>
      <c r="AI36" s="34"/>
      <c r="AJ36" s="12"/>
      <c r="AK36" s="2">
        <f t="shared" si="12"/>
        <v>373</v>
      </c>
      <c r="AL36" s="34"/>
      <c r="AM36" s="12"/>
      <c r="AN36" s="2">
        <f t="shared" si="13"/>
        <v>373</v>
      </c>
      <c r="AO36" s="34"/>
      <c r="AP36" s="36"/>
      <c r="AQ36" s="2">
        <f t="shared" si="14"/>
        <v>373</v>
      </c>
      <c r="AR36" s="34"/>
      <c r="AS36" s="37"/>
      <c r="AT36" s="2">
        <f t="shared" si="15"/>
        <v>373</v>
      </c>
      <c r="AU36" s="34"/>
      <c r="AV36" s="12"/>
      <c r="AW36" s="2">
        <f t="shared" si="16"/>
        <v>373</v>
      </c>
      <c r="AX36" s="34"/>
      <c r="AY36" s="12"/>
      <c r="AZ36" s="2">
        <f t="shared" si="17"/>
        <v>373</v>
      </c>
      <c r="BA36" s="34">
        <v>7769</v>
      </c>
      <c r="BB36" s="12">
        <v>5010</v>
      </c>
      <c r="BC36" s="2">
        <f t="shared" si="18"/>
        <v>3132</v>
      </c>
      <c r="BD36" s="34">
        <v>9627</v>
      </c>
      <c r="BE36" s="36">
        <v>5010</v>
      </c>
      <c r="BF36" s="2">
        <f t="shared" si="19"/>
        <v>7749</v>
      </c>
      <c r="BG36" s="34"/>
      <c r="BH36" s="37"/>
      <c r="BI36" s="2">
        <f t="shared" si="20"/>
        <v>7749</v>
      </c>
      <c r="BJ36" s="34"/>
      <c r="BK36" s="12"/>
      <c r="BL36" s="2">
        <f t="shared" si="21"/>
        <v>7749</v>
      </c>
      <c r="BM36" s="34"/>
      <c r="BN36" s="12"/>
      <c r="BO36" s="2">
        <f t="shared" si="22"/>
        <v>7749</v>
      </c>
      <c r="BP36" s="34"/>
      <c r="BQ36" s="12"/>
      <c r="BR36" s="2">
        <f t="shared" si="23"/>
        <v>7749</v>
      </c>
      <c r="BS36" s="34"/>
      <c r="BT36" s="36"/>
      <c r="BU36" s="2">
        <f t="shared" si="24"/>
        <v>7749</v>
      </c>
      <c r="BV36" s="34"/>
      <c r="BW36" s="37"/>
      <c r="BX36" s="2">
        <f t="shared" si="25"/>
        <v>7749</v>
      </c>
      <c r="BY36" s="34"/>
      <c r="BZ36" s="12"/>
      <c r="CA36" s="2">
        <f t="shared" si="26"/>
        <v>7749</v>
      </c>
      <c r="CB36" s="34"/>
      <c r="CC36" s="12"/>
      <c r="CD36" s="2">
        <f t="shared" si="27"/>
        <v>7749</v>
      </c>
      <c r="CE36" s="34"/>
      <c r="CF36" s="12">
        <v>7500</v>
      </c>
      <c r="CG36" s="2">
        <f t="shared" si="28"/>
        <v>249</v>
      </c>
      <c r="CH36" s="34">
        <v>430</v>
      </c>
      <c r="CI36" s="36"/>
      <c r="CJ36" s="2">
        <f t="shared" si="29"/>
        <v>679</v>
      </c>
      <c r="CK36" s="34"/>
      <c r="CL36" s="37"/>
      <c r="CM36" s="2">
        <f t="shared" si="30"/>
        <v>679</v>
      </c>
      <c r="CN36" s="34"/>
      <c r="CO36" s="12"/>
      <c r="CP36" s="2">
        <f t="shared" si="31"/>
        <v>679</v>
      </c>
      <c r="CQ36" s="34"/>
      <c r="CR36" s="12"/>
      <c r="CS36" s="2">
        <f t="shared" si="32"/>
        <v>679</v>
      </c>
      <c r="CT36" s="34"/>
      <c r="CU36" s="12"/>
      <c r="CV36" s="2">
        <f t="shared" si="33"/>
        <v>679</v>
      </c>
      <c r="CW36" s="34"/>
      <c r="CX36" s="36"/>
      <c r="CY36" s="2">
        <f t="shared" si="124"/>
        <v>679</v>
      </c>
      <c r="CZ36" s="34"/>
      <c r="DA36" s="37"/>
      <c r="DB36" s="2">
        <f t="shared" si="125"/>
        <v>679</v>
      </c>
      <c r="DC36" s="34">
        <v>6134</v>
      </c>
      <c r="DD36" s="12">
        <v>6000</v>
      </c>
      <c r="DE36" s="2">
        <f t="shared" si="126"/>
        <v>813</v>
      </c>
      <c r="DF36" s="34">
        <v>10249</v>
      </c>
      <c r="DG36" s="12">
        <v>11000</v>
      </c>
      <c r="DH36" s="2">
        <f t="shared" si="37"/>
        <v>62</v>
      </c>
      <c r="DI36" s="34"/>
      <c r="DJ36" s="12"/>
      <c r="DK36" s="2">
        <f t="shared" si="38"/>
        <v>62</v>
      </c>
      <c r="DL36" s="34"/>
      <c r="DM36" s="36"/>
      <c r="DN36" s="2">
        <f t="shared" si="127"/>
        <v>62</v>
      </c>
      <c r="DO36" s="34"/>
      <c r="DP36" s="37"/>
      <c r="DQ36" s="2">
        <f t="shared" si="128"/>
        <v>62</v>
      </c>
      <c r="DR36" s="34"/>
      <c r="DS36" s="12"/>
      <c r="DT36" s="2">
        <f t="shared" si="129"/>
        <v>62</v>
      </c>
      <c r="DU36" s="34"/>
      <c r="DV36" s="12"/>
      <c r="DW36" s="2">
        <f t="shared" si="42"/>
        <v>62</v>
      </c>
      <c r="DX36" s="34"/>
      <c r="DY36" s="36"/>
      <c r="DZ36" s="2">
        <f t="shared" si="130"/>
        <v>62</v>
      </c>
      <c r="EA36" s="34"/>
      <c r="EB36" s="37"/>
      <c r="EC36" s="2">
        <f t="shared" si="131"/>
        <v>62</v>
      </c>
      <c r="ED36" s="34"/>
      <c r="EE36" s="12"/>
      <c r="EF36" s="2">
        <f t="shared" si="132"/>
        <v>62</v>
      </c>
      <c r="EG36" s="34"/>
      <c r="EH36" s="12"/>
      <c r="EI36" s="2">
        <f t="shared" si="46"/>
        <v>62</v>
      </c>
      <c r="EJ36" s="34">
        <v>5184</v>
      </c>
      <c r="EK36" s="36">
        <v>5000</v>
      </c>
      <c r="EL36" s="2">
        <f t="shared" si="133"/>
        <v>246</v>
      </c>
      <c r="EM36" s="34"/>
      <c r="EN36" s="37"/>
      <c r="EO36" s="2">
        <f t="shared" si="134"/>
        <v>246</v>
      </c>
      <c r="EP36" s="34"/>
      <c r="EQ36" s="12"/>
      <c r="ER36" s="2">
        <f t="shared" si="135"/>
        <v>246</v>
      </c>
      <c r="ES36" s="34">
        <v>5959</v>
      </c>
      <c r="ET36" s="12">
        <v>5000</v>
      </c>
      <c r="EU36" s="2">
        <f t="shared" si="50"/>
        <v>1205</v>
      </c>
      <c r="EV36" s="34"/>
      <c r="EW36" s="36"/>
      <c r="EX36" s="2">
        <f t="shared" si="136"/>
        <v>1205</v>
      </c>
      <c r="EY36" s="34"/>
      <c r="EZ36" s="37"/>
      <c r="FA36" s="2">
        <f t="shared" si="137"/>
        <v>1205</v>
      </c>
      <c r="FB36" s="34"/>
      <c r="FC36" s="12"/>
      <c r="FD36" s="2">
        <f t="shared" si="138"/>
        <v>1205</v>
      </c>
      <c r="FE36" s="34">
        <v>9785</v>
      </c>
      <c r="FF36" s="12">
        <v>8000</v>
      </c>
      <c r="FG36" s="2">
        <f t="shared" si="54"/>
        <v>2990</v>
      </c>
      <c r="FH36" s="34"/>
      <c r="FI36" s="36"/>
      <c r="FJ36" s="2">
        <f t="shared" si="139"/>
        <v>2990</v>
      </c>
      <c r="FK36" s="34">
        <v>4000</v>
      </c>
      <c r="FL36" s="37">
        <v>6000</v>
      </c>
      <c r="FM36" s="2">
        <f t="shared" si="140"/>
        <v>990</v>
      </c>
      <c r="FN36" s="34"/>
      <c r="FO36" s="12"/>
      <c r="FP36" s="2">
        <f t="shared" si="141"/>
        <v>990</v>
      </c>
      <c r="FQ36" s="34">
        <v>6244</v>
      </c>
      <c r="FR36" s="12">
        <v>6000</v>
      </c>
      <c r="FS36" s="2">
        <f t="shared" si="102"/>
        <v>1234</v>
      </c>
      <c r="FT36" s="34"/>
      <c r="FU36" s="36"/>
      <c r="FV36" s="2">
        <f t="shared" si="142"/>
        <v>1234</v>
      </c>
      <c r="FW36" s="34"/>
      <c r="FX36" s="37"/>
      <c r="FY36" s="2">
        <f>FV36+FW36-FX36</f>
        <v>1234</v>
      </c>
      <c r="FZ36" s="34">
        <v>11600</v>
      </c>
      <c r="GA36" s="12">
        <v>12700</v>
      </c>
      <c r="GB36" s="2">
        <f t="shared" si="144"/>
        <v>134</v>
      </c>
      <c r="GC36" s="34"/>
      <c r="GD36" s="12"/>
      <c r="GE36" s="2">
        <f t="shared" si="115"/>
        <v>134</v>
      </c>
      <c r="GF36" s="34"/>
      <c r="GG36" s="36"/>
      <c r="GH36" s="2">
        <f t="shared" si="145"/>
        <v>134</v>
      </c>
      <c r="GI36" s="34"/>
      <c r="GJ36" s="37"/>
      <c r="GK36" s="2">
        <f>GH36+GI36-GJ36</f>
        <v>134</v>
      </c>
      <c r="GL36" s="34">
        <v>8106</v>
      </c>
      <c r="GM36" s="12">
        <v>7500</v>
      </c>
      <c r="GN36" s="2">
        <f t="shared" si="146"/>
        <v>740</v>
      </c>
      <c r="GO36" s="34"/>
      <c r="GP36" s="12"/>
      <c r="GQ36" s="2">
        <f t="shared" si="116"/>
        <v>740</v>
      </c>
      <c r="GR36" s="34"/>
      <c r="GS36" s="12"/>
      <c r="GT36" s="2">
        <f t="shared" si="147"/>
        <v>740</v>
      </c>
      <c r="GU36" s="34"/>
      <c r="GV36" s="37"/>
      <c r="GW36" s="2">
        <f>GT36+GU36-GV36</f>
        <v>740</v>
      </c>
      <c r="GX36" s="34"/>
      <c r="GY36" s="12"/>
      <c r="GZ36" s="2">
        <f t="shared" si="66"/>
        <v>740</v>
      </c>
      <c r="HA36" s="34">
        <v>12610</v>
      </c>
      <c r="HB36" s="12">
        <v>13000</v>
      </c>
      <c r="HC36" s="2">
        <f t="shared" si="122"/>
        <v>350</v>
      </c>
      <c r="HD36" s="34"/>
      <c r="HE36" s="12"/>
      <c r="HF36" s="2">
        <f t="shared" si="148"/>
        <v>350</v>
      </c>
      <c r="HG36" s="34">
        <v>6199</v>
      </c>
      <c r="HH36" s="37">
        <v>6000</v>
      </c>
      <c r="HI36" s="2">
        <f>HF36+HG36-HH36</f>
        <v>549</v>
      </c>
      <c r="HJ36" s="34"/>
      <c r="HK36" s="12"/>
      <c r="HL36" s="2">
        <f t="shared" si="149"/>
        <v>549</v>
      </c>
      <c r="HM36" s="34"/>
      <c r="HN36" s="12"/>
      <c r="HO36" s="2">
        <f t="shared" si="117"/>
        <v>549</v>
      </c>
      <c r="HP36" s="34"/>
      <c r="HQ36" s="12"/>
      <c r="HR36" s="2">
        <f t="shared" si="150"/>
        <v>549</v>
      </c>
      <c r="HS36" s="34"/>
      <c r="HT36" s="37"/>
      <c r="HU36" s="2">
        <f>HR36+HS36-HT36</f>
        <v>549</v>
      </c>
      <c r="HV36" s="34"/>
      <c r="HW36" s="12"/>
      <c r="HX36" s="2">
        <f t="shared" si="151"/>
        <v>549</v>
      </c>
      <c r="HY36" s="34"/>
      <c r="HZ36" s="12"/>
      <c r="IA36" s="2">
        <f t="shared" si="118"/>
        <v>549</v>
      </c>
      <c r="IB36" s="34">
        <v>3041</v>
      </c>
      <c r="IC36" s="12">
        <v>3600</v>
      </c>
      <c r="ID36" s="2">
        <f t="shared" si="152"/>
        <v>-10</v>
      </c>
      <c r="IE36" s="34"/>
      <c r="IF36" s="37"/>
      <c r="IG36" s="2">
        <f>ID36+IE36-IF36</f>
        <v>-10</v>
      </c>
      <c r="IH36" s="34"/>
      <c r="II36" s="12"/>
      <c r="IJ36" s="2">
        <f t="shared" si="153"/>
        <v>-10</v>
      </c>
      <c r="IK36" s="34"/>
      <c r="IL36" s="12"/>
      <c r="IM36" s="2">
        <f t="shared" si="119"/>
        <v>-10</v>
      </c>
      <c r="IN36" s="34"/>
      <c r="IO36" s="12"/>
      <c r="IP36" s="2">
        <f t="shared" si="154"/>
        <v>-10</v>
      </c>
      <c r="IQ36" s="34">
        <v>7640</v>
      </c>
      <c r="IR36" s="37">
        <v>7900</v>
      </c>
      <c r="IS36" s="2">
        <f>IP36+IQ36-IR36</f>
        <v>-270</v>
      </c>
      <c r="IT36" s="34"/>
      <c r="IU36" s="12"/>
      <c r="IV36" s="2">
        <f t="shared" si="155"/>
        <v>-270</v>
      </c>
      <c r="IW36" s="34"/>
      <c r="IX36" s="12"/>
      <c r="IY36" s="2">
        <f t="shared" si="120"/>
        <v>-270</v>
      </c>
      <c r="IZ36" s="34"/>
      <c r="JA36" s="12"/>
      <c r="JB36" s="2">
        <f t="shared" si="156"/>
        <v>-270</v>
      </c>
      <c r="JC36" s="34">
        <v>6647</v>
      </c>
      <c r="JD36" s="37">
        <v>6000</v>
      </c>
      <c r="JE36" s="2">
        <f>JB36+JC36-JD36</f>
        <v>377</v>
      </c>
      <c r="JF36" s="34">
        <v>9500</v>
      </c>
      <c r="JG36" s="12">
        <v>6500</v>
      </c>
      <c r="JH36" s="2">
        <f t="shared" si="157"/>
        <v>3377</v>
      </c>
      <c r="JI36" s="34"/>
      <c r="JJ36" s="12"/>
      <c r="JK36" s="2">
        <f t="shared" si="121"/>
        <v>3377</v>
      </c>
      <c r="JL36" s="34"/>
      <c r="JM36" s="12"/>
      <c r="JN36" s="2">
        <f t="shared" si="158"/>
        <v>3377</v>
      </c>
      <c r="JO36" s="34"/>
      <c r="JP36" s="37"/>
      <c r="JQ36" s="2">
        <f t="shared" si="123"/>
        <v>3377</v>
      </c>
      <c r="JR36" s="34"/>
      <c r="JS36" s="12"/>
      <c r="JT36" s="2">
        <f t="shared" si="159"/>
        <v>3377</v>
      </c>
      <c r="JU36" s="34"/>
      <c r="JV36" s="12"/>
      <c r="JW36" s="2">
        <f t="shared" si="160"/>
        <v>3377</v>
      </c>
      <c r="JX36" s="34">
        <v>4330</v>
      </c>
      <c r="JY36" s="12">
        <v>7000</v>
      </c>
      <c r="JZ36" s="2">
        <f t="shared" si="0"/>
        <v>-1420</v>
      </c>
      <c r="KA36" s="34"/>
      <c r="KB36" s="12"/>
      <c r="KC36" s="2">
        <f t="shared" si="1"/>
        <v>-1420</v>
      </c>
      <c r="KD36" s="80"/>
      <c r="KE36" s="80"/>
      <c r="KF36" s="80">
        <v>1250</v>
      </c>
      <c r="KG36" s="34">
        <v>7042</v>
      </c>
      <c r="KH36" s="37">
        <v>8000</v>
      </c>
      <c r="KI36" s="2">
        <f t="shared" si="86"/>
        <v>292</v>
      </c>
      <c r="KJ36" s="34">
        <v>18</v>
      </c>
      <c r="KK36" s="12"/>
      <c r="KL36" s="2">
        <f t="shared" si="161"/>
        <v>310</v>
      </c>
      <c r="KM36" s="34"/>
      <c r="KN36" s="12"/>
      <c r="KO36" s="2">
        <f t="shared" si="162"/>
        <v>310</v>
      </c>
      <c r="KP36" s="34"/>
      <c r="KQ36" s="12"/>
      <c r="KR36" s="2">
        <f t="shared" si="163"/>
        <v>310</v>
      </c>
      <c r="KS36" s="34"/>
      <c r="KT36" s="12"/>
      <c r="KU36" s="2">
        <f t="shared" si="164"/>
        <v>310</v>
      </c>
      <c r="KV36" s="34">
        <v>4345</v>
      </c>
      <c r="KW36" s="12">
        <v>4000</v>
      </c>
      <c r="KX36" s="2">
        <f t="shared" si="165"/>
        <v>655</v>
      </c>
      <c r="KY36" s="34">
        <v>4509</v>
      </c>
      <c r="KZ36" s="12">
        <v>5000</v>
      </c>
      <c r="LA36" s="2">
        <f t="shared" si="166"/>
        <v>164</v>
      </c>
      <c r="LB36" s="34">
        <v>10197</v>
      </c>
      <c r="LC36" s="12">
        <v>10000</v>
      </c>
      <c r="LD36" s="2">
        <f t="shared" si="167"/>
        <v>361</v>
      </c>
      <c r="LE36" s="34"/>
      <c r="LF36" s="12"/>
      <c r="LG36" s="2">
        <f t="shared" si="168"/>
        <v>361</v>
      </c>
      <c r="LH36" s="34">
        <v>11343</v>
      </c>
      <c r="LI36" s="12">
        <v>11000</v>
      </c>
      <c r="LJ36" s="2">
        <f t="shared" si="169"/>
        <v>704</v>
      </c>
      <c r="LK36" s="34"/>
      <c r="LL36" s="12"/>
      <c r="LM36" s="2">
        <f t="shared" si="170"/>
        <v>704</v>
      </c>
      <c r="LN36" s="34"/>
      <c r="LO36" s="12"/>
      <c r="LP36" s="2">
        <f t="shared" si="171"/>
        <v>704</v>
      </c>
      <c r="LQ36" s="34"/>
      <c r="LR36" s="12"/>
      <c r="LS36" s="2">
        <f t="shared" si="172"/>
        <v>704</v>
      </c>
      <c r="LT36" s="34"/>
      <c r="LU36" s="12"/>
      <c r="LV36" s="2">
        <f t="shared" si="173"/>
        <v>704</v>
      </c>
      <c r="LW36" s="34">
        <v>10650</v>
      </c>
      <c r="LX36" s="12">
        <v>10000</v>
      </c>
      <c r="LY36" s="2">
        <f t="shared" si="174"/>
        <v>1354</v>
      </c>
      <c r="LZ36" s="34"/>
      <c r="MA36" s="12"/>
      <c r="MB36" s="2">
        <f t="shared" si="175"/>
        <v>1354</v>
      </c>
    </row>
    <row r="37" spans="2:340" ht="15.75" customHeight="1" x14ac:dyDescent="0.25">
      <c r="B37" s="3" t="s">
        <v>51</v>
      </c>
      <c r="C37" s="10" t="s">
        <v>125</v>
      </c>
      <c r="D37" s="63"/>
      <c r="E37" s="34"/>
      <c r="F37" s="12"/>
      <c r="G37" s="2"/>
      <c r="H37" s="34"/>
      <c r="I37" s="17"/>
      <c r="J37" s="2"/>
      <c r="K37" s="34"/>
      <c r="L37" s="36"/>
      <c r="M37" s="2"/>
      <c r="N37" s="34"/>
      <c r="O37" s="37"/>
      <c r="P37" s="2"/>
      <c r="Q37" s="34"/>
      <c r="R37" s="12"/>
      <c r="S37" s="2"/>
      <c r="T37" s="34"/>
      <c r="U37" s="12"/>
      <c r="V37" s="2"/>
      <c r="W37" s="34"/>
      <c r="X37" s="12"/>
      <c r="Y37" s="2"/>
      <c r="Z37" s="34"/>
      <c r="AA37" s="36"/>
      <c r="AB37" s="2"/>
      <c r="AC37" s="34"/>
      <c r="AD37" s="37"/>
      <c r="AE37" s="2"/>
      <c r="AF37" s="34"/>
      <c r="AG37" s="12"/>
      <c r="AH37" s="2"/>
      <c r="AI37" s="34"/>
      <c r="AJ37" s="12"/>
      <c r="AK37" s="2"/>
      <c r="AL37" s="34"/>
      <c r="AM37" s="12"/>
      <c r="AN37" s="2"/>
      <c r="AO37" s="34"/>
      <c r="AP37" s="36"/>
      <c r="AQ37" s="2"/>
      <c r="AR37" s="34"/>
      <c r="AS37" s="37"/>
      <c r="AT37" s="2"/>
      <c r="AU37" s="34"/>
      <c r="AV37" s="12"/>
      <c r="AW37" s="2"/>
      <c r="AX37" s="34"/>
      <c r="AY37" s="12"/>
      <c r="AZ37" s="2"/>
      <c r="BA37" s="34"/>
      <c r="BB37" s="12"/>
      <c r="BC37" s="2"/>
      <c r="BD37" s="34"/>
      <c r="BE37" s="36"/>
      <c r="BF37" s="2"/>
      <c r="BG37" s="34"/>
      <c r="BH37" s="37"/>
      <c r="BI37" s="2"/>
      <c r="BJ37" s="34"/>
      <c r="BK37" s="12"/>
      <c r="BL37" s="2"/>
      <c r="BM37" s="34"/>
      <c r="BN37" s="12"/>
      <c r="BO37" s="2"/>
      <c r="BP37" s="34"/>
      <c r="BQ37" s="12"/>
      <c r="BR37" s="2"/>
      <c r="BS37" s="34"/>
      <c r="BT37" s="36"/>
      <c r="BU37" s="2"/>
      <c r="BV37" s="34"/>
      <c r="BW37" s="37"/>
      <c r="BX37" s="2"/>
      <c r="BY37" s="34"/>
      <c r="BZ37" s="12"/>
      <c r="CA37" s="2"/>
      <c r="CB37" s="34"/>
      <c r="CC37" s="12"/>
      <c r="CD37" s="2"/>
      <c r="CE37" s="34"/>
      <c r="CF37" s="12"/>
      <c r="CG37" s="2"/>
      <c r="CH37" s="34"/>
      <c r="CI37" s="36"/>
      <c r="CJ37" s="2"/>
      <c r="CK37" s="34"/>
      <c r="CL37" s="37"/>
      <c r="CM37" s="2"/>
      <c r="CN37" s="34"/>
      <c r="CO37" s="12"/>
      <c r="CP37" s="2"/>
      <c r="CQ37" s="34"/>
      <c r="CR37" s="12"/>
      <c r="CS37" s="2"/>
      <c r="CT37" s="34"/>
      <c r="CU37" s="12"/>
      <c r="CV37" s="2"/>
      <c r="CW37" s="34"/>
      <c r="CX37" s="36"/>
      <c r="CY37" s="2"/>
      <c r="CZ37" s="34"/>
      <c r="DA37" s="37"/>
      <c r="DB37" s="2"/>
      <c r="DC37" s="34"/>
      <c r="DD37" s="12"/>
      <c r="DE37" s="2"/>
      <c r="DF37" s="34"/>
      <c r="DG37" s="12"/>
      <c r="DH37" s="2"/>
      <c r="DI37" s="34"/>
      <c r="DJ37" s="12"/>
      <c r="DK37" s="2"/>
      <c r="DL37" s="34"/>
      <c r="DM37" s="36"/>
      <c r="DN37" s="2"/>
      <c r="DO37" s="34"/>
      <c r="DP37" s="37"/>
      <c r="DQ37" s="2"/>
      <c r="DR37" s="34"/>
      <c r="DS37" s="12"/>
      <c r="DT37" s="2"/>
      <c r="DU37" s="34"/>
      <c r="DV37" s="12"/>
      <c r="DW37" s="2"/>
      <c r="DX37" s="34"/>
      <c r="DY37" s="36"/>
      <c r="DZ37" s="2"/>
      <c r="EA37" s="34"/>
      <c r="EB37" s="37"/>
      <c r="EC37" s="2"/>
      <c r="ED37" s="34"/>
      <c r="EE37" s="12"/>
      <c r="EF37" s="2"/>
      <c r="EG37" s="34"/>
      <c r="EH37" s="12"/>
      <c r="EI37" s="2"/>
      <c r="EJ37" s="34"/>
      <c r="EK37" s="36"/>
      <c r="EL37" s="2"/>
      <c r="EM37" s="34"/>
      <c r="EN37" s="37"/>
      <c r="EO37" s="2"/>
      <c r="EP37" s="34"/>
      <c r="EQ37" s="12"/>
      <c r="ER37" s="2"/>
      <c r="ES37" s="34"/>
      <c r="ET37" s="12"/>
      <c r="EU37" s="2"/>
      <c r="EV37" s="34"/>
      <c r="EW37" s="36"/>
      <c r="EX37" s="2"/>
      <c r="EY37" s="34"/>
      <c r="EZ37" s="37"/>
      <c r="FA37" s="2"/>
      <c r="FB37" s="34"/>
      <c r="FC37" s="12"/>
      <c r="FD37" s="2"/>
      <c r="FE37" s="34"/>
      <c r="FF37" s="12"/>
      <c r="FG37" s="2"/>
      <c r="FH37" s="34"/>
      <c r="FI37" s="36"/>
      <c r="FJ37" s="2"/>
      <c r="FK37" s="34"/>
      <c r="FL37" s="37"/>
      <c r="FM37" s="2"/>
      <c r="FN37" s="34"/>
      <c r="FO37" s="12"/>
      <c r="FP37" s="2"/>
      <c r="FQ37" s="34"/>
      <c r="FR37" s="12"/>
      <c r="FS37" s="2"/>
      <c r="FT37" s="34"/>
      <c r="FU37" s="36"/>
      <c r="FV37" s="2"/>
      <c r="FW37" s="34"/>
      <c r="FX37" s="37"/>
      <c r="FY37" s="2"/>
      <c r="FZ37" s="34"/>
      <c r="GA37" s="12"/>
      <c r="GB37" s="2"/>
      <c r="GC37" s="34"/>
      <c r="GD37" s="12"/>
      <c r="GE37" s="2"/>
      <c r="GF37" s="34"/>
      <c r="GG37" s="36"/>
      <c r="GH37" s="2"/>
      <c r="GI37" s="34"/>
      <c r="GJ37" s="37"/>
      <c r="GK37" s="2"/>
      <c r="GL37" s="34"/>
      <c r="GM37" s="12"/>
      <c r="GN37" s="2"/>
      <c r="GO37" s="34"/>
      <c r="GP37" s="12"/>
      <c r="GQ37" s="2"/>
      <c r="GR37" s="34"/>
      <c r="GS37" s="12"/>
      <c r="GT37" s="2"/>
      <c r="GU37" s="34"/>
      <c r="GV37" s="37"/>
      <c r="GW37" s="2"/>
      <c r="GX37" s="34"/>
      <c r="GY37" s="12"/>
      <c r="GZ37" s="2"/>
      <c r="HA37" s="34"/>
      <c r="HB37" s="12"/>
      <c r="HC37" s="2"/>
      <c r="HD37" s="34"/>
      <c r="HE37" s="12"/>
      <c r="HF37" s="2"/>
      <c r="HG37" s="34"/>
      <c r="HH37" s="37"/>
      <c r="HI37" s="2"/>
      <c r="HJ37" s="34"/>
      <c r="HK37" s="12"/>
      <c r="HL37" s="2"/>
      <c r="HM37" s="34"/>
      <c r="HN37" s="12"/>
      <c r="HO37" s="2"/>
      <c r="HP37" s="34"/>
      <c r="HQ37" s="12"/>
      <c r="HR37" s="2"/>
      <c r="HS37" s="34"/>
      <c r="HT37" s="37"/>
      <c r="HU37" s="2"/>
      <c r="HV37" s="34"/>
      <c r="HW37" s="12"/>
      <c r="HX37" s="2"/>
      <c r="HY37" s="34"/>
      <c r="HZ37" s="12"/>
      <c r="IA37" s="2"/>
      <c r="IB37" s="34"/>
      <c r="IC37" s="12"/>
      <c r="ID37" s="2"/>
      <c r="IE37" s="34"/>
      <c r="IF37" s="37"/>
      <c r="IG37" s="2"/>
      <c r="IH37" s="34"/>
      <c r="II37" s="12"/>
      <c r="IJ37" s="2"/>
      <c r="IK37" s="34"/>
      <c r="IL37" s="12"/>
      <c r="IM37" s="2"/>
      <c r="IN37" s="34"/>
      <c r="IO37" s="12"/>
      <c r="IP37" s="2"/>
      <c r="IQ37" s="34"/>
      <c r="IR37" s="37"/>
      <c r="IS37" s="2"/>
      <c r="IT37" s="34"/>
      <c r="IU37" s="12"/>
      <c r="IV37" s="2"/>
      <c r="IW37" s="34"/>
      <c r="IX37" s="12"/>
      <c r="IY37" s="2"/>
      <c r="IZ37" s="34"/>
      <c r="JA37" s="12"/>
      <c r="JB37" s="2"/>
      <c r="JC37" s="34"/>
      <c r="JD37" s="37"/>
      <c r="JE37" s="2"/>
      <c r="JF37" s="34"/>
      <c r="JG37" s="12"/>
      <c r="JH37" s="2">
        <f t="shared" si="157"/>
        <v>0</v>
      </c>
      <c r="JI37" s="34">
        <v>6149</v>
      </c>
      <c r="JJ37" s="12">
        <v>5000</v>
      </c>
      <c r="JK37" s="2">
        <f t="shared" si="121"/>
        <v>1149</v>
      </c>
      <c r="JL37" s="34"/>
      <c r="JM37" s="12"/>
      <c r="JN37" s="2">
        <f t="shared" si="158"/>
        <v>1149</v>
      </c>
      <c r="JO37" s="34"/>
      <c r="JP37" s="37"/>
      <c r="JQ37" s="2">
        <f t="shared" si="123"/>
        <v>1149</v>
      </c>
      <c r="JR37" s="34"/>
      <c r="JS37" s="12"/>
      <c r="JT37" s="2">
        <f t="shared" si="159"/>
        <v>1149</v>
      </c>
      <c r="JU37" s="34"/>
      <c r="JV37" s="12"/>
      <c r="JW37" s="2">
        <f t="shared" si="160"/>
        <v>1149</v>
      </c>
      <c r="JX37" s="34"/>
      <c r="JY37" s="12"/>
      <c r="JZ37" s="2">
        <f t="shared" si="0"/>
        <v>0</v>
      </c>
      <c r="KA37" s="34"/>
      <c r="KB37" s="12"/>
      <c r="KC37" s="2">
        <f t="shared" si="1"/>
        <v>0</v>
      </c>
      <c r="KD37" s="80"/>
      <c r="KE37" s="80"/>
      <c r="KF37" s="80">
        <v>0</v>
      </c>
      <c r="KG37" s="34"/>
      <c r="KH37" s="37"/>
      <c r="KI37" s="2">
        <f t="shared" si="86"/>
        <v>0</v>
      </c>
      <c r="KJ37" s="34">
        <v>1200</v>
      </c>
      <c r="KK37" s="12"/>
      <c r="KL37" s="2">
        <f t="shared" si="161"/>
        <v>1200</v>
      </c>
      <c r="KM37" s="34"/>
      <c r="KN37" s="12"/>
      <c r="KO37" s="2">
        <f t="shared" si="162"/>
        <v>1200</v>
      </c>
      <c r="KP37" s="34"/>
      <c r="KQ37" s="12"/>
      <c r="KR37" s="2">
        <f t="shared" si="163"/>
        <v>1200</v>
      </c>
      <c r="KS37" s="34"/>
      <c r="KT37" s="12"/>
      <c r="KU37" s="2">
        <f t="shared" si="164"/>
        <v>1200</v>
      </c>
      <c r="KV37" s="34"/>
      <c r="KW37" s="12"/>
      <c r="KX37" s="2">
        <f t="shared" si="165"/>
        <v>1200</v>
      </c>
      <c r="KY37" s="34"/>
      <c r="KZ37" s="12"/>
      <c r="LA37" s="2">
        <f t="shared" si="166"/>
        <v>1200</v>
      </c>
      <c r="LB37" s="34"/>
      <c r="LC37" s="12"/>
      <c r="LD37" s="2">
        <f t="shared" si="167"/>
        <v>1200</v>
      </c>
      <c r="LE37" s="34"/>
      <c r="LF37" s="12"/>
      <c r="LG37" s="2">
        <f t="shared" si="168"/>
        <v>1200</v>
      </c>
      <c r="LH37" s="34"/>
      <c r="LI37" s="12"/>
      <c r="LJ37" s="2">
        <f t="shared" si="169"/>
        <v>1200</v>
      </c>
      <c r="LK37" s="34"/>
      <c r="LL37" s="12"/>
      <c r="LM37" s="2">
        <f t="shared" si="170"/>
        <v>1200</v>
      </c>
      <c r="LN37" s="34"/>
      <c r="LO37" s="12"/>
      <c r="LP37" s="2">
        <f t="shared" si="171"/>
        <v>1200</v>
      </c>
      <c r="LQ37" s="34"/>
      <c r="LR37" s="12"/>
      <c r="LS37" s="2">
        <f t="shared" si="172"/>
        <v>1200</v>
      </c>
      <c r="LT37" s="34"/>
      <c r="LU37" s="12"/>
      <c r="LV37" s="2">
        <f t="shared" si="173"/>
        <v>1200</v>
      </c>
      <c r="LW37" s="34"/>
      <c r="LX37" s="12"/>
      <c r="LY37" s="2">
        <f t="shared" si="174"/>
        <v>1200</v>
      </c>
      <c r="LZ37" s="34"/>
      <c r="MA37" s="12"/>
      <c r="MB37" s="2">
        <f t="shared" si="175"/>
        <v>1200</v>
      </c>
    </row>
    <row r="38" spans="2:340" ht="15.75" customHeight="1" x14ac:dyDescent="0.25">
      <c r="B38" s="3" t="s">
        <v>51</v>
      </c>
      <c r="C38" s="10" t="s">
        <v>127</v>
      </c>
      <c r="D38" s="63"/>
      <c r="E38" s="34"/>
      <c r="F38" s="12"/>
      <c r="G38" s="2"/>
      <c r="H38" s="34"/>
      <c r="I38" s="17"/>
      <c r="J38" s="2"/>
      <c r="K38" s="34"/>
      <c r="L38" s="36"/>
      <c r="M38" s="2"/>
      <c r="N38" s="34"/>
      <c r="O38" s="37"/>
      <c r="P38" s="2"/>
      <c r="Q38" s="34"/>
      <c r="R38" s="12"/>
      <c r="S38" s="2"/>
      <c r="T38" s="34"/>
      <c r="U38" s="12"/>
      <c r="V38" s="2"/>
      <c r="W38" s="34"/>
      <c r="X38" s="12"/>
      <c r="Y38" s="2"/>
      <c r="Z38" s="34"/>
      <c r="AA38" s="36"/>
      <c r="AB38" s="2"/>
      <c r="AC38" s="34"/>
      <c r="AD38" s="37"/>
      <c r="AE38" s="2"/>
      <c r="AF38" s="34"/>
      <c r="AG38" s="12"/>
      <c r="AH38" s="2"/>
      <c r="AI38" s="34"/>
      <c r="AJ38" s="12"/>
      <c r="AK38" s="2"/>
      <c r="AL38" s="34"/>
      <c r="AM38" s="12"/>
      <c r="AN38" s="2"/>
      <c r="AO38" s="34"/>
      <c r="AP38" s="36"/>
      <c r="AQ38" s="2"/>
      <c r="AR38" s="34"/>
      <c r="AS38" s="37"/>
      <c r="AT38" s="2"/>
      <c r="AU38" s="34"/>
      <c r="AV38" s="12"/>
      <c r="AW38" s="2"/>
      <c r="AX38" s="34"/>
      <c r="AY38" s="12"/>
      <c r="AZ38" s="2"/>
      <c r="BA38" s="34"/>
      <c r="BB38" s="12"/>
      <c r="BC38" s="2"/>
      <c r="BD38" s="34"/>
      <c r="BE38" s="36"/>
      <c r="BF38" s="2"/>
      <c r="BG38" s="34"/>
      <c r="BH38" s="37"/>
      <c r="BI38" s="2"/>
      <c r="BJ38" s="34"/>
      <c r="BK38" s="12"/>
      <c r="BL38" s="2"/>
      <c r="BM38" s="34"/>
      <c r="BN38" s="12"/>
      <c r="BO38" s="2"/>
      <c r="BP38" s="34"/>
      <c r="BQ38" s="12"/>
      <c r="BR38" s="2"/>
      <c r="BS38" s="34"/>
      <c r="BT38" s="36"/>
      <c r="BU38" s="2"/>
      <c r="BV38" s="34"/>
      <c r="BW38" s="37"/>
      <c r="BX38" s="2"/>
      <c r="BY38" s="34"/>
      <c r="BZ38" s="12"/>
      <c r="CA38" s="2"/>
      <c r="CB38" s="34"/>
      <c r="CC38" s="12"/>
      <c r="CD38" s="2"/>
      <c r="CE38" s="34"/>
      <c r="CF38" s="12"/>
      <c r="CG38" s="2"/>
      <c r="CH38" s="34"/>
      <c r="CI38" s="36"/>
      <c r="CJ38" s="2"/>
      <c r="CK38" s="34"/>
      <c r="CL38" s="37"/>
      <c r="CM38" s="2"/>
      <c r="CN38" s="34"/>
      <c r="CO38" s="12"/>
      <c r="CP38" s="2"/>
      <c r="CQ38" s="34"/>
      <c r="CR38" s="12"/>
      <c r="CS38" s="2"/>
      <c r="CT38" s="34"/>
      <c r="CU38" s="12"/>
      <c r="CV38" s="2"/>
      <c r="CW38" s="34"/>
      <c r="CX38" s="36"/>
      <c r="CY38" s="2"/>
      <c r="CZ38" s="34"/>
      <c r="DA38" s="37"/>
      <c r="DB38" s="2"/>
      <c r="DC38" s="34"/>
      <c r="DD38" s="12"/>
      <c r="DE38" s="2"/>
      <c r="DF38" s="34"/>
      <c r="DG38" s="12"/>
      <c r="DH38" s="2"/>
      <c r="DI38" s="34"/>
      <c r="DJ38" s="12"/>
      <c r="DK38" s="2"/>
      <c r="DL38" s="34"/>
      <c r="DM38" s="36"/>
      <c r="DN38" s="2"/>
      <c r="DO38" s="34"/>
      <c r="DP38" s="37"/>
      <c r="DQ38" s="2"/>
      <c r="DR38" s="34"/>
      <c r="DS38" s="12"/>
      <c r="DT38" s="2"/>
      <c r="DU38" s="34"/>
      <c r="DV38" s="12"/>
      <c r="DW38" s="2"/>
      <c r="DX38" s="34"/>
      <c r="DY38" s="36"/>
      <c r="DZ38" s="2"/>
      <c r="EA38" s="34"/>
      <c r="EB38" s="37"/>
      <c r="EC38" s="2"/>
      <c r="ED38" s="34"/>
      <c r="EE38" s="12"/>
      <c r="EF38" s="2"/>
      <c r="EG38" s="34"/>
      <c r="EH38" s="12"/>
      <c r="EI38" s="2"/>
      <c r="EJ38" s="34"/>
      <c r="EK38" s="36"/>
      <c r="EL38" s="2"/>
      <c r="EM38" s="34"/>
      <c r="EN38" s="37"/>
      <c r="EO38" s="2"/>
      <c r="EP38" s="34"/>
      <c r="EQ38" s="12"/>
      <c r="ER38" s="2"/>
      <c r="ES38" s="34"/>
      <c r="ET38" s="12"/>
      <c r="EU38" s="2"/>
      <c r="EV38" s="34"/>
      <c r="EW38" s="36"/>
      <c r="EX38" s="2"/>
      <c r="EY38" s="34"/>
      <c r="EZ38" s="37"/>
      <c r="FA38" s="2"/>
      <c r="FB38" s="34"/>
      <c r="FC38" s="12"/>
      <c r="FD38" s="2"/>
      <c r="FE38" s="34"/>
      <c r="FF38" s="12"/>
      <c r="FG38" s="2"/>
      <c r="FH38" s="34"/>
      <c r="FI38" s="36"/>
      <c r="FJ38" s="2"/>
      <c r="FK38" s="34"/>
      <c r="FL38" s="37"/>
      <c r="FM38" s="2"/>
      <c r="FN38" s="34"/>
      <c r="FO38" s="12"/>
      <c r="FP38" s="2"/>
      <c r="FQ38" s="34"/>
      <c r="FR38" s="12"/>
      <c r="FS38" s="2"/>
      <c r="FT38" s="34"/>
      <c r="FU38" s="36"/>
      <c r="FV38" s="2"/>
      <c r="FW38" s="34"/>
      <c r="FX38" s="37"/>
      <c r="FY38" s="2"/>
      <c r="FZ38" s="34"/>
      <c r="GA38" s="12"/>
      <c r="GB38" s="2"/>
      <c r="GC38" s="34"/>
      <c r="GD38" s="12"/>
      <c r="GE38" s="2"/>
      <c r="GF38" s="34"/>
      <c r="GG38" s="36"/>
      <c r="GH38" s="2"/>
      <c r="GI38" s="34"/>
      <c r="GJ38" s="37"/>
      <c r="GK38" s="2"/>
      <c r="GL38" s="34"/>
      <c r="GM38" s="12"/>
      <c r="GN38" s="2"/>
      <c r="GO38" s="34"/>
      <c r="GP38" s="12"/>
      <c r="GQ38" s="2"/>
      <c r="GR38" s="34"/>
      <c r="GS38" s="12"/>
      <c r="GT38" s="2"/>
      <c r="GU38" s="34"/>
      <c r="GV38" s="37"/>
      <c r="GW38" s="2"/>
      <c r="GX38" s="34"/>
      <c r="GY38" s="12"/>
      <c r="GZ38" s="2"/>
      <c r="HA38" s="34"/>
      <c r="HB38" s="12"/>
      <c r="HC38" s="2"/>
      <c r="HD38" s="34"/>
      <c r="HE38" s="12"/>
      <c r="HF38" s="2"/>
      <c r="HG38" s="34"/>
      <c r="HH38" s="37"/>
      <c r="HI38" s="2"/>
      <c r="HJ38" s="34"/>
      <c r="HK38" s="12"/>
      <c r="HL38" s="2"/>
      <c r="HM38" s="34"/>
      <c r="HN38" s="12"/>
      <c r="HO38" s="2"/>
      <c r="HP38" s="34"/>
      <c r="HQ38" s="12"/>
      <c r="HR38" s="2"/>
      <c r="HS38" s="34"/>
      <c r="HT38" s="37"/>
      <c r="HU38" s="2"/>
      <c r="HV38" s="34"/>
      <c r="HW38" s="12"/>
      <c r="HX38" s="2"/>
      <c r="HY38" s="34"/>
      <c r="HZ38" s="12"/>
      <c r="IA38" s="2"/>
      <c r="IB38" s="34"/>
      <c r="IC38" s="12"/>
      <c r="ID38" s="2"/>
      <c r="IE38" s="34"/>
      <c r="IF38" s="37"/>
      <c r="IG38" s="2"/>
      <c r="IH38" s="34"/>
      <c r="II38" s="12"/>
      <c r="IJ38" s="2"/>
      <c r="IK38" s="34"/>
      <c r="IL38" s="12"/>
      <c r="IM38" s="2"/>
      <c r="IN38" s="34"/>
      <c r="IO38" s="12"/>
      <c r="IP38" s="2"/>
      <c r="IQ38" s="34"/>
      <c r="IR38" s="37"/>
      <c r="IS38" s="2"/>
      <c r="IT38" s="34"/>
      <c r="IU38" s="12"/>
      <c r="IV38" s="2"/>
      <c r="IW38" s="34"/>
      <c r="IX38" s="12"/>
      <c r="IY38" s="2"/>
      <c r="IZ38" s="34"/>
      <c r="JA38" s="12"/>
      <c r="JB38" s="2"/>
      <c r="JC38" s="34"/>
      <c r="JD38" s="37"/>
      <c r="JE38" s="2"/>
      <c r="JF38" s="34"/>
      <c r="JG38" s="12"/>
      <c r="JH38" s="2"/>
      <c r="JI38" s="34"/>
      <c r="JJ38" s="12"/>
      <c r="JK38" s="2"/>
      <c r="JL38" s="34"/>
      <c r="JM38" s="12"/>
      <c r="JN38" s="2">
        <f t="shared" si="158"/>
        <v>0</v>
      </c>
      <c r="JO38" s="34"/>
      <c r="JP38" s="37"/>
      <c r="JQ38" s="2">
        <f t="shared" si="123"/>
        <v>0</v>
      </c>
      <c r="JR38" s="34"/>
      <c r="JS38" s="12"/>
      <c r="JT38" s="2">
        <f t="shared" si="159"/>
        <v>0</v>
      </c>
      <c r="JU38" s="34"/>
      <c r="JV38" s="12"/>
      <c r="JW38" s="2">
        <f t="shared" si="160"/>
        <v>0</v>
      </c>
      <c r="JX38" s="34">
        <v>5133</v>
      </c>
      <c r="JY38" s="12">
        <v>5000</v>
      </c>
      <c r="JZ38" s="2">
        <f t="shared" si="0"/>
        <v>133</v>
      </c>
      <c r="KA38" s="34"/>
      <c r="KB38" s="12"/>
      <c r="KC38" s="2">
        <f t="shared" si="1"/>
        <v>133</v>
      </c>
      <c r="KD38" s="80"/>
      <c r="KE38" s="80"/>
      <c r="KF38" s="80">
        <v>0</v>
      </c>
      <c r="KG38" s="34"/>
      <c r="KH38" s="37"/>
      <c r="KI38" s="2">
        <f t="shared" si="86"/>
        <v>0</v>
      </c>
      <c r="KJ38" s="34">
        <v>100</v>
      </c>
      <c r="KK38" s="12"/>
      <c r="KL38" s="2">
        <f t="shared" si="161"/>
        <v>100</v>
      </c>
      <c r="KM38" s="34"/>
      <c r="KN38" s="12"/>
      <c r="KO38" s="2">
        <f t="shared" si="162"/>
        <v>100</v>
      </c>
      <c r="KP38" s="34"/>
      <c r="KQ38" s="12"/>
      <c r="KR38" s="2">
        <f t="shared" si="163"/>
        <v>100</v>
      </c>
      <c r="KS38" s="34"/>
      <c r="KT38" s="12"/>
      <c r="KU38" s="2">
        <f t="shared" si="164"/>
        <v>100</v>
      </c>
      <c r="KV38" s="34"/>
      <c r="KW38" s="12"/>
      <c r="KX38" s="2">
        <f t="shared" si="165"/>
        <v>100</v>
      </c>
      <c r="KY38" s="34"/>
      <c r="KZ38" s="12"/>
      <c r="LA38" s="2">
        <f t="shared" si="166"/>
        <v>100</v>
      </c>
      <c r="LB38" s="34"/>
      <c r="LC38" s="12"/>
      <c r="LD38" s="2">
        <f t="shared" si="167"/>
        <v>100</v>
      </c>
      <c r="LE38" s="34">
        <v>2797</v>
      </c>
      <c r="LF38" s="12">
        <v>3000</v>
      </c>
      <c r="LG38" s="2">
        <f t="shared" si="168"/>
        <v>-103</v>
      </c>
      <c r="LH38" s="34"/>
      <c r="LI38" s="12"/>
      <c r="LJ38" s="2">
        <f t="shared" si="169"/>
        <v>-103</v>
      </c>
      <c r="LK38" s="34"/>
      <c r="LL38" s="12"/>
      <c r="LM38" s="2">
        <f t="shared" si="170"/>
        <v>-103</v>
      </c>
      <c r="LN38" s="34"/>
      <c r="LO38" s="12"/>
      <c r="LP38" s="2">
        <f t="shared" si="171"/>
        <v>-103</v>
      </c>
      <c r="LQ38" s="34"/>
      <c r="LR38" s="12"/>
      <c r="LS38" s="2">
        <f t="shared" si="172"/>
        <v>-103</v>
      </c>
      <c r="LT38" s="34"/>
      <c r="LU38" s="12"/>
      <c r="LV38" s="2">
        <f t="shared" si="173"/>
        <v>-103</v>
      </c>
      <c r="LW38" s="34"/>
      <c r="LX38" s="12"/>
      <c r="LY38" s="2">
        <f t="shared" si="174"/>
        <v>-103</v>
      </c>
      <c r="LZ38" s="34"/>
      <c r="MA38" s="12"/>
      <c r="MB38" s="2">
        <f t="shared" si="175"/>
        <v>-103</v>
      </c>
    </row>
    <row r="39" spans="2:340" x14ac:dyDescent="0.25">
      <c r="B39" s="3" t="s">
        <v>51</v>
      </c>
      <c r="C39" s="10" t="s">
        <v>63</v>
      </c>
      <c r="D39" s="63">
        <v>0</v>
      </c>
      <c r="E39" s="34"/>
      <c r="F39" s="12"/>
      <c r="G39" s="2">
        <f t="shared" si="2"/>
        <v>0</v>
      </c>
      <c r="H39" s="34"/>
      <c r="I39" s="17"/>
      <c r="J39" s="2">
        <f t="shared" si="3"/>
        <v>0</v>
      </c>
      <c r="K39" s="34"/>
      <c r="L39" s="36"/>
      <c r="M39" s="2">
        <f t="shared" si="4"/>
        <v>0</v>
      </c>
      <c r="N39" s="34"/>
      <c r="O39" s="37"/>
      <c r="P39" s="2">
        <f t="shared" si="5"/>
        <v>0</v>
      </c>
      <c r="Q39" s="34"/>
      <c r="R39" s="12"/>
      <c r="S39" s="2">
        <f t="shared" si="6"/>
        <v>0</v>
      </c>
      <c r="T39" s="34"/>
      <c r="U39" s="12"/>
      <c r="V39" s="2">
        <f t="shared" si="7"/>
        <v>0</v>
      </c>
      <c r="W39" s="34"/>
      <c r="X39" s="12"/>
      <c r="Y39" s="2">
        <f t="shared" si="8"/>
        <v>0</v>
      </c>
      <c r="Z39" s="34"/>
      <c r="AA39" s="36"/>
      <c r="AB39" s="2">
        <f t="shared" si="9"/>
        <v>0</v>
      </c>
      <c r="AC39" s="34"/>
      <c r="AD39" s="37"/>
      <c r="AE39" s="2">
        <f t="shared" si="10"/>
        <v>0</v>
      </c>
      <c r="AF39" s="34"/>
      <c r="AG39" s="12"/>
      <c r="AH39" s="2">
        <f t="shared" si="11"/>
        <v>0</v>
      </c>
      <c r="AI39" s="34"/>
      <c r="AJ39" s="12"/>
      <c r="AK39" s="2">
        <f t="shared" si="12"/>
        <v>0</v>
      </c>
      <c r="AL39" s="34"/>
      <c r="AM39" s="12"/>
      <c r="AN39" s="2">
        <f t="shared" si="13"/>
        <v>0</v>
      </c>
      <c r="AO39" s="34"/>
      <c r="AP39" s="36"/>
      <c r="AQ39" s="2">
        <f t="shared" si="14"/>
        <v>0</v>
      </c>
      <c r="AR39" s="34"/>
      <c r="AS39" s="37"/>
      <c r="AT39" s="2">
        <f t="shared" si="15"/>
        <v>0</v>
      </c>
      <c r="AU39" s="34"/>
      <c r="AV39" s="12"/>
      <c r="AW39" s="2">
        <f t="shared" si="16"/>
        <v>0</v>
      </c>
      <c r="AX39" s="34"/>
      <c r="AY39" s="12"/>
      <c r="AZ39" s="2">
        <f t="shared" si="17"/>
        <v>0</v>
      </c>
      <c r="BA39" s="34"/>
      <c r="BB39" s="12"/>
      <c r="BC39" s="2">
        <f t="shared" si="18"/>
        <v>0</v>
      </c>
      <c r="BD39" s="34"/>
      <c r="BE39" s="36"/>
      <c r="BF39" s="2">
        <f t="shared" si="19"/>
        <v>0</v>
      </c>
      <c r="BG39" s="34"/>
      <c r="BH39" s="37"/>
      <c r="BI39" s="2">
        <f t="shared" si="20"/>
        <v>0</v>
      </c>
      <c r="BJ39" s="34"/>
      <c r="BK39" s="12"/>
      <c r="BL39" s="2">
        <f t="shared" si="21"/>
        <v>0</v>
      </c>
      <c r="BM39" s="34"/>
      <c r="BN39" s="12"/>
      <c r="BO39" s="2">
        <f t="shared" si="22"/>
        <v>0</v>
      </c>
      <c r="BP39" s="34"/>
      <c r="BQ39" s="12"/>
      <c r="BR39" s="2">
        <f t="shared" si="23"/>
        <v>0</v>
      </c>
      <c r="BS39" s="34"/>
      <c r="BT39" s="36"/>
      <c r="BU39" s="2">
        <f t="shared" si="24"/>
        <v>0</v>
      </c>
      <c r="BV39" s="34"/>
      <c r="BW39" s="37"/>
      <c r="BX39" s="2">
        <f t="shared" si="25"/>
        <v>0</v>
      </c>
      <c r="BY39" s="34"/>
      <c r="BZ39" s="12"/>
      <c r="CA39" s="2">
        <f t="shared" si="26"/>
        <v>0</v>
      </c>
      <c r="CB39" s="34"/>
      <c r="CC39" s="12"/>
      <c r="CD39" s="2">
        <f t="shared" si="27"/>
        <v>0</v>
      </c>
      <c r="CE39" s="34"/>
      <c r="CF39" s="12"/>
      <c r="CG39" s="2">
        <f t="shared" si="28"/>
        <v>0</v>
      </c>
      <c r="CH39" s="34"/>
      <c r="CI39" s="36"/>
      <c r="CJ39" s="2">
        <f t="shared" si="29"/>
        <v>0</v>
      </c>
      <c r="CK39" s="34"/>
      <c r="CL39" s="37"/>
      <c r="CM39" s="2">
        <f t="shared" si="30"/>
        <v>0</v>
      </c>
      <c r="CN39" s="34"/>
      <c r="CO39" s="12"/>
      <c r="CP39" s="2">
        <f t="shared" si="31"/>
        <v>0</v>
      </c>
      <c r="CQ39" s="34"/>
      <c r="CR39" s="12"/>
      <c r="CS39" s="2">
        <f t="shared" si="32"/>
        <v>0</v>
      </c>
      <c r="CT39" s="34"/>
      <c r="CU39" s="12"/>
      <c r="CV39" s="2">
        <f t="shared" si="33"/>
        <v>0</v>
      </c>
      <c r="CW39" s="34"/>
      <c r="CX39" s="36"/>
      <c r="CY39" s="2">
        <f t="shared" si="124"/>
        <v>0</v>
      </c>
      <c r="CZ39" s="34"/>
      <c r="DA39" s="37"/>
      <c r="DB39" s="2">
        <f t="shared" si="125"/>
        <v>0</v>
      </c>
      <c r="DC39" s="34"/>
      <c r="DD39" s="12"/>
      <c r="DE39" s="2">
        <f t="shared" si="126"/>
        <v>0</v>
      </c>
      <c r="DF39" s="34"/>
      <c r="DG39" s="12"/>
      <c r="DH39" s="2">
        <f t="shared" si="37"/>
        <v>0</v>
      </c>
      <c r="DI39" s="34"/>
      <c r="DJ39" s="12"/>
      <c r="DK39" s="2">
        <f t="shared" si="38"/>
        <v>0</v>
      </c>
      <c r="DL39" s="34"/>
      <c r="DM39" s="36"/>
      <c r="DN39" s="2">
        <f t="shared" si="127"/>
        <v>0</v>
      </c>
      <c r="DO39" s="34"/>
      <c r="DP39" s="37"/>
      <c r="DQ39" s="2">
        <f t="shared" si="128"/>
        <v>0</v>
      </c>
      <c r="DR39" s="34"/>
      <c r="DS39" s="12"/>
      <c r="DT39" s="2">
        <f t="shared" si="129"/>
        <v>0</v>
      </c>
      <c r="DU39" s="34"/>
      <c r="DV39" s="12"/>
      <c r="DW39" s="2">
        <f t="shared" si="42"/>
        <v>0</v>
      </c>
      <c r="DX39" s="34"/>
      <c r="DY39" s="36"/>
      <c r="DZ39" s="2">
        <f t="shared" si="130"/>
        <v>0</v>
      </c>
      <c r="EA39" s="34"/>
      <c r="EB39" s="37"/>
      <c r="EC39" s="2">
        <f t="shared" si="131"/>
        <v>0</v>
      </c>
      <c r="ED39" s="34"/>
      <c r="EE39" s="12"/>
      <c r="EF39" s="2">
        <f t="shared" si="132"/>
        <v>0</v>
      </c>
      <c r="EG39" s="34"/>
      <c r="EH39" s="12"/>
      <c r="EI39" s="2">
        <f t="shared" si="46"/>
        <v>0</v>
      </c>
      <c r="EJ39" s="34"/>
      <c r="EK39" s="36"/>
      <c r="EL39" s="2">
        <f t="shared" si="133"/>
        <v>0</v>
      </c>
      <c r="EM39" s="34"/>
      <c r="EN39" s="37"/>
      <c r="EO39" s="2">
        <f t="shared" si="134"/>
        <v>0</v>
      </c>
      <c r="EP39" s="34"/>
      <c r="EQ39" s="12"/>
      <c r="ER39" s="2">
        <f t="shared" si="135"/>
        <v>0</v>
      </c>
      <c r="ES39" s="34"/>
      <c r="ET39" s="12"/>
      <c r="EU39" s="2">
        <f t="shared" si="50"/>
        <v>0</v>
      </c>
      <c r="EV39" s="34"/>
      <c r="EW39" s="36"/>
      <c r="EX39" s="2">
        <f t="shared" si="136"/>
        <v>0</v>
      </c>
      <c r="EY39" s="34"/>
      <c r="EZ39" s="37"/>
      <c r="FA39" s="2">
        <f t="shared" si="137"/>
        <v>0</v>
      </c>
      <c r="FB39" s="34"/>
      <c r="FC39" s="12"/>
      <c r="FD39" s="2">
        <f t="shared" si="138"/>
        <v>0</v>
      </c>
      <c r="FE39" s="34"/>
      <c r="FF39" s="12"/>
      <c r="FG39" s="2">
        <f t="shared" si="54"/>
        <v>0</v>
      </c>
      <c r="FH39" s="34"/>
      <c r="FI39" s="36"/>
      <c r="FJ39" s="2">
        <f t="shared" si="139"/>
        <v>0</v>
      </c>
      <c r="FK39" s="34"/>
      <c r="FL39" s="37"/>
      <c r="FM39" s="2">
        <f t="shared" si="140"/>
        <v>0</v>
      </c>
      <c r="FN39" s="34"/>
      <c r="FO39" s="12"/>
      <c r="FP39" s="2">
        <f t="shared" si="141"/>
        <v>0</v>
      </c>
      <c r="FQ39" s="34"/>
      <c r="FR39" s="12"/>
      <c r="FS39" s="2">
        <f t="shared" si="102"/>
        <v>0</v>
      </c>
      <c r="FT39" s="34"/>
      <c r="FU39" s="36"/>
      <c r="FV39" s="2">
        <f t="shared" si="142"/>
        <v>0</v>
      </c>
      <c r="FW39" s="34"/>
      <c r="FX39" s="37"/>
      <c r="FY39" s="2">
        <f t="shared" si="143"/>
        <v>0</v>
      </c>
      <c r="FZ39" s="34"/>
      <c r="GA39" s="12"/>
      <c r="GB39" s="2">
        <f t="shared" si="144"/>
        <v>0</v>
      </c>
      <c r="GC39" s="34"/>
      <c r="GD39" s="12"/>
      <c r="GE39" s="2">
        <f t="shared" si="115"/>
        <v>0</v>
      </c>
      <c r="GF39" s="34"/>
      <c r="GG39" s="36"/>
      <c r="GH39" s="2">
        <f t="shared" si="145"/>
        <v>0</v>
      </c>
      <c r="GI39" s="34"/>
      <c r="GJ39" s="37"/>
      <c r="GK39" s="2">
        <f t="shared" ref="GK39:GK60" si="176">GH39+GI39-GJ39</f>
        <v>0</v>
      </c>
      <c r="GL39" s="34"/>
      <c r="GM39" s="12"/>
      <c r="GN39" s="2">
        <f t="shared" si="146"/>
        <v>0</v>
      </c>
      <c r="GO39" s="34"/>
      <c r="GP39" s="12"/>
      <c r="GQ39" s="2">
        <f t="shared" si="116"/>
        <v>0</v>
      </c>
      <c r="GR39" s="34"/>
      <c r="GS39" s="12"/>
      <c r="GT39" s="2">
        <f t="shared" si="147"/>
        <v>0</v>
      </c>
      <c r="GU39" s="34"/>
      <c r="GV39" s="37"/>
      <c r="GW39" s="2">
        <f t="shared" ref="GW39:GW60" si="177">GT39+GU39-GV39</f>
        <v>0</v>
      </c>
      <c r="GX39" s="34"/>
      <c r="GY39" s="12"/>
      <c r="GZ39" s="2">
        <f t="shared" si="66"/>
        <v>0</v>
      </c>
      <c r="HA39" s="34"/>
      <c r="HB39" s="12"/>
      <c r="HC39" s="2">
        <f t="shared" si="122"/>
        <v>0</v>
      </c>
      <c r="HD39" s="34"/>
      <c r="HE39" s="12"/>
      <c r="HF39" s="2">
        <f t="shared" si="148"/>
        <v>0</v>
      </c>
      <c r="HG39" s="34"/>
      <c r="HH39" s="37"/>
      <c r="HI39" s="2">
        <f t="shared" ref="HI39:HI60" si="178">HF39+HG39-HH39</f>
        <v>0</v>
      </c>
      <c r="HJ39" s="34"/>
      <c r="HK39" s="12"/>
      <c r="HL39" s="2">
        <f t="shared" si="149"/>
        <v>0</v>
      </c>
      <c r="HM39" s="34"/>
      <c r="HN39" s="12"/>
      <c r="HO39" s="2">
        <f t="shared" si="117"/>
        <v>0</v>
      </c>
      <c r="HP39" s="34"/>
      <c r="HQ39" s="12"/>
      <c r="HR39" s="2">
        <f t="shared" si="150"/>
        <v>0</v>
      </c>
      <c r="HS39" s="34"/>
      <c r="HT39" s="37"/>
      <c r="HU39" s="2">
        <f t="shared" ref="HU39:HU60" si="179">HR39+HS39-HT39</f>
        <v>0</v>
      </c>
      <c r="HV39" s="34"/>
      <c r="HW39" s="12"/>
      <c r="HX39" s="2">
        <f t="shared" si="151"/>
        <v>0</v>
      </c>
      <c r="HY39" s="34"/>
      <c r="HZ39" s="12"/>
      <c r="IA39" s="2">
        <f t="shared" si="118"/>
        <v>0</v>
      </c>
      <c r="IB39" s="34"/>
      <c r="IC39" s="12"/>
      <c r="ID39" s="2">
        <f t="shared" si="152"/>
        <v>0</v>
      </c>
      <c r="IE39" s="34"/>
      <c r="IF39" s="37"/>
      <c r="IG39" s="2">
        <f t="shared" ref="IG39:IG60" si="180">ID39+IE39-IF39</f>
        <v>0</v>
      </c>
      <c r="IH39" s="34"/>
      <c r="II39" s="12"/>
      <c r="IJ39" s="2">
        <f t="shared" si="153"/>
        <v>0</v>
      </c>
      <c r="IK39" s="34"/>
      <c r="IL39" s="12"/>
      <c r="IM39" s="2">
        <f t="shared" si="119"/>
        <v>0</v>
      </c>
      <c r="IN39" s="34"/>
      <c r="IO39" s="12"/>
      <c r="IP39" s="2">
        <f t="shared" si="154"/>
        <v>0</v>
      </c>
      <c r="IQ39" s="34"/>
      <c r="IR39" s="37"/>
      <c r="IS39" s="2">
        <f t="shared" ref="IS39:IS60" si="181">IP39+IQ39-IR39</f>
        <v>0</v>
      </c>
      <c r="IT39" s="34"/>
      <c r="IU39" s="12"/>
      <c r="IV39" s="2">
        <f t="shared" si="155"/>
        <v>0</v>
      </c>
      <c r="IW39" s="34"/>
      <c r="IX39" s="12"/>
      <c r="IY39" s="2">
        <f t="shared" si="120"/>
        <v>0</v>
      </c>
      <c r="IZ39" s="34"/>
      <c r="JA39" s="12"/>
      <c r="JB39" s="2">
        <f t="shared" si="156"/>
        <v>0</v>
      </c>
      <c r="JC39" s="34"/>
      <c r="JD39" s="37"/>
      <c r="JE39" s="2">
        <f t="shared" ref="JE39:JE60" si="182">JB39+JC39-JD39</f>
        <v>0</v>
      </c>
      <c r="JF39" s="34"/>
      <c r="JG39" s="12"/>
      <c r="JH39" s="2">
        <f t="shared" si="157"/>
        <v>0</v>
      </c>
      <c r="JI39" s="34"/>
      <c r="JJ39" s="12"/>
      <c r="JK39" s="2">
        <f t="shared" si="121"/>
        <v>0</v>
      </c>
      <c r="JL39" s="34"/>
      <c r="JM39" s="12"/>
      <c r="JN39" s="2">
        <f t="shared" si="158"/>
        <v>0</v>
      </c>
      <c r="JO39" s="34"/>
      <c r="JP39" s="37"/>
      <c r="JQ39" s="2">
        <f t="shared" ref="JQ39:JQ60" si="183">JN39+JO39-JP39</f>
        <v>0</v>
      </c>
      <c r="JR39" s="34"/>
      <c r="JS39" s="12"/>
      <c r="JT39" s="2">
        <f t="shared" si="159"/>
        <v>0</v>
      </c>
      <c r="JU39" s="34"/>
      <c r="JV39" s="12"/>
      <c r="JW39" s="2">
        <f t="shared" si="160"/>
        <v>0</v>
      </c>
      <c r="JX39" s="34"/>
      <c r="JY39" s="12"/>
      <c r="JZ39" s="2">
        <f t="shared" ref="JZ39:JZ63" si="184">KF39+JX39-JY39</f>
        <v>0</v>
      </c>
      <c r="KA39" s="34"/>
      <c r="KB39" s="12"/>
      <c r="KC39" s="2">
        <f t="shared" ref="KC39:KC63" si="185">JZ39+KA39-KB39</f>
        <v>0</v>
      </c>
      <c r="KD39" s="80"/>
      <c r="KE39" s="80"/>
      <c r="KF39" s="80">
        <v>0</v>
      </c>
      <c r="KG39" s="34"/>
      <c r="KH39" s="37"/>
      <c r="KI39" s="2">
        <f t="shared" si="86"/>
        <v>0</v>
      </c>
      <c r="KJ39" s="34"/>
      <c r="KK39" s="12"/>
      <c r="KL39" s="2">
        <f t="shared" si="161"/>
        <v>0</v>
      </c>
      <c r="KM39" s="34"/>
      <c r="KN39" s="12"/>
      <c r="KO39" s="2">
        <f t="shared" si="162"/>
        <v>0</v>
      </c>
      <c r="KP39" s="34"/>
      <c r="KQ39" s="12"/>
      <c r="KR39" s="2">
        <f t="shared" si="163"/>
        <v>0</v>
      </c>
      <c r="KS39" s="34"/>
      <c r="KT39" s="12"/>
      <c r="KU39" s="2">
        <f t="shared" si="164"/>
        <v>0</v>
      </c>
      <c r="KV39" s="34"/>
      <c r="KW39" s="12"/>
      <c r="KX39" s="2">
        <f t="shared" si="165"/>
        <v>0</v>
      </c>
      <c r="KY39" s="34"/>
      <c r="KZ39" s="12"/>
      <c r="LA39" s="2">
        <f t="shared" si="166"/>
        <v>0</v>
      </c>
      <c r="LB39" s="34"/>
      <c r="LC39" s="12"/>
      <c r="LD39" s="2">
        <f t="shared" si="167"/>
        <v>0</v>
      </c>
      <c r="LE39" s="34"/>
      <c r="LF39" s="12"/>
      <c r="LG39" s="2">
        <f t="shared" si="168"/>
        <v>0</v>
      </c>
      <c r="LH39" s="34"/>
      <c r="LI39" s="12"/>
      <c r="LJ39" s="2">
        <f t="shared" si="169"/>
        <v>0</v>
      </c>
      <c r="LK39" s="34"/>
      <c r="LL39" s="12"/>
      <c r="LM39" s="2">
        <f t="shared" si="170"/>
        <v>0</v>
      </c>
      <c r="LN39" s="34"/>
      <c r="LO39" s="12"/>
      <c r="LP39" s="2">
        <f t="shared" si="171"/>
        <v>0</v>
      </c>
      <c r="LQ39" s="34"/>
      <c r="LR39" s="12"/>
      <c r="LS39" s="2">
        <f t="shared" si="172"/>
        <v>0</v>
      </c>
      <c r="LT39" s="34"/>
      <c r="LU39" s="12"/>
      <c r="LV39" s="2">
        <f t="shared" si="173"/>
        <v>0</v>
      </c>
      <c r="LW39" s="34"/>
      <c r="LX39" s="12"/>
      <c r="LY39" s="2">
        <f t="shared" si="174"/>
        <v>0</v>
      </c>
      <c r="LZ39" s="34"/>
      <c r="MA39" s="12"/>
      <c r="MB39" s="2">
        <f t="shared" si="175"/>
        <v>0</v>
      </c>
    </row>
    <row r="40" spans="2:340" x14ac:dyDescent="0.25">
      <c r="B40" s="3" t="s">
        <v>51</v>
      </c>
      <c r="C40" s="10" t="s">
        <v>64</v>
      </c>
      <c r="D40" s="63">
        <v>650</v>
      </c>
      <c r="E40" s="34"/>
      <c r="F40" s="12"/>
      <c r="G40" s="2">
        <f t="shared" si="2"/>
        <v>650</v>
      </c>
      <c r="H40" s="34"/>
      <c r="I40" s="17"/>
      <c r="J40" s="2">
        <f t="shared" si="3"/>
        <v>650</v>
      </c>
      <c r="K40" s="34"/>
      <c r="L40" s="36"/>
      <c r="M40" s="2">
        <f t="shared" si="4"/>
        <v>650</v>
      </c>
      <c r="N40" s="34"/>
      <c r="O40" s="37"/>
      <c r="P40" s="2">
        <f t="shared" si="5"/>
        <v>650</v>
      </c>
      <c r="Q40" s="34"/>
      <c r="R40" s="12"/>
      <c r="S40" s="2">
        <f t="shared" si="6"/>
        <v>650</v>
      </c>
      <c r="T40" s="34"/>
      <c r="U40" s="12"/>
      <c r="V40" s="2">
        <f t="shared" si="7"/>
        <v>650</v>
      </c>
      <c r="W40" s="34"/>
      <c r="X40" s="12"/>
      <c r="Y40" s="2">
        <f t="shared" si="8"/>
        <v>650</v>
      </c>
      <c r="Z40" s="34"/>
      <c r="AA40" s="36"/>
      <c r="AB40" s="2">
        <f t="shared" si="9"/>
        <v>650</v>
      </c>
      <c r="AC40" s="34"/>
      <c r="AD40" s="37"/>
      <c r="AE40" s="2">
        <f t="shared" si="10"/>
        <v>650</v>
      </c>
      <c r="AF40" s="34"/>
      <c r="AG40" s="12"/>
      <c r="AH40" s="2">
        <f t="shared" si="11"/>
        <v>650</v>
      </c>
      <c r="AI40" s="34"/>
      <c r="AJ40" s="12"/>
      <c r="AK40" s="2">
        <f t="shared" si="12"/>
        <v>650</v>
      </c>
      <c r="AL40" s="34"/>
      <c r="AM40" s="12"/>
      <c r="AN40" s="2">
        <f t="shared" si="13"/>
        <v>650</v>
      </c>
      <c r="AO40" s="34"/>
      <c r="AP40" s="36"/>
      <c r="AQ40" s="2">
        <f t="shared" si="14"/>
        <v>650</v>
      </c>
      <c r="AR40" s="34"/>
      <c r="AS40" s="37"/>
      <c r="AT40" s="2">
        <f t="shared" si="15"/>
        <v>650</v>
      </c>
      <c r="AU40" s="34"/>
      <c r="AV40" s="12"/>
      <c r="AW40" s="2">
        <f t="shared" si="16"/>
        <v>650</v>
      </c>
      <c r="AX40" s="34"/>
      <c r="AY40" s="12"/>
      <c r="AZ40" s="2">
        <f t="shared" si="17"/>
        <v>650</v>
      </c>
      <c r="BA40" s="34"/>
      <c r="BB40" s="12"/>
      <c r="BC40" s="2">
        <f t="shared" si="18"/>
        <v>650</v>
      </c>
      <c r="BD40" s="34"/>
      <c r="BE40" s="36"/>
      <c r="BF40" s="2">
        <f t="shared" si="19"/>
        <v>650</v>
      </c>
      <c r="BG40" s="34"/>
      <c r="BH40" s="37"/>
      <c r="BI40" s="2">
        <f t="shared" si="20"/>
        <v>650</v>
      </c>
      <c r="BJ40" s="34"/>
      <c r="BK40" s="12"/>
      <c r="BL40" s="2">
        <f t="shared" si="21"/>
        <v>650</v>
      </c>
      <c r="BM40" s="34"/>
      <c r="BN40" s="12"/>
      <c r="BO40" s="2">
        <f t="shared" si="22"/>
        <v>650</v>
      </c>
      <c r="BP40" s="34"/>
      <c r="BQ40" s="12"/>
      <c r="BR40" s="2">
        <f t="shared" si="23"/>
        <v>650</v>
      </c>
      <c r="BS40" s="34"/>
      <c r="BT40" s="36"/>
      <c r="BU40" s="2">
        <f t="shared" si="24"/>
        <v>650</v>
      </c>
      <c r="BV40" s="34"/>
      <c r="BW40" s="37"/>
      <c r="BX40" s="2">
        <f t="shared" si="25"/>
        <v>650</v>
      </c>
      <c r="BY40" s="34"/>
      <c r="BZ40" s="12"/>
      <c r="CA40" s="2">
        <f t="shared" si="26"/>
        <v>650</v>
      </c>
      <c r="CB40" s="34"/>
      <c r="CC40" s="12"/>
      <c r="CD40" s="2">
        <f t="shared" si="27"/>
        <v>650</v>
      </c>
      <c r="CE40" s="34"/>
      <c r="CF40" s="12"/>
      <c r="CG40" s="2">
        <f t="shared" si="28"/>
        <v>650</v>
      </c>
      <c r="CH40" s="34"/>
      <c r="CI40" s="36"/>
      <c r="CJ40" s="2">
        <f t="shared" si="29"/>
        <v>650</v>
      </c>
      <c r="CK40" s="34"/>
      <c r="CL40" s="37"/>
      <c r="CM40" s="2">
        <f t="shared" si="30"/>
        <v>650</v>
      </c>
      <c r="CN40" s="34"/>
      <c r="CO40" s="12"/>
      <c r="CP40" s="2">
        <f t="shared" si="31"/>
        <v>650</v>
      </c>
      <c r="CQ40" s="34"/>
      <c r="CR40" s="12"/>
      <c r="CS40" s="2">
        <f t="shared" si="32"/>
        <v>650</v>
      </c>
      <c r="CT40" s="34"/>
      <c r="CU40" s="12"/>
      <c r="CV40" s="2">
        <f t="shared" si="33"/>
        <v>650</v>
      </c>
      <c r="CW40" s="34"/>
      <c r="CX40" s="36"/>
      <c r="CY40" s="2">
        <f t="shared" si="124"/>
        <v>650</v>
      </c>
      <c r="CZ40" s="34"/>
      <c r="DA40" s="37"/>
      <c r="DB40" s="2">
        <f t="shared" si="125"/>
        <v>650</v>
      </c>
      <c r="DC40" s="34"/>
      <c r="DD40" s="12"/>
      <c r="DE40" s="2">
        <f t="shared" si="126"/>
        <v>650</v>
      </c>
      <c r="DF40" s="34"/>
      <c r="DG40" s="12"/>
      <c r="DH40" s="2">
        <f t="shared" si="37"/>
        <v>650</v>
      </c>
      <c r="DI40" s="34"/>
      <c r="DJ40" s="12"/>
      <c r="DK40" s="2">
        <f t="shared" si="38"/>
        <v>650</v>
      </c>
      <c r="DL40" s="34"/>
      <c r="DM40" s="36"/>
      <c r="DN40" s="2">
        <f t="shared" si="127"/>
        <v>650</v>
      </c>
      <c r="DO40" s="34"/>
      <c r="DP40" s="37"/>
      <c r="DQ40" s="2">
        <f t="shared" si="128"/>
        <v>650</v>
      </c>
      <c r="DR40" s="34"/>
      <c r="DS40" s="12"/>
      <c r="DT40" s="2">
        <f t="shared" si="129"/>
        <v>650</v>
      </c>
      <c r="DU40" s="34"/>
      <c r="DV40" s="12"/>
      <c r="DW40" s="2">
        <f t="shared" si="42"/>
        <v>650</v>
      </c>
      <c r="DX40" s="34"/>
      <c r="DY40" s="36"/>
      <c r="DZ40" s="2">
        <f t="shared" si="130"/>
        <v>650</v>
      </c>
      <c r="EA40" s="34"/>
      <c r="EB40" s="37"/>
      <c r="EC40" s="2">
        <f t="shared" si="131"/>
        <v>650</v>
      </c>
      <c r="ED40" s="34"/>
      <c r="EE40" s="12"/>
      <c r="EF40" s="2">
        <f t="shared" si="132"/>
        <v>650</v>
      </c>
      <c r="EG40" s="34"/>
      <c r="EH40" s="12"/>
      <c r="EI40" s="2">
        <f t="shared" si="46"/>
        <v>650</v>
      </c>
      <c r="EJ40" s="34"/>
      <c r="EK40" s="36"/>
      <c r="EL40" s="2">
        <f t="shared" si="133"/>
        <v>650</v>
      </c>
      <c r="EM40" s="34"/>
      <c r="EN40" s="37"/>
      <c r="EO40" s="2">
        <f t="shared" si="134"/>
        <v>650</v>
      </c>
      <c r="EP40" s="34"/>
      <c r="EQ40" s="12"/>
      <c r="ER40" s="2">
        <f t="shared" si="135"/>
        <v>650</v>
      </c>
      <c r="ES40" s="34"/>
      <c r="ET40" s="12"/>
      <c r="EU40" s="2">
        <f t="shared" si="50"/>
        <v>650</v>
      </c>
      <c r="EV40" s="34"/>
      <c r="EW40" s="36"/>
      <c r="EX40" s="2">
        <f t="shared" si="136"/>
        <v>650</v>
      </c>
      <c r="EY40" s="34"/>
      <c r="EZ40" s="37"/>
      <c r="FA40" s="2">
        <f t="shared" si="137"/>
        <v>650</v>
      </c>
      <c r="FB40" s="34"/>
      <c r="FC40" s="12"/>
      <c r="FD40" s="2">
        <f t="shared" si="138"/>
        <v>650</v>
      </c>
      <c r="FE40" s="34"/>
      <c r="FF40" s="12"/>
      <c r="FG40" s="2">
        <f t="shared" si="54"/>
        <v>650</v>
      </c>
      <c r="FH40" s="34"/>
      <c r="FI40" s="36"/>
      <c r="FJ40" s="2">
        <f t="shared" si="139"/>
        <v>650</v>
      </c>
      <c r="FK40" s="34"/>
      <c r="FL40" s="37"/>
      <c r="FM40" s="2">
        <f t="shared" si="140"/>
        <v>650</v>
      </c>
      <c r="FN40" s="34"/>
      <c r="FO40" s="12"/>
      <c r="FP40" s="2">
        <f t="shared" si="141"/>
        <v>650</v>
      </c>
      <c r="FQ40" s="34"/>
      <c r="FR40" s="12"/>
      <c r="FS40" s="2">
        <f t="shared" si="102"/>
        <v>650</v>
      </c>
      <c r="FT40" s="34"/>
      <c r="FU40" s="36"/>
      <c r="FV40" s="2">
        <f t="shared" si="142"/>
        <v>650</v>
      </c>
      <c r="FW40" s="34"/>
      <c r="FX40" s="37"/>
      <c r="FY40" s="2">
        <f t="shared" si="143"/>
        <v>650</v>
      </c>
      <c r="FZ40" s="34"/>
      <c r="GA40" s="12"/>
      <c r="GB40" s="2">
        <f t="shared" si="144"/>
        <v>650</v>
      </c>
      <c r="GC40" s="34"/>
      <c r="GD40" s="12"/>
      <c r="GE40" s="2">
        <f t="shared" si="115"/>
        <v>650</v>
      </c>
      <c r="GF40" s="34"/>
      <c r="GG40" s="36"/>
      <c r="GH40" s="2">
        <f t="shared" si="145"/>
        <v>650</v>
      </c>
      <c r="GI40" s="34"/>
      <c r="GJ40" s="37"/>
      <c r="GK40" s="2">
        <f t="shared" si="176"/>
        <v>650</v>
      </c>
      <c r="GL40" s="34"/>
      <c r="GM40" s="12"/>
      <c r="GN40" s="2">
        <f t="shared" si="146"/>
        <v>650</v>
      </c>
      <c r="GO40" s="34"/>
      <c r="GP40" s="12"/>
      <c r="GQ40" s="2">
        <f t="shared" si="116"/>
        <v>650</v>
      </c>
      <c r="GR40" s="34"/>
      <c r="GS40" s="12"/>
      <c r="GT40" s="2">
        <f t="shared" si="147"/>
        <v>650</v>
      </c>
      <c r="GU40" s="34"/>
      <c r="GV40" s="37"/>
      <c r="GW40" s="2">
        <f t="shared" si="177"/>
        <v>650</v>
      </c>
      <c r="GX40" s="34"/>
      <c r="GY40" s="12"/>
      <c r="GZ40" s="2">
        <f t="shared" si="66"/>
        <v>650</v>
      </c>
      <c r="HA40" s="34"/>
      <c r="HB40" s="12"/>
      <c r="HC40" s="2">
        <f t="shared" si="122"/>
        <v>650</v>
      </c>
      <c r="HD40" s="34"/>
      <c r="HE40" s="12"/>
      <c r="HF40" s="2">
        <f t="shared" si="148"/>
        <v>650</v>
      </c>
      <c r="HG40" s="34"/>
      <c r="HH40" s="37"/>
      <c r="HI40" s="2">
        <f t="shared" si="178"/>
        <v>650</v>
      </c>
      <c r="HJ40" s="34"/>
      <c r="HK40" s="12"/>
      <c r="HL40" s="2">
        <f t="shared" si="149"/>
        <v>650</v>
      </c>
      <c r="HM40" s="34"/>
      <c r="HN40" s="12"/>
      <c r="HO40" s="2">
        <f t="shared" si="117"/>
        <v>650</v>
      </c>
      <c r="HP40" s="34"/>
      <c r="HQ40" s="12"/>
      <c r="HR40" s="2">
        <f t="shared" si="150"/>
        <v>650</v>
      </c>
      <c r="HS40" s="34"/>
      <c r="HT40" s="37"/>
      <c r="HU40" s="2">
        <f t="shared" si="179"/>
        <v>650</v>
      </c>
      <c r="HV40" s="34"/>
      <c r="HW40" s="12"/>
      <c r="HX40" s="2">
        <f t="shared" si="151"/>
        <v>650</v>
      </c>
      <c r="HY40" s="34"/>
      <c r="HZ40" s="12"/>
      <c r="IA40" s="2">
        <f t="shared" si="118"/>
        <v>650</v>
      </c>
      <c r="IB40" s="34"/>
      <c r="IC40" s="12"/>
      <c r="ID40" s="2">
        <f t="shared" si="152"/>
        <v>650</v>
      </c>
      <c r="IE40" s="34"/>
      <c r="IF40" s="37"/>
      <c r="IG40" s="2">
        <f t="shared" si="180"/>
        <v>650</v>
      </c>
      <c r="IH40" s="34"/>
      <c r="II40" s="12"/>
      <c r="IJ40" s="2">
        <f t="shared" si="153"/>
        <v>650</v>
      </c>
      <c r="IK40" s="34"/>
      <c r="IL40" s="12"/>
      <c r="IM40" s="2">
        <f t="shared" si="119"/>
        <v>650</v>
      </c>
      <c r="IN40" s="34"/>
      <c r="IO40" s="12"/>
      <c r="IP40" s="2">
        <f t="shared" si="154"/>
        <v>650</v>
      </c>
      <c r="IQ40" s="34"/>
      <c r="IR40" s="37"/>
      <c r="IS40" s="2">
        <f t="shared" si="181"/>
        <v>650</v>
      </c>
      <c r="IT40" s="34"/>
      <c r="IU40" s="12"/>
      <c r="IV40" s="2">
        <f t="shared" si="155"/>
        <v>650</v>
      </c>
      <c r="IW40" s="34"/>
      <c r="IX40" s="12"/>
      <c r="IY40" s="2">
        <f t="shared" si="120"/>
        <v>650</v>
      </c>
      <c r="IZ40" s="34"/>
      <c r="JA40" s="12"/>
      <c r="JB40" s="2">
        <f t="shared" si="156"/>
        <v>650</v>
      </c>
      <c r="JC40" s="34"/>
      <c r="JD40" s="37"/>
      <c r="JE40" s="2">
        <f t="shared" si="182"/>
        <v>650</v>
      </c>
      <c r="JF40" s="34"/>
      <c r="JG40" s="12"/>
      <c r="JH40" s="2">
        <f t="shared" si="157"/>
        <v>650</v>
      </c>
      <c r="JI40" s="34"/>
      <c r="JJ40" s="12"/>
      <c r="JK40" s="2">
        <f t="shared" si="121"/>
        <v>650</v>
      </c>
      <c r="JL40" s="34"/>
      <c r="JM40" s="12"/>
      <c r="JN40" s="2">
        <f t="shared" si="158"/>
        <v>650</v>
      </c>
      <c r="JO40" s="34"/>
      <c r="JP40" s="37"/>
      <c r="JQ40" s="2">
        <f t="shared" si="183"/>
        <v>650</v>
      </c>
      <c r="JR40" s="34"/>
      <c r="JS40" s="12"/>
      <c r="JT40" s="2">
        <f t="shared" si="159"/>
        <v>650</v>
      </c>
      <c r="JU40" s="34"/>
      <c r="JV40" s="12"/>
      <c r="JW40" s="2">
        <f t="shared" si="160"/>
        <v>650</v>
      </c>
      <c r="JX40" s="34"/>
      <c r="JY40" s="12"/>
      <c r="JZ40" s="2">
        <f t="shared" si="184"/>
        <v>650</v>
      </c>
      <c r="KA40" s="34"/>
      <c r="KB40" s="12"/>
      <c r="KC40" s="2">
        <f t="shared" si="185"/>
        <v>650</v>
      </c>
      <c r="KD40" s="80"/>
      <c r="KE40" s="80"/>
      <c r="KF40" s="80">
        <v>650</v>
      </c>
      <c r="KG40" s="34"/>
      <c r="KH40" s="37"/>
      <c r="KI40" s="2">
        <f t="shared" si="86"/>
        <v>650</v>
      </c>
      <c r="KJ40" s="34"/>
      <c r="KK40" s="12"/>
      <c r="KL40" s="2">
        <f t="shared" si="161"/>
        <v>650</v>
      </c>
      <c r="KM40" s="34"/>
      <c r="KN40" s="12"/>
      <c r="KO40" s="2">
        <f t="shared" si="162"/>
        <v>650</v>
      </c>
      <c r="KP40" s="34"/>
      <c r="KQ40" s="12"/>
      <c r="KR40" s="2">
        <f t="shared" si="163"/>
        <v>650</v>
      </c>
      <c r="KS40" s="34"/>
      <c r="KT40" s="12"/>
      <c r="KU40" s="2">
        <f t="shared" si="164"/>
        <v>650</v>
      </c>
      <c r="KV40" s="34"/>
      <c r="KW40" s="12"/>
      <c r="KX40" s="2">
        <f t="shared" si="165"/>
        <v>650</v>
      </c>
      <c r="KY40" s="34"/>
      <c r="KZ40" s="12"/>
      <c r="LA40" s="2">
        <f t="shared" si="166"/>
        <v>650</v>
      </c>
      <c r="LB40" s="34"/>
      <c r="LC40" s="12"/>
      <c r="LD40" s="2">
        <f t="shared" si="167"/>
        <v>650</v>
      </c>
      <c r="LE40" s="34"/>
      <c r="LF40" s="12"/>
      <c r="LG40" s="2">
        <f t="shared" si="168"/>
        <v>650</v>
      </c>
      <c r="LH40" s="34"/>
      <c r="LI40" s="12"/>
      <c r="LJ40" s="2">
        <f t="shared" si="169"/>
        <v>650</v>
      </c>
      <c r="LK40" s="34"/>
      <c r="LL40" s="12"/>
      <c r="LM40" s="2">
        <f t="shared" si="170"/>
        <v>650</v>
      </c>
      <c r="LN40" s="34"/>
      <c r="LO40" s="12"/>
      <c r="LP40" s="2">
        <f t="shared" si="171"/>
        <v>650</v>
      </c>
      <c r="LQ40" s="34"/>
      <c r="LR40" s="12"/>
      <c r="LS40" s="2">
        <f t="shared" si="172"/>
        <v>650</v>
      </c>
      <c r="LT40" s="34"/>
      <c r="LU40" s="12"/>
      <c r="LV40" s="2">
        <f t="shared" si="173"/>
        <v>650</v>
      </c>
      <c r="LW40" s="34"/>
      <c r="LX40" s="12"/>
      <c r="LY40" s="2">
        <f t="shared" si="174"/>
        <v>650</v>
      </c>
      <c r="LZ40" s="34"/>
      <c r="MA40" s="12"/>
      <c r="MB40" s="2">
        <f t="shared" si="175"/>
        <v>650</v>
      </c>
    </row>
    <row r="41" spans="2:340" x14ac:dyDescent="0.25">
      <c r="B41" s="3" t="s">
        <v>51</v>
      </c>
      <c r="C41" s="10" t="s">
        <v>65</v>
      </c>
      <c r="D41" s="63">
        <v>1099</v>
      </c>
      <c r="E41" s="34"/>
      <c r="F41" s="12"/>
      <c r="G41" s="2">
        <f t="shared" si="2"/>
        <v>1099</v>
      </c>
      <c r="H41" s="34"/>
      <c r="I41" s="17"/>
      <c r="J41" s="2">
        <f t="shared" si="3"/>
        <v>1099</v>
      </c>
      <c r="K41" s="34"/>
      <c r="L41" s="36"/>
      <c r="M41" s="2">
        <f t="shared" si="4"/>
        <v>1099</v>
      </c>
      <c r="N41" s="34"/>
      <c r="O41" s="37"/>
      <c r="P41" s="2">
        <f t="shared" si="5"/>
        <v>1099</v>
      </c>
      <c r="Q41" s="34"/>
      <c r="R41" s="12"/>
      <c r="S41" s="2">
        <f t="shared" si="6"/>
        <v>1099</v>
      </c>
      <c r="T41" s="34"/>
      <c r="U41" s="12"/>
      <c r="V41" s="2">
        <f t="shared" si="7"/>
        <v>1099</v>
      </c>
      <c r="W41" s="34"/>
      <c r="X41" s="12"/>
      <c r="Y41" s="2">
        <f t="shared" si="8"/>
        <v>1099</v>
      </c>
      <c r="Z41" s="34"/>
      <c r="AA41" s="36"/>
      <c r="AB41" s="2">
        <f t="shared" si="9"/>
        <v>1099</v>
      </c>
      <c r="AC41" s="34"/>
      <c r="AD41" s="37"/>
      <c r="AE41" s="2">
        <f t="shared" si="10"/>
        <v>1099</v>
      </c>
      <c r="AF41" s="34"/>
      <c r="AG41" s="12"/>
      <c r="AH41" s="2">
        <f t="shared" si="11"/>
        <v>1099</v>
      </c>
      <c r="AI41" s="34"/>
      <c r="AJ41" s="12"/>
      <c r="AK41" s="2">
        <f t="shared" si="12"/>
        <v>1099</v>
      </c>
      <c r="AL41" s="34"/>
      <c r="AM41" s="12"/>
      <c r="AN41" s="2">
        <f t="shared" si="13"/>
        <v>1099</v>
      </c>
      <c r="AO41" s="34"/>
      <c r="AP41" s="36"/>
      <c r="AQ41" s="2">
        <f t="shared" si="14"/>
        <v>1099</v>
      </c>
      <c r="AR41" s="34"/>
      <c r="AS41" s="37"/>
      <c r="AT41" s="2">
        <f t="shared" si="15"/>
        <v>1099</v>
      </c>
      <c r="AU41" s="34"/>
      <c r="AV41" s="12"/>
      <c r="AW41" s="2">
        <f t="shared" si="16"/>
        <v>1099</v>
      </c>
      <c r="AX41" s="34"/>
      <c r="AY41" s="12"/>
      <c r="AZ41" s="2">
        <f t="shared" si="17"/>
        <v>1099</v>
      </c>
      <c r="BA41" s="34"/>
      <c r="BB41" s="12"/>
      <c r="BC41" s="2">
        <f t="shared" si="18"/>
        <v>1099</v>
      </c>
      <c r="BD41" s="34"/>
      <c r="BE41" s="36"/>
      <c r="BF41" s="2">
        <f t="shared" si="19"/>
        <v>1099</v>
      </c>
      <c r="BG41" s="34"/>
      <c r="BH41" s="37"/>
      <c r="BI41" s="2">
        <f t="shared" si="20"/>
        <v>1099</v>
      </c>
      <c r="BJ41" s="34"/>
      <c r="BK41" s="12"/>
      <c r="BL41" s="2">
        <f t="shared" si="21"/>
        <v>1099</v>
      </c>
      <c r="BM41" s="34"/>
      <c r="BN41" s="12"/>
      <c r="BO41" s="2">
        <f t="shared" si="22"/>
        <v>1099</v>
      </c>
      <c r="BP41" s="34"/>
      <c r="BQ41" s="12"/>
      <c r="BR41" s="2">
        <f t="shared" si="23"/>
        <v>1099</v>
      </c>
      <c r="BS41" s="34"/>
      <c r="BT41" s="36"/>
      <c r="BU41" s="2">
        <f t="shared" si="24"/>
        <v>1099</v>
      </c>
      <c r="BV41" s="34"/>
      <c r="BW41" s="37"/>
      <c r="BX41" s="2">
        <f t="shared" si="25"/>
        <v>1099</v>
      </c>
      <c r="BY41" s="34"/>
      <c r="BZ41" s="12"/>
      <c r="CA41" s="2">
        <f t="shared" si="26"/>
        <v>1099</v>
      </c>
      <c r="CB41" s="34"/>
      <c r="CC41" s="12"/>
      <c r="CD41" s="2">
        <f t="shared" si="27"/>
        <v>1099</v>
      </c>
      <c r="CE41" s="34"/>
      <c r="CF41" s="12"/>
      <c r="CG41" s="2">
        <f t="shared" si="28"/>
        <v>1099</v>
      </c>
      <c r="CH41" s="34"/>
      <c r="CI41" s="36"/>
      <c r="CJ41" s="2">
        <f t="shared" si="29"/>
        <v>1099</v>
      </c>
      <c r="CK41" s="34"/>
      <c r="CL41" s="37"/>
      <c r="CM41" s="2">
        <f t="shared" si="30"/>
        <v>1099</v>
      </c>
      <c r="CN41" s="34"/>
      <c r="CO41" s="12"/>
      <c r="CP41" s="2">
        <f t="shared" si="31"/>
        <v>1099</v>
      </c>
      <c r="CQ41" s="34"/>
      <c r="CR41" s="12"/>
      <c r="CS41" s="2">
        <f t="shared" si="32"/>
        <v>1099</v>
      </c>
      <c r="CT41" s="34"/>
      <c r="CU41" s="12"/>
      <c r="CV41" s="2">
        <f t="shared" si="33"/>
        <v>1099</v>
      </c>
      <c r="CW41" s="34"/>
      <c r="CX41" s="36"/>
      <c r="CY41" s="2">
        <f t="shared" si="124"/>
        <v>1099</v>
      </c>
      <c r="CZ41" s="34"/>
      <c r="DA41" s="37"/>
      <c r="DB41" s="2">
        <f t="shared" si="125"/>
        <v>1099</v>
      </c>
      <c r="DC41" s="34"/>
      <c r="DD41" s="12"/>
      <c r="DE41" s="2">
        <f t="shared" si="126"/>
        <v>1099</v>
      </c>
      <c r="DF41" s="34"/>
      <c r="DG41" s="12"/>
      <c r="DH41" s="2">
        <f t="shared" si="37"/>
        <v>1099</v>
      </c>
      <c r="DI41" s="34"/>
      <c r="DJ41" s="12"/>
      <c r="DK41" s="2">
        <f t="shared" si="38"/>
        <v>1099</v>
      </c>
      <c r="DL41" s="34"/>
      <c r="DM41" s="36"/>
      <c r="DN41" s="2">
        <f t="shared" si="127"/>
        <v>1099</v>
      </c>
      <c r="DO41" s="34"/>
      <c r="DP41" s="37"/>
      <c r="DQ41" s="2">
        <f t="shared" si="128"/>
        <v>1099</v>
      </c>
      <c r="DR41" s="34"/>
      <c r="DS41" s="12"/>
      <c r="DT41" s="2">
        <f t="shared" si="129"/>
        <v>1099</v>
      </c>
      <c r="DU41" s="34"/>
      <c r="DV41" s="12"/>
      <c r="DW41" s="2">
        <f t="shared" si="42"/>
        <v>1099</v>
      </c>
      <c r="DX41" s="34"/>
      <c r="DY41" s="36"/>
      <c r="DZ41" s="2">
        <f t="shared" si="130"/>
        <v>1099</v>
      </c>
      <c r="EA41" s="34"/>
      <c r="EB41" s="37"/>
      <c r="EC41" s="2">
        <f t="shared" si="131"/>
        <v>1099</v>
      </c>
      <c r="ED41" s="34"/>
      <c r="EE41" s="12"/>
      <c r="EF41" s="2">
        <f t="shared" si="132"/>
        <v>1099</v>
      </c>
      <c r="EG41" s="34"/>
      <c r="EH41" s="12"/>
      <c r="EI41" s="2">
        <f t="shared" si="46"/>
        <v>1099</v>
      </c>
      <c r="EJ41" s="34"/>
      <c r="EK41" s="36"/>
      <c r="EL41" s="2">
        <f t="shared" si="133"/>
        <v>1099</v>
      </c>
      <c r="EM41" s="34"/>
      <c r="EN41" s="37"/>
      <c r="EO41" s="2">
        <f t="shared" si="134"/>
        <v>1099</v>
      </c>
      <c r="EP41" s="34"/>
      <c r="EQ41" s="12"/>
      <c r="ER41" s="2">
        <f t="shared" si="135"/>
        <v>1099</v>
      </c>
      <c r="ES41" s="34"/>
      <c r="ET41" s="12"/>
      <c r="EU41" s="2">
        <f t="shared" si="50"/>
        <v>1099</v>
      </c>
      <c r="EV41" s="34"/>
      <c r="EW41" s="36"/>
      <c r="EX41" s="2">
        <f t="shared" si="136"/>
        <v>1099</v>
      </c>
      <c r="EY41" s="34"/>
      <c r="EZ41" s="37"/>
      <c r="FA41" s="2">
        <f t="shared" si="137"/>
        <v>1099</v>
      </c>
      <c r="FB41" s="34"/>
      <c r="FC41" s="12"/>
      <c r="FD41" s="2">
        <f t="shared" si="138"/>
        <v>1099</v>
      </c>
      <c r="FE41" s="34"/>
      <c r="FF41" s="12"/>
      <c r="FG41" s="2">
        <f t="shared" si="54"/>
        <v>1099</v>
      </c>
      <c r="FH41" s="34"/>
      <c r="FI41" s="36"/>
      <c r="FJ41" s="2">
        <f t="shared" si="139"/>
        <v>1099</v>
      </c>
      <c r="FK41" s="34"/>
      <c r="FL41" s="37"/>
      <c r="FM41" s="2">
        <f t="shared" si="140"/>
        <v>1099</v>
      </c>
      <c r="FN41" s="34"/>
      <c r="FO41" s="12"/>
      <c r="FP41" s="2">
        <f t="shared" si="141"/>
        <v>1099</v>
      </c>
      <c r="FQ41" s="34"/>
      <c r="FR41" s="12"/>
      <c r="FS41" s="2">
        <f t="shared" si="102"/>
        <v>1099</v>
      </c>
      <c r="FT41" s="34"/>
      <c r="FU41" s="36"/>
      <c r="FV41" s="2">
        <f t="shared" si="142"/>
        <v>1099</v>
      </c>
      <c r="FW41" s="34"/>
      <c r="FX41" s="37"/>
      <c r="FY41" s="2">
        <f t="shared" si="143"/>
        <v>1099</v>
      </c>
      <c r="FZ41" s="34"/>
      <c r="GA41" s="12"/>
      <c r="GB41" s="2">
        <f t="shared" si="144"/>
        <v>1099</v>
      </c>
      <c r="GC41" s="34"/>
      <c r="GD41" s="12"/>
      <c r="GE41" s="2">
        <f t="shared" si="115"/>
        <v>1099</v>
      </c>
      <c r="GF41" s="34"/>
      <c r="GG41" s="36"/>
      <c r="GH41" s="2">
        <f t="shared" si="145"/>
        <v>1099</v>
      </c>
      <c r="GI41" s="34"/>
      <c r="GJ41" s="37"/>
      <c r="GK41" s="2">
        <f t="shared" si="176"/>
        <v>1099</v>
      </c>
      <c r="GL41" s="34"/>
      <c r="GM41" s="12"/>
      <c r="GN41" s="2">
        <f t="shared" si="146"/>
        <v>1099</v>
      </c>
      <c r="GO41" s="34"/>
      <c r="GP41" s="12"/>
      <c r="GQ41" s="2">
        <f t="shared" si="116"/>
        <v>1099</v>
      </c>
      <c r="GR41" s="34"/>
      <c r="GS41" s="12"/>
      <c r="GT41" s="2">
        <f t="shared" si="147"/>
        <v>1099</v>
      </c>
      <c r="GU41" s="34"/>
      <c r="GV41" s="37"/>
      <c r="GW41" s="2">
        <f t="shared" si="177"/>
        <v>1099</v>
      </c>
      <c r="GX41" s="34"/>
      <c r="GY41" s="12"/>
      <c r="GZ41" s="2">
        <f t="shared" si="66"/>
        <v>1099</v>
      </c>
      <c r="HA41" s="34"/>
      <c r="HB41" s="12"/>
      <c r="HC41" s="2">
        <f t="shared" si="122"/>
        <v>1099</v>
      </c>
      <c r="HD41" s="34"/>
      <c r="HE41" s="12"/>
      <c r="HF41" s="2">
        <f t="shared" si="148"/>
        <v>1099</v>
      </c>
      <c r="HG41" s="34"/>
      <c r="HH41" s="37"/>
      <c r="HI41" s="2">
        <f t="shared" si="178"/>
        <v>1099</v>
      </c>
      <c r="HJ41" s="34"/>
      <c r="HK41" s="12"/>
      <c r="HL41" s="2">
        <f t="shared" si="149"/>
        <v>1099</v>
      </c>
      <c r="HM41" s="34"/>
      <c r="HN41" s="12"/>
      <c r="HO41" s="2">
        <f t="shared" si="117"/>
        <v>1099</v>
      </c>
      <c r="HP41" s="34"/>
      <c r="HQ41" s="12"/>
      <c r="HR41" s="2">
        <f t="shared" si="150"/>
        <v>1099</v>
      </c>
      <c r="HS41" s="34"/>
      <c r="HT41" s="37"/>
      <c r="HU41" s="2">
        <f t="shared" si="179"/>
        <v>1099</v>
      </c>
      <c r="HV41" s="34"/>
      <c r="HW41" s="12"/>
      <c r="HX41" s="2">
        <f t="shared" si="151"/>
        <v>1099</v>
      </c>
      <c r="HY41" s="34"/>
      <c r="HZ41" s="12"/>
      <c r="IA41" s="2">
        <f t="shared" si="118"/>
        <v>1099</v>
      </c>
      <c r="IB41" s="34"/>
      <c r="IC41" s="12"/>
      <c r="ID41" s="2">
        <f t="shared" si="152"/>
        <v>1099</v>
      </c>
      <c r="IE41" s="34"/>
      <c r="IF41" s="37"/>
      <c r="IG41" s="2">
        <f t="shared" si="180"/>
        <v>1099</v>
      </c>
      <c r="IH41" s="34"/>
      <c r="II41" s="12"/>
      <c r="IJ41" s="2">
        <f t="shared" si="153"/>
        <v>1099</v>
      </c>
      <c r="IK41" s="34"/>
      <c r="IL41" s="12"/>
      <c r="IM41" s="2">
        <f t="shared" si="119"/>
        <v>1099</v>
      </c>
      <c r="IN41" s="34"/>
      <c r="IO41" s="12"/>
      <c r="IP41" s="2">
        <f t="shared" si="154"/>
        <v>1099</v>
      </c>
      <c r="IQ41" s="34"/>
      <c r="IR41" s="37"/>
      <c r="IS41" s="2">
        <f t="shared" si="181"/>
        <v>1099</v>
      </c>
      <c r="IT41" s="34"/>
      <c r="IU41" s="12"/>
      <c r="IV41" s="2">
        <f t="shared" si="155"/>
        <v>1099</v>
      </c>
      <c r="IW41" s="34"/>
      <c r="IX41" s="12"/>
      <c r="IY41" s="2">
        <f t="shared" si="120"/>
        <v>1099</v>
      </c>
      <c r="IZ41" s="34"/>
      <c r="JA41" s="12"/>
      <c r="JB41" s="2">
        <f t="shared" si="156"/>
        <v>1099</v>
      </c>
      <c r="JC41" s="34"/>
      <c r="JD41" s="37"/>
      <c r="JE41" s="2">
        <f t="shared" si="182"/>
        <v>1099</v>
      </c>
      <c r="JF41" s="34"/>
      <c r="JG41" s="12"/>
      <c r="JH41" s="2">
        <f t="shared" si="157"/>
        <v>1099</v>
      </c>
      <c r="JI41" s="34"/>
      <c r="JJ41" s="12"/>
      <c r="JK41" s="2">
        <f t="shared" si="121"/>
        <v>1099</v>
      </c>
      <c r="JL41" s="34"/>
      <c r="JM41" s="12"/>
      <c r="JN41" s="2">
        <f t="shared" si="158"/>
        <v>1099</v>
      </c>
      <c r="JO41" s="34"/>
      <c r="JP41" s="37"/>
      <c r="JQ41" s="2">
        <f t="shared" si="183"/>
        <v>1099</v>
      </c>
      <c r="JR41" s="34"/>
      <c r="JS41" s="12"/>
      <c r="JT41" s="2">
        <f t="shared" si="159"/>
        <v>1099</v>
      </c>
      <c r="JU41" s="34"/>
      <c r="JV41" s="12"/>
      <c r="JW41" s="2">
        <f t="shared" si="160"/>
        <v>1099</v>
      </c>
      <c r="JX41" s="34"/>
      <c r="JY41" s="12"/>
      <c r="JZ41" s="2">
        <f t="shared" si="184"/>
        <v>1099</v>
      </c>
      <c r="KA41" s="34"/>
      <c r="KB41" s="12"/>
      <c r="KC41" s="2">
        <f t="shared" si="185"/>
        <v>1099</v>
      </c>
      <c r="KD41" s="80"/>
      <c r="KE41" s="80"/>
      <c r="KF41" s="80">
        <v>1099</v>
      </c>
      <c r="KG41" s="34"/>
      <c r="KH41" s="37"/>
      <c r="KI41" s="2">
        <f t="shared" si="86"/>
        <v>1099</v>
      </c>
      <c r="KJ41" s="34"/>
      <c r="KK41" s="12"/>
      <c r="KL41" s="2">
        <f t="shared" si="161"/>
        <v>1099</v>
      </c>
      <c r="KM41" s="34"/>
      <c r="KN41" s="12"/>
      <c r="KO41" s="2">
        <f t="shared" si="162"/>
        <v>1099</v>
      </c>
      <c r="KP41" s="34"/>
      <c r="KQ41" s="12"/>
      <c r="KR41" s="2">
        <f t="shared" si="163"/>
        <v>1099</v>
      </c>
      <c r="KS41" s="34"/>
      <c r="KT41" s="12"/>
      <c r="KU41" s="2">
        <f t="shared" si="164"/>
        <v>1099</v>
      </c>
      <c r="KV41" s="34"/>
      <c r="KW41" s="12"/>
      <c r="KX41" s="2">
        <f t="shared" si="165"/>
        <v>1099</v>
      </c>
      <c r="KY41" s="34"/>
      <c r="KZ41" s="12"/>
      <c r="LA41" s="2">
        <f t="shared" si="166"/>
        <v>1099</v>
      </c>
      <c r="LB41" s="34"/>
      <c r="LC41" s="12"/>
      <c r="LD41" s="2">
        <f t="shared" si="167"/>
        <v>1099</v>
      </c>
      <c r="LE41" s="34"/>
      <c r="LF41" s="12"/>
      <c r="LG41" s="2">
        <f t="shared" si="168"/>
        <v>1099</v>
      </c>
      <c r="LH41" s="34"/>
      <c r="LI41" s="12"/>
      <c r="LJ41" s="2">
        <f t="shared" si="169"/>
        <v>1099</v>
      </c>
      <c r="LK41" s="34"/>
      <c r="LL41" s="12"/>
      <c r="LM41" s="2">
        <f t="shared" si="170"/>
        <v>1099</v>
      </c>
      <c r="LN41" s="34"/>
      <c r="LO41" s="12"/>
      <c r="LP41" s="2">
        <f t="shared" si="171"/>
        <v>1099</v>
      </c>
      <c r="LQ41" s="34"/>
      <c r="LR41" s="12"/>
      <c r="LS41" s="2">
        <f t="shared" si="172"/>
        <v>1099</v>
      </c>
      <c r="LT41" s="34"/>
      <c r="LU41" s="12"/>
      <c r="LV41" s="2">
        <f t="shared" si="173"/>
        <v>1099</v>
      </c>
      <c r="LW41" s="34"/>
      <c r="LX41" s="12"/>
      <c r="LY41" s="2">
        <f t="shared" si="174"/>
        <v>1099</v>
      </c>
      <c r="LZ41" s="34"/>
      <c r="MA41" s="12"/>
      <c r="MB41" s="2">
        <f t="shared" si="175"/>
        <v>1099</v>
      </c>
    </row>
    <row r="42" spans="2:340" x14ac:dyDescent="0.25">
      <c r="B42" s="3" t="s">
        <v>51</v>
      </c>
      <c r="C42" s="10" t="s">
        <v>129</v>
      </c>
      <c r="D42" s="63"/>
      <c r="E42" s="34"/>
      <c r="F42" s="12"/>
      <c r="G42" s="2"/>
      <c r="H42" s="34"/>
      <c r="I42" s="17"/>
      <c r="J42" s="2"/>
      <c r="K42" s="34"/>
      <c r="L42" s="36"/>
      <c r="M42" s="2"/>
      <c r="N42" s="34"/>
      <c r="O42" s="37"/>
      <c r="P42" s="2"/>
      <c r="Q42" s="34"/>
      <c r="R42" s="12"/>
      <c r="S42" s="2"/>
      <c r="T42" s="34"/>
      <c r="U42" s="12"/>
      <c r="V42" s="2"/>
      <c r="W42" s="34"/>
      <c r="X42" s="12"/>
      <c r="Y42" s="2"/>
      <c r="Z42" s="34"/>
      <c r="AA42" s="36"/>
      <c r="AB42" s="2"/>
      <c r="AC42" s="34"/>
      <c r="AD42" s="37"/>
      <c r="AE42" s="2"/>
      <c r="AF42" s="34"/>
      <c r="AG42" s="12"/>
      <c r="AH42" s="2"/>
      <c r="AI42" s="34"/>
      <c r="AJ42" s="12"/>
      <c r="AK42" s="2"/>
      <c r="AL42" s="34"/>
      <c r="AM42" s="12"/>
      <c r="AN42" s="2"/>
      <c r="AO42" s="34"/>
      <c r="AP42" s="36"/>
      <c r="AQ42" s="2"/>
      <c r="AR42" s="34"/>
      <c r="AS42" s="37"/>
      <c r="AT42" s="2"/>
      <c r="AU42" s="34"/>
      <c r="AV42" s="12"/>
      <c r="AW42" s="2"/>
      <c r="AX42" s="34"/>
      <c r="AY42" s="12"/>
      <c r="AZ42" s="2"/>
      <c r="BA42" s="34"/>
      <c r="BB42" s="12"/>
      <c r="BC42" s="2"/>
      <c r="BD42" s="34"/>
      <c r="BE42" s="36"/>
      <c r="BF42" s="2"/>
      <c r="BG42" s="34"/>
      <c r="BH42" s="37"/>
      <c r="BI42" s="2"/>
      <c r="BJ42" s="34"/>
      <c r="BK42" s="12"/>
      <c r="BL42" s="2"/>
      <c r="BM42" s="34"/>
      <c r="BN42" s="12"/>
      <c r="BO42" s="2"/>
      <c r="BP42" s="34"/>
      <c r="BQ42" s="12"/>
      <c r="BR42" s="2"/>
      <c r="BS42" s="34"/>
      <c r="BT42" s="36"/>
      <c r="BU42" s="2"/>
      <c r="BV42" s="34"/>
      <c r="BW42" s="37"/>
      <c r="BX42" s="2"/>
      <c r="BY42" s="34"/>
      <c r="BZ42" s="12"/>
      <c r="CA42" s="2"/>
      <c r="CB42" s="34"/>
      <c r="CC42" s="12"/>
      <c r="CD42" s="2"/>
      <c r="CE42" s="34"/>
      <c r="CF42" s="12"/>
      <c r="CG42" s="2"/>
      <c r="CH42" s="34"/>
      <c r="CI42" s="36"/>
      <c r="CJ42" s="2"/>
      <c r="CK42" s="34"/>
      <c r="CL42" s="37"/>
      <c r="CM42" s="2"/>
      <c r="CN42" s="34"/>
      <c r="CO42" s="12"/>
      <c r="CP42" s="2"/>
      <c r="CQ42" s="34"/>
      <c r="CR42" s="12"/>
      <c r="CS42" s="2"/>
      <c r="CT42" s="34"/>
      <c r="CU42" s="12"/>
      <c r="CV42" s="2"/>
      <c r="CW42" s="34"/>
      <c r="CX42" s="36"/>
      <c r="CY42" s="2"/>
      <c r="CZ42" s="34"/>
      <c r="DA42" s="37"/>
      <c r="DB42" s="2"/>
      <c r="DC42" s="34"/>
      <c r="DD42" s="12"/>
      <c r="DE42" s="2"/>
      <c r="DF42" s="34"/>
      <c r="DG42" s="12"/>
      <c r="DH42" s="2"/>
      <c r="DI42" s="34"/>
      <c r="DJ42" s="12"/>
      <c r="DK42" s="2"/>
      <c r="DL42" s="34"/>
      <c r="DM42" s="36"/>
      <c r="DN42" s="2"/>
      <c r="DO42" s="34"/>
      <c r="DP42" s="37"/>
      <c r="DQ42" s="2"/>
      <c r="DR42" s="34"/>
      <c r="DS42" s="12"/>
      <c r="DT42" s="2"/>
      <c r="DU42" s="34"/>
      <c r="DV42" s="12"/>
      <c r="DW42" s="2"/>
      <c r="DX42" s="34"/>
      <c r="DY42" s="36"/>
      <c r="DZ42" s="2"/>
      <c r="EA42" s="34"/>
      <c r="EB42" s="37"/>
      <c r="EC42" s="2"/>
      <c r="ED42" s="34"/>
      <c r="EE42" s="12"/>
      <c r="EF42" s="2"/>
      <c r="EG42" s="34"/>
      <c r="EH42" s="12"/>
      <c r="EI42" s="2"/>
      <c r="EJ42" s="34"/>
      <c r="EK42" s="36"/>
      <c r="EL42" s="2"/>
      <c r="EM42" s="34"/>
      <c r="EN42" s="37"/>
      <c r="EO42" s="2"/>
      <c r="EP42" s="34"/>
      <c r="EQ42" s="12"/>
      <c r="ER42" s="2"/>
      <c r="ES42" s="34"/>
      <c r="ET42" s="12"/>
      <c r="EU42" s="2"/>
      <c r="EV42" s="34"/>
      <c r="EW42" s="36"/>
      <c r="EX42" s="2"/>
      <c r="EY42" s="34"/>
      <c r="EZ42" s="37"/>
      <c r="FA42" s="2"/>
      <c r="FB42" s="34"/>
      <c r="FC42" s="12"/>
      <c r="FD42" s="2"/>
      <c r="FE42" s="34"/>
      <c r="FF42" s="12"/>
      <c r="FG42" s="2"/>
      <c r="FH42" s="34"/>
      <c r="FI42" s="36"/>
      <c r="FJ42" s="2"/>
      <c r="FK42" s="34"/>
      <c r="FL42" s="37"/>
      <c r="FM42" s="2"/>
      <c r="FN42" s="34"/>
      <c r="FO42" s="12"/>
      <c r="FP42" s="2"/>
      <c r="FQ42" s="34"/>
      <c r="FR42" s="12"/>
      <c r="FS42" s="2"/>
      <c r="FT42" s="34"/>
      <c r="FU42" s="36"/>
      <c r="FV42" s="2"/>
      <c r="FW42" s="34"/>
      <c r="FX42" s="37"/>
      <c r="FY42" s="2"/>
      <c r="FZ42" s="34"/>
      <c r="GA42" s="12"/>
      <c r="GB42" s="2"/>
      <c r="GC42" s="34"/>
      <c r="GD42" s="12"/>
      <c r="GE42" s="2"/>
      <c r="GF42" s="34"/>
      <c r="GG42" s="36"/>
      <c r="GH42" s="2"/>
      <c r="GI42" s="34"/>
      <c r="GJ42" s="37"/>
      <c r="GK42" s="2"/>
      <c r="GL42" s="34"/>
      <c r="GM42" s="12"/>
      <c r="GN42" s="2"/>
      <c r="GO42" s="34"/>
      <c r="GP42" s="12"/>
      <c r="GQ42" s="2"/>
      <c r="GR42" s="34"/>
      <c r="GS42" s="12"/>
      <c r="GT42" s="2"/>
      <c r="GU42" s="34"/>
      <c r="GV42" s="37"/>
      <c r="GW42" s="2"/>
      <c r="GX42" s="34"/>
      <c r="GY42" s="12"/>
      <c r="GZ42" s="2"/>
      <c r="HA42" s="34"/>
      <c r="HB42" s="12"/>
      <c r="HC42" s="2"/>
      <c r="HD42" s="34"/>
      <c r="HE42" s="12"/>
      <c r="HF42" s="2"/>
      <c r="HG42" s="34"/>
      <c r="HH42" s="37"/>
      <c r="HI42" s="2"/>
      <c r="HJ42" s="34"/>
      <c r="HK42" s="12"/>
      <c r="HL42" s="2"/>
      <c r="HM42" s="34"/>
      <c r="HN42" s="12"/>
      <c r="HO42" s="2"/>
      <c r="HP42" s="34"/>
      <c r="HQ42" s="12"/>
      <c r="HR42" s="2"/>
      <c r="HS42" s="34"/>
      <c r="HT42" s="37"/>
      <c r="HU42" s="2"/>
      <c r="HV42" s="34"/>
      <c r="HW42" s="12"/>
      <c r="HX42" s="2"/>
      <c r="HY42" s="34"/>
      <c r="HZ42" s="12"/>
      <c r="IA42" s="2"/>
      <c r="IB42" s="34"/>
      <c r="IC42" s="12"/>
      <c r="ID42" s="2"/>
      <c r="IE42" s="34"/>
      <c r="IF42" s="37"/>
      <c r="IG42" s="2"/>
      <c r="IH42" s="34"/>
      <c r="II42" s="12"/>
      <c r="IJ42" s="2"/>
      <c r="IK42" s="34"/>
      <c r="IL42" s="12"/>
      <c r="IM42" s="2"/>
      <c r="IN42" s="34"/>
      <c r="IO42" s="12"/>
      <c r="IP42" s="2"/>
      <c r="IQ42" s="34"/>
      <c r="IR42" s="37"/>
      <c r="IS42" s="2"/>
      <c r="IT42" s="34"/>
      <c r="IU42" s="12"/>
      <c r="IV42" s="2"/>
      <c r="IW42" s="34"/>
      <c r="IX42" s="12"/>
      <c r="IY42" s="2"/>
      <c r="IZ42" s="34"/>
      <c r="JA42" s="12"/>
      <c r="JB42" s="2"/>
      <c r="JC42" s="34"/>
      <c r="JD42" s="37"/>
      <c r="JE42" s="2"/>
      <c r="JF42" s="34"/>
      <c r="JG42" s="12"/>
      <c r="JH42" s="2"/>
      <c r="JI42" s="34"/>
      <c r="JJ42" s="12"/>
      <c r="JK42" s="2"/>
      <c r="JL42" s="34"/>
      <c r="JM42" s="12"/>
      <c r="JN42" s="2"/>
      <c r="JO42" s="34"/>
      <c r="JP42" s="37"/>
      <c r="JQ42" s="2"/>
      <c r="JR42" s="34"/>
      <c r="JS42" s="12"/>
      <c r="JT42" s="2"/>
      <c r="JU42" s="34"/>
      <c r="JV42" s="12"/>
      <c r="JW42" s="2"/>
      <c r="JX42" s="34"/>
      <c r="JY42" s="12"/>
      <c r="JZ42" s="2">
        <f t="shared" si="184"/>
        <v>85</v>
      </c>
      <c r="KA42" s="34">
        <v>2585</v>
      </c>
      <c r="KB42" s="12">
        <v>2500</v>
      </c>
      <c r="KC42" s="2">
        <f t="shared" si="185"/>
        <v>170</v>
      </c>
      <c r="KD42" s="80"/>
      <c r="KE42" s="80"/>
      <c r="KF42" s="80">
        <v>85</v>
      </c>
      <c r="KG42" s="34"/>
      <c r="KH42" s="37"/>
      <c r="KI42" s="2">
        <f>KF42+KG42-KH42</f>
        <v>85</v>
      </c>
      <c r="KJ42" s="34">
        <v>2612</v>
      </c>
      <c r="KK42" s="12">
        <v>2500</v>
      </c>
      <c r="KL42" s="2">
        <f t="shared" si="161"/>
        <v>197</v>
      </c>
      <c r="KM42" s="34"/>
      <c r="KN42" s="12"/>
      <c r="KO42" s="2">
        <f t="shared" si="162"/>
        <v>197</v>
      </c>
      <c r="KP42" s="34">
        <v>3829</v>
      </c>
      <c r="KQ42" s="12">
        <v>4000</v>
      </c>
      <c r="KR42" s="2">
        <f t="shared" si="163"/>
        <v>26</v>
      </c>
      <c r="KS42" s="34">
        <v>11170</v>
      </c>
      <c r="KT42" s="12">
        <v>11000</v>
      </c>
      <c r="KU42" s="2">
        <f t="shared" si="164"/>
        <v>196</v>
      </c>
      <c r="KV42" s="34"/>
      <c r="KW42" s="12"/>
      <c r="KX42" s="2">
        <f t="shared" si="165"/>
        <v>196</v>
      </c>
      <c r="KY42" s="34"/>
      <c r="KZ42" s="12"/>
      <c r="LA42" s="2">
        <f t="shared" si="166"/>
        <v>196</v>
      </c>
      <c r="LB42" s="34"/>
      <c r="LC42" s="12"/>
      <c r="LD42" s="2">
        <f t="shared" si="167"/>
        <v>196</v>
      </c>
      <c r="LE42" s="34"/>
      <c r="LF42" s="12"/>
      <c r="LG42" s="2">
        <f t="shared" si="168"/>
        <v>196</v>
      </c>
      <c r="LH42" s="34"/>
      <c r="LI42" s="12"/>
      <c r="LJ42" s="2">
        <f t="shared" si="169"/>
        <v>196</v>
      </c>
      <c r="LK42" s="34"/>
      <c r="LL42" s="12"/>
      <c r="LM42" s="2">
        <f t="shared" si="170"/>
        <v>196</v>
      </c>
      <c r="LN42" s="34"/>
      <c r="LO42" s="12"/>
      <c r="LP42" s="2">
        <f t="shared" si="171"/>
        <v>196</v>
      </c>
      <c r="LQ42" s="34"/>
      <c r="LR42" s="12"/>
      <c r="LS42" s="2">
        <f t="shared" si="172"/>
        <v>196</v>
      </c>
      <c r="LT42" s="34"/>
      <c r="LU42" s="12"/>
      <c r="LV42" s="2">
        <f t="shared" si="173"/>
        <v>196</v>
      </c>
      <c r="LW42" s="34"/>
      <c r="LX42" s="12"/>
      <c r="LY42" s="2">
        <f t="shared" si="174"/>
        <v>196</v>
      </c>
      <c r="LZ42" s="34"/>
      <c r="MA42" s="12"/>
      <c r="MB42" s="2">
        <f t="shared" si="175"/>
        <v>196</v>
      </c>
    </row>
    <row r="43" spans="2:340" x14ac:dyDescent="0.25">
      <c r="B43" s="3" t="s">
        <v>51</v>
      </c>
      <c r="C43" s="10" t="s">
        <v>164</v>
      </c>
      <c r="D43" s="63"/>
      <c r="E43" s="34"/>
      <c r="F43" s="12"/>
      <c r="G43" s="2"/>
      <c r="H43" s="34"/>
      <c r="I43" s="17"/>
      <c r="J43" s="2"/>
      <c r="K43" s="34"/>
      <c r="L43" s="36"/>
      <c r="M43" s="2"/>
      <c r="N43" s="34"/>
      <c r="O43" s="37"/>
      <c r="P43" s="2"/>
      <c r="Q43" s="34"/>
      <c r="R43" s="12"/>
      <c r="S43" s="2"/>
      <c r="T43" s="34"/>
      <c r="U43" s="12"/>
      <c r="V43" s="2"/>
      <c r="W43" s="34"/>
      <c r="X43" s="12"/>
      <c r="Y43" s="2"/>
      <c r="Z43" s="34"/>
      <c r="AA43" s="36"/>
      <c r="AB43" s="2"/>
      <c r="AC43" s="34"/>
      <c r="AD43" s="37"/>
      <c r="AE43" s="2"/>
      <c r="AF43" s="34"/>
      <c r="AG43" s="12"/>
      <c r="AH43" s="2"/>
      <c r="AI43" s="34"/>
      <c r="AJ43" s="12"/>
      <c r="AK43" s="2"/>
      <c r="AL43" s="34"/>
      <c r="AM43" s="12"/>
      <c r="AN43" s="2"/>
      <c r="AO43" s="34"/>
      <c r="AP43" s="36"/>
      <c r="AQ43" s="2"/>
      <c r="AR43" s="34"/>
      <c r="AS43" s="37"/>
      <c r="AT43" s="2"/>
      <c r="AU43" s="34"/>
      <c r="AV43" s="12"/>
      <c r="AW43" s="2"/>
      <c r="AX43" s="34"/>
      <c r="AY43" s="12"/>
      <c r="AZ43" s="2"/>
      <c r="BA43" s="34"/>
      <c r="BB43" s="12"/>
      <c r="BC43" s="2"/>
      <c r="BD43" s="34"/>
      <c r="BE43" s="36"/>
      <c r="BF43" s="2"/>
      <c r="BG43" s="34"/>
      <c r="BH43" s="37"/>
      <c r="BI43" s="2"/>
      <c r="BJ43" s="34"/>
      <c r="BK43" s="12"/>
      <c r="BL43" s="2"/>
      <c r="BM43" s="34"/>
      <c r="BN43" s="12"/>
      <c r="BO43" s="2"/>
      <c r="BP43" s="34"/>
      <c r="BQ43" s="12"/>
      <c r="BR43" s="2"/>
      <c r="BS43" s="34"/>
      <c r="BT43" s="36"/>
      <c r="BU43" s="2"/>
      <c r="BV43" s="34"/>
      <c r="BW43" s="37"/>
      <c r="BX43" s="2"/>
      <c r="BY43" s="34"/>
      <c r="BZ43" s="12"/>
      <c r="CA43" s="2"/>
      <c r="CB43" s="34"/>
      <c r="CC43" s="12"/>
      <c r="CD43" s="2"/>
      <c r="CE43" s="34"/>
      <c r="CF43" s="12"/>
      <c r="CG43" s="2"/>
      <c r="CH43" s="34"/>
      <c r="CI43" s="36"/>
      <c r="CJ43" s="2"/>
      <c r="CK43" s="34"/>
      <c r="CL43" s="37"/>
      <c r="CM43" s="2"/>
      <c r="CN43" s="34"/>
      <c r="CO43" s="12"/>
      <c r="CP43" s="2"/>
      <c r="CQ43" s="34"/>
      <c r="CR43" s="12"/>
      <c r="CS43" s="2"/>
      <c r="CT43" s="34"/>
      <c r="CU43" s="12"/>
      <c r="CV43" s="2"/>
      <c r="CW43" s="34"/>
      <c r="CX43" s="36"/>
      <c r="CY43" s="2"/>
      <c r="CZ43" s="34"/>
      <c r="DA43" s="37"/>
      <c r="DB43" s="2"/>
      <c r="DC43" s="34"/>
      <c r="DD43" s="12"/>
      <c r="DE43" s="2"/>
      <c r="DF43" s="34"/>
      <c r="DG43" s="12"/>
      <c r="DH43" s="2"/>
      <c r="DI43" s="34"/>
      <c r="DJ43" s="12"/>
      <c r="DK43" s="2"/>
      <c r="DL43" s="34"/>
      <c r="DM43" s="36"/>
      <c r="DN43" s="2"/>
      <c r="DO43" s="34"/>
      <c r="DP43" s="37"/>
      <c r="DQ43" s="2"/>
      <c r="DR43" s="34"/>
      <c r="DS43" s="12"/>
      <c r="DT43" s="2"/>
      <c r="DU43" s="34"/>
      <c r="DV43" s="12"/>
      <c r="DW43" s="2"/>
      <c r="DX43" s="34"/>
      <c r="DY43" s="36"/>
      <c r="DZ43" s="2"/>
      <c r="EA43" s="34"/>
      <c r="EB43" s="37"/>
      <c r="EC43" s="2"/>
      <c r="ED43" s="34"/>
      <c r="EE43" s="12"/>
      <c r="EF43" s="2"/>
      <c r="EG43" s="34"/>
      <c r="EH43" s="12"/>
      <c r="EI43" s="2"/>
      <c r="EJ43" s="34"/>
      <c r="EK43" s="36"/>
      <c r="EL43" s="2"/>
      <c r="EM43" s="34"/>
      <c r="EN43" s="37"/>
      <c r="EO43" s="2"/>
      <c r="EP43" s="34"/>
      <c r="EQ43" s="12"/>
      <c r="ER43" s="2"/>
      <c r="ES43" s="34"/>
      <c r="ET43" s="12"/>
      <c r="EU43" s="2"/>
      <c r="EV43" s="34"/>
      <c r="EW43" s="36"/>
      <c r="EX43" s="2"/>
      <c r="EY43" s="34"/>
      <c r="EZ43" s="37"/>
      <c r="FA43" s="2"/>
      <c r="FB43" s="34"/>
      <c r="FC43" s="12"/>
      <c r="FD43" s="2"/>
      <c r="FE43" s="34"/>
      <c r="FF43" s="12"/>
      <c r="FG43" s="2"/>
      <c r="FH43" s="34"/>
      <c r="FI43" s="36"/>
      <c r="FJ43" s="2"/>
      <c r="FK43" s="34"/>
      <c r="FL43" s="37"/>
      <c r="FM43" s="2"/>
      <c r="FN43" s="34"/>
      <c r="FO43" s="12"/>
      <c r="FP43" s="2"/>
      <c r="FQ43" s="34"/>
      <c r="FR43" s="12"/>
      <c r="FS43" s="2"/>
      <c r="FT43" s="34"/>
      <c r="FU43" s="36"/>
      <c r="FV43" s="2"/>
      <c r="FW43" s="34"/>
      <c r="FX43" s="37"/>
      <c r="FY43" s="2"/>
      <c r="FZ43" s="34"/>
      <c r="GA43" s="12"/>
      <c r="GB43" s="2"/>
      <c r="GC43" s="34"/>
      <c r="GD43" s="12"/>
      <c r="GE43" s="2"/>
      <c r="GF43" s="34"/>
      <c r="GG43" s="36"/>
      <c r="GH43" s="2"/>
      <c r="GI43" s="34"/>
      <c r="GJ43" s="37"/>
      <c r="GK43" s="2"/>
      <c r="GL43" s="34"/>
      <c r="GM43" s="12"/>
      <c r="GN43" s="2"/>
      <c r="GO43" s="34"/>
      <c r="GP43" s="12"/>
      <c r="GQ43" s="2"/>
      <c r="GR43" s="34"/>
      <c r="GS43" s="12"/>
      <c r="GT43" s="2"/>
      <c r="GU43" s="34"/>
      <c r="GV43" s="37"/>
      <c r="GW43" s="2"/>
      <c r="GX43" s="34"/>
      <c r="GY43" s="12"/>
      <c r="GZ43" s="2"/>
      <c r="HA43" s="34"/>
      <c r="HB43" s="12"/>
      <c r="HC43" s="2"/>
      <c r="HD43" s="34"/>
      <c r="HE43" s="12"/>
      <c r="HF43" s="2"/>
      <c r="HG43" s="34"/>
      <c r="HH43" s="37"/>
      <c r="HI43" s="2"/>
      <c r="HJ43" s="34"/>
      <c r="HK43" s="12"/>
      <c r="HL43" s="2"/>
      <c r="HM43" s="34"/>
      <c r="HN43" s="12"/>
      <c r="HO43" s="2"/>
      <c r="HP43" s="34"/>
      <c r="HQ43" s="12"/>
      <c r="HR43" s="2"/>
      <c r="HS43" s="34"/>
      <c r="HT43" s="37"/>
      <c r="HU43" s="2"/>
      <c r="HV43" s="34"/>
      <c r="HW43" s="12"/>
      <c r="HX43" s="2"/>
      <c r="HY43" s="34"/>
      <c r="HZ43" s="12"/>
      <c r="IA43" s="2"/>
      <c r="IB43" s="34"/>
      <c r="IC43" s="12"/>
      <c r="ID43" s="2"/>
      <c r="IE43" s="34"/>
      <c r="IF43" s="37"/>
      <c r="IG43" s="2"/>
      <c r="IH43" s="34"/>
      <c r="II43" s="12"/>
      <c r="IJ43" s="2"/>
      <c r="IK43" s="34"/>
      <c r="IL43" s="12"/>
      <c r="IM43" s="2"/>
      <c r="IN43" s="34"/>
      <c r="IO43" s="12"/>
      <c r="IP43" s="2"/>
      <c r="IQ43" s="34"/>
      <c r="IR43" s="37"/>
      <c r="IS43" s="2"/>
      <c r="IT43" s="34"/>
      <c r="IU43" s="12"/>
      <c r="IV43" s="2"/>
      <c r="IW43" s="34"/>
      <c r="IX43" s="12"/>
      <c r="IY43" s="2"/>
      <c r="IZ43" s="34"/>
      <c r="JA43" s="12"/>
      <c r="JB43" s="2"/>
      <c r="JC43" s="34"/>
      <c r="JD43" s="37"/>
      <c r="JE43" s="2"/>
      <c r="JF43" s="34"/>
      <c r="JG43" s="12"/>
      <c r="JH43" s="2"/>
      <c r="JI43" s="34"/>
      <c r="JJ43" s="12"/>
      <c r="JK43" s="2"/>
      <c r="JL43" s="34"/>
      <c r="JM43" s="12"/>
      <c r="JN43" s="2"/>
      <c r="JO43" s="34"/>
      <c r="JP43" s="37"/>
      <c r="JQ43" s="2"/>
      <c r="JR43" s="34"/>
      <c r="JS43" s="12"/>
      <c r="JT43" s="2"/>
      <c r="JU43" s="34"/>
      <c r="JV43" s="12"/>
      <c r="JW43" s="2"/>
      <c r="JX43" s="34"/>
      <c r="JY43" s="12"/>
      <c r="JZ43" s="2"/>
      <c r="KA43" s="34"/>
      <c r="KB43" s="12"/>
      <c r="KC43" s="2"/>
      <c r="KD43" s="80"/>
      <c r="KE43" s="80"/>
      <c r="KF43" s="80"/>
      <c r="KG43" s="34"/>
      <c r="KH43" s="37"/>
      <c r="KI43" s="2"/>
      <c r="KJ43" s="34"/>
      <c r="KK43" s="12"/>
      <c r="KL43" s="2"/>
      <c r="KM43" s="34"/>
      <c r="KN43" s="12"/>
      <c r="KO43" s="2"/>
      <c r="KP43" s="34"/>
      <c r="KQ43" s="12"/>
      <c r="KR43" s="2"/>
      <c r="KS43" s="34"/>
      <c r="KT43" s="12"/>
      <c r="KU43" s="2"/>
      <c r="KV43" s="34"/>
      <c r="KW43" s="12"/>
      <c r="KX43" s="2"/>
      <c r="KY43" s="34"/>
      <c r="KZ43" s="12"/>
      <c r="LA43" s="2"/>
      <c r="LB43" s="34"/>
      <c r="LC43" s="12"/>
      <c r="LD43" s="2"/>
      <c r="LE43" s="34"/>
      <c r="LF43" s="12"/>
      <c r="LG43" s="2"/>
      <c r="LH43" s="34"/>
      <c r="LI43" s="12"/>
      <c r="LJ43" s="2">
        <f t="shared" si="169"/>
        <v>0</v>
      </c>
      <c r="LK43" s="34"/>
      <c r="LL43" s="12"/>
      <c r="LM43" s="2">
        <f t="shared" si="170"/>
        <v>0</v>
      </c>
      <c r="LN43" s="34"/>
      <c r="LO43" s="12"/>
      <c r="LP43" s="2">
        <f t="shared" si="171"/>
        <v>0</v>
      </c>
      <c r="LQ43" s="34">
        <v>1665</v>
      </c>
      <c r="LR43" s="12">
        <v>1500</v>
      </c>
      <c r="LS43" s="2">
        <f t="shared" si="172"/>
        <v>165</v>
      </c>
      <c r="LT43" s="34"/>
      <c r="LU43" s="12"/>
      <c r="LV43" s="2">
        <f t="shared" si="173"/>
        <v>165</v>
      </c>
      <c r="LW43" s="34">
        <v>3508</v>
      </c>
      <c r="LX43" s="12">
        <v>3500</v>
      </c>
      <c r="LY43" s="2">
        <f t="shared" si="174"/>
        <v>173</v>
      </c>
      <c r="LZ43" s="34"/>
      <c r="MA43" s="12"/>
      <c r="MB43" s="2"/>
    </row>
    <row r="44" spans="2:340" x14ac:dyDescent="0.25">
      <c r="B44" s="3" t="s">
        <v>51</v>
      </c>
      <c r="C44" s="10" t="s">
        <v>66</v>
      </c>
      <c r="D44" s="63">
        <v>4666</v>
      </c>
      <c r="E44" s="34"/>
      <c r="F44" s="12"/>
      <c r="G44" s="2">
        <f t="shared" si="2"/>
        <v>4666</v>
      </c>
      <c r="H44" s="34"/>
      <c r="I44" s="17"/>
      <c r="J44" s="2">
        <f t="shared" si="3"/>
        <v>4666</v>
      </c>
      <c r="K44" s="34"/>
      <c r="L44" s="36"/>
      <c r="M44" s="2">
        <f t="shared" si="4"/>
        <v>4666</v>
      </c>
      <c r="N44" s="34"/>
      <c r="O44" s="37"/>
      <c r="P44" s="2">
        <f t="shared" si="5"/>
        <v>4666</v>
      </c>
      <c r="Q44" s="34"/>
      <c r="R44" s="12"/>
      <c r="S44" s="2">
        <f t="shared" si="6"/>
        <v>4666</v>
      </c>
      <c r="T44" s="34"/>
      <c r="U44" s="12"/>
      <c r="V44" s="2">
        <f t="shared" si="7"/>
        <v>4666</v>
      </c>
      <c r="W44" s="34"/>
      <c r="X44" s="12"/>
      <c r="Y44" s="2">
        <f t="shared" si="8"/>
        <v>4666</v>
      </c>
      <c r="Z44" s="34"/>
      <c r="AA44" s="36"/>
      <c r="AB44" s="2">
        <f t="shared" si="9"/>
        <v>4666</v>
      </c>
      <c r="AC44" s="34"/>
      <c r="AD44" s="37"/>
      <c r="AE44" s="2">
        <f t="shared" si="10"/>
        <v>4666</v>
      </c>
      <c r="AF44" s="34"/>
      <c r="AG44" s="12"/>
      <c r="AH44" s="2">
        <f t="shared" si="11"/>
        <v>4666</v>
      </c>
      <c r="AI44" s="34"/>
      <c r="AJ44" s="12"/>
      <c r="AK44" s="2">
        <f t="shared" si="12"/>
        <v>4666</v>
      </c>
      <c r="AL44" s="34"/>
      <c r="AM44" s="12"/>
      <c r="AN44" s="2">
        <f t="shared" si="13"/>
        <v>4666</v>
      </c>
      <c r="AO44" s="34"/>
      <c r="AP44" s="36"/>
      <c r="AQ44" s="2">
        <f t="shared" si="14"/>
        <v>4666</v>
      </c>
      <c r="AR44" s="34"/>
      <c r="AS44" s="37">
        <v>1000</v>
      </c>
      <c r="AT44" s="2">
        <f t="shared" si="15"/>
        <v>3666</v>
      </c>
      <c r="AU44" s="34"/>
      <c r="AV44" s="12"/>
      <c r="AW44" s="2">
        <f t="shared" si="16"/>
        <v>3666</v>
      </c>
      <c r="AX44" s="34"/>
      <c r="AY44" s="12"/>
      <c r="AZ44" s="2">
        <f t="shared" si="17"/>
        <v>3666</v>
      </c>
      <c r="BA44" s="34"/>
      <c r="BB44" s="12">
        <v>3010</v>
      </c>
      <c r="BC44" s="2">
        <f t="shared" si="18"/>
        <v>656</v>
      </c>
      <c r="BD44" s="34"/>
      <c r="BE44" s="36"/>
      <c r="BF44" s="2">
        <f t="shared" si="19"/>
        <v>656</v>
      </c>
      <c r="BG44" s="34"/>
      <c r="BH44" s="37"/>
      <c r="BI44" s="2">
        <f t="shared" si="20"/>
        <v>656</v>
      </c>
      <c r="BJ44" s="34"/>
      <c r="BK44" s="12"/>
      <c r="BL44" s="2">
        <f t="shared" si="21"/>
        <v>656</v>
      </c>
      <c r="BM44" s="34"/>
      <c r="BN44" s="12"/>
      <c r="BO44" s="2">
        <f t="shared" si="22"/>
        <v>656</v>
      </c>
      <c r="BP44" s="34"/>
      <c r="BQ44" s="12"/>
      <c r="BR44" s="2">
        <f t="shared" si="23"/>
        <v>656</v>
      </c>
      <c r="BS44" s="34"/>
      <c r="BT44" s="36"/>
      <c r="BU44" s="2">
        <f t="shared" si="24"/>
        <v>656</v>
      </c>
      <c r="BV44" s="34"/>
      <c r="BW44" s="37"/>
      <c r="BX44" s="2">
        <f t="shared" si="25"/>
        <v>656</v>
      </c>
      <c r="BY44" s="34"/>
      <c r="BZ44" s="12"/>
      <c r="CA44" s="2">
        <f t="shared" si="26"/>
        <v>656</v>
      </c>
      <c r="CB44" s="34"/>
      <c r="CC44" s="12"/>
      <c r="CD44" s="2">
        <f t="shared" si="27"/>
        <v>656</v>
      </c>
      <c r="CE44" s="34"/>
      <c r="CF44" s="12"/>
      <c r="CG44" s="2">
        <f t="shared" si="28"/>
        <v>656</v>
      </c>
      <c r="CH44" s="34"/>
      <c r="CI44" s="36"/>
      <c r="CJ44" s="2">
        <f t="shared" si="29"/>
        <v>656</v>
      </c>
      <c r="CK44" s="34"/>
      <c r="CL44" s="37"/>
      <c r="CM44" s="2">
        <f t="shared" si="30"/>
        <v>656</v>
      </c>
      <c r="CN44" s="34">
        <v>6500</v>
      </c>
      <c r="CO44" s="12">
        <v>2500</v>
      </c>
      <c r="CP44" s="2">
        <f t="shared" si="31"/>
        <v>4656</v>
      </c>
      <c r="CQ44" s="34"/>
      <c r="CR44" s="12">
        <v>2500</v>
      </c>
      <c r="CS44" s="2">
        <f t="shared" si="32"/>
        <v>2156</v>
      </c>
      <c r="CT44" s="34"/>
      <c r="CU44" s="12"/>
      <c r="CV44" s="2">
        <f t="shared" si="33"/>
        <v>2156</v>
      </c>
      <c r="CW44" s="34"/>
      <c r="CX44" s="36"/>
      <c r="CY44" s="2">
        <f t="shared" si="124"/>
        <v>2156</v>
      </c>
      <c r="CZ44" s="34"/>
      <c r="DA44" s="37"/>
      <c r="DB44" s="2">
        <f t="shared" si="125"/>
        <v>2156</v>
      </c>
      <c r="DC44" s="34"/>
      <c r="DD44" s="12"/>
      <c r="DE44" s="2">
        <f t="shared" si="126"/>
        <v>2156</v>
      </c>
      <c r="DF44" s="34"/>
      <c r="DG44" s="12">
        <v>2000</v>
      </c>
      <c r="DH44" s="2">
        <f t="shared" si="37"/>
        <v>156</v>
      </c>
      <c r="DI44" s="34"/>
      <c r="DJ44" s="12"/>
      <c r="DK44" s="2">
        <f t="shared" si="38"/>
        <v>156</v>
      </c>
      <c r="DL44" s="34"/>
      <c r="DM44" s="36"/>
      <c r="DN44" s="2">
        <f t="shared" si="127"/>
        <v>156</v>
      </c>
      <c r="DO44" s="34"/>
      <c r="DP44" s="37"/>
      <c r="DQ44" s="2">
        <f t="shared" si="128"/>
        <v>156</v>
      </c>
      <c r="DR44" s="34"/>
      <c r="DS44" s="12"/>
      <c r="DT44" s="2">
        <f t="shared" si="129"/>
        <v>156</v>
      </c>
      <c r="DU44" s="34"/>
      <c r="DV44" s="12"/>
      <c r="DW44" s="2">
        <f t="shared" si="42"/>
        <v>156</v>
      </c>
      <c r="DX44" s="34"/>
      <c r="DY44" s="36"/>
      <c r="DZ44" s="2">
        <f t="shared" si="130"/>
        <v>156</v>
      </c>
      <c r="EA44" s="34"/>
      <c r="EB44" s="37"/>
      <c r="EC44" s="2">
        <f t="shared" si="131"/>
        <v>156</v>
      </c>
      <c r="ED44" s="34"/>
      <c r="EE44" s="12"/>
      <c r="EF44" s="2">
        <f t="shared" si="132"/>
        <v>156</v>
      </c>
      <c r="EG44" s="34"/>
      <c r="EH44" s="12"/>
      <c r="EI44" s="2">
        <f t="shared" si="46"/>
        <v>156</v>
      </c>
      <c r="EJ44" s="34">
        <v>8593</v>
      </c>
      <c r="EK44" s="36">
        <v>5600</v>
      </c>
      <c r="EL44" s="2">
        <f t="shared" si="133"/>
        <v>3149</v>
      </c>
      <c r="EM44" s="34"/>
      <c r="EN44" s="37"/>
      <c r="EO44" s="2">
        <f t="shared" si="134"/>
        <v>3149</v>
      </c>
      <c r="EP44" s="34"/>
      <c r="EQ44" s="12"/>
      <c r="ER44" s="2">
        <f t="shared" si="135"/>
        <v>3149</v>
      </c>
      <c r="ES44" s="34"/>
      <c r="ET44" s="12"/>
      <c r="EU44" s="2">
        <f t="shared" si="50"/>
        <v>3149</v>
      </c>
      <c r="EV44" s="34"/>
      <c r="EW44" s="36"/>
      <c r="EX44" s="2">
        <f t="shared" si="136"/>
        <v>3149</v>
      </c>
      <c r="EY44" s="34"/>
      <c r="EZ44" s="37"/>
      <c r="FA44" s="2">
        <f t="shared" si="137"/>
        <v>3149</v>
      </c>
      <c r="FB44" s="34"/>
      <c r="FC44" s="12"/>
      <c r="FD44" s="2">
        <f t="shared" si="138"/>
        <v>3149</v>
      </c>
      <c r="FE44" s="34">
        <v>2285</v>
      </c>
      <c r="FF44" s="12">
        <v>3000</v>
      </c>
      <c r="FG44" s="2">
        <f t="shared" si="54"/>
        <v>2434</v>
      </c>
      <c r="FH44" s="34"/>
      <c r="FI44" s="36"/>
      <c r="FJ44" s="2">
        <f t="shared" si="139"/>
        <v>2434</v>
      </c>
      <c r="FK44" s="34"/>
      <c r="FL44" s="37"/>
      <c r="FM44" s="2">
        <f t="shared" si="140"/>
        <v>2434</v>
      </c>
      <c r="FN44" s="34"/>
      <c r="FO44" s="12"/>
      <c r="FP44" s="2">
        <f t="shared" si="141"/>
        <v>2434</v>
      </c>
      <c r="FQ44" s="34"/>
      <c r="FR44" s="12"/>
      <c r="FS44" s="2">
        <f t="shared" si="102"/>
        <v>2434</v>
      </c>
      <c r="FT44" s="34"/>
      <c r="FU44" s="36"/>
      <c r="FV44" s="2">
        <f t="shared" si="142"/>
        <v>2434</v>
      </c>
      <c r="FW44" s="34"/>
      <c r="FX44" s="37"/>
      <c r="FY44" s="2">
        <f t="shared" si="143"/>
        <v>2434</v>
      </c>
      <c r="FZ44" s="34"/>
      <c r="GA44" s="12">
        <v>2400</v>
      </c>
      <c r="GB44" s="2">
        <f t="shared" si="144"/>
        <v>34</v>
      </c>
      <c r="GC44" s="34"/>
      <c r="GD44" s="12"/>
      <c r="GE44" s="2">
        <f t="shared" si="115"/>
        <v>34</v>
      </c>
      <c r="GF44" s="34"/>
      <c r="GG44" s="36"/>
      <c r="GH44" s="2">
        <f t="shared" si="145"/>
        <v>34</v>
      </c>
      <c r="GI44" s="34"/>
      <c r="GJ44" s="37"/>
      <c r="GK44" s="2">
        <f t="shared" si="176"/>
        <v>34</v>
      </c>
      <c r="GL44" s="34"/>
      <c r="GM44" s="12"/>
      <c r="GN44" s="2">
        <f t="shared" si="146"/>
        <v>34</v>
      </c>
      <c r="GO44" s="34"/>
      <c r="GP44" s="12"/>
      <c r="GQ44" s="2">
        <f t="shared" si="116"/>
        <v>34</v>
      </c>
      <c r="GR44" s="34"/>
      <c r="GS44" s="12"/>
      <c r="GT44" s="2">
        <f t="shared" si="147"/>
        <v>34</v>
      </c>
      <c r="GU44" s="34"/>
      <c r="GV44" s="37"/>
      <c r="GW44" s="2">
        <f t="shared" si="177"/>
        <v>34</v>
      </c>
      <c r="GX44" s="34">
        <v>3120</v>
      </c>
      <c r="GY44" s="12">
        <v>2400</v>
      </c>
      <c r="GZ44" s="2">
        <f t="shared" si="66"/>
        <v>754</v>
      </c>
      <c r="HA44" s="34">
        <v>4616</v>
      </c>
      <c r="HB44" s="12">
        <v>4500</v>
      </c>
      <c r="HC44" s="2">
        <f t="shared" si="122"/>
        <v>870</v>
      </c>
      <c r="HD44" s="34"/>
      <c r="HE44" s="12"/>
      <c r="HF44" s="2">
        <f t="shared" si="148"/>
        <v>870</v>
      </c>
      <c r="HG44" s="34"/>
      <c r="HH44" s="37"/>
      <c r="HI44" s="2">
        <f t="shared" si="178"/>
        <v>870</v>
      </c>
      <c r="HJ44" s="34"/>
      <c r="HK44" s="12"/>
      <c r="HL44" s="2">
        <f t="shared" si="149"/>
        <v>870</v>
      </c>
      <c r="HM44" s="34"/>
      <c r="HN44" s="12"/>
      <c r="HO44" s="2">
        <f t="shared" si="117"/>
        <v>870</v>
      </c>
      <c r="HP44" s="34"/>
      <c r="HQ44" s="12"/>
      <c r="HR44" s="2">
        <f t="shared" si="150"/>
        <v>870</v>
      </c>
      <c r="HS44" s="34"/>
      <c r="HT44" s="37"/>
      <c r="HU44" s="2">
        <f t="shared" si="179"/>
        <v>870</v>
      </c>
      <c r="HV44" s="34">
        <v>5731</v>
      </c>
      <c r="HW44" s="12">
        <v>6000</v>
      </c>
      <c r="HX44" s="2">
        <f t="shared" si="151"/>
        <v>601</v>
      </c>
      <c r="HY44" s="34"/>
      <c r="HZ44" s="12"/>
      <c r="IA44" s="2">
        <f t="shared" si="118"/>
        <v>601</v>
      </c>
      <c r="IB44" s="34"/>
      <c r="IC44" s="12"/>
      <c r="ID44" s="2">
        <f t="shared" si="152"/>
        <v>601</v>
      </c>
      <c r="IE44" s="34"/>
      <c r="IF44" s="37"/>
      <c r="IG44" s="2">
        <f t="shared" si="180"/>
        <v>601</v>
      </c>
      <c r="IH44" s="34"/>
      <c r="II44" s="12"/>
      <c r="IJ44" s="2">
        <f t="shared" si="153"/>
        <v>601</v>
      </c>
      <c r="IK44" s="34"/>
      <c r="IL44" s="12"/>
      <c r="IM44" s="2">
        <f t="shared" si="119"/>
        <v>601</v>
      </c>
      <c r="IN44" s="34"/>
      <c r="IO44" s="12"/>
      <c r="IP44" s="2">
        <f t="shared" si="154"/>
        <v>601</v>
      </c>
      <c r="IQ44" s="34"/>
      <c r="IR44" s="37"/>
      <c r="IS44" s="2">
        <f t="shared" si="181"/>
        <v>601</v>
      </c>
      <c r="IT44" s="34"/>
      <c r="IU44" s="12"/>
      <c r="IV44" s="2">
        <f t="shared" si="155"/>
        <v>601</v>
      </c>
      <c r="IW44" s="34"/>
      <c r="IX44" s="12"/>
      <c r="IY44" s="2">
        <f t="shared" si="120"/>
        <v>601</v>
      </c>
      <c r="IZ44" s="34"/>
      <c r="JA44" s="12"/>
      <c r="JB44" s="2">
        <f t="shared" si="156"/>
        <v>601</v>
      </c>
      <c r="JC44" s="34">
        <v>5850</v>
      </c>
      <c r="JD44" s="37">
        <v>4000</v>
      </c>
      <c r="JE44" s="2">
        <f t="shared" si="182"/>
        <v>2451</v>
      </c>
      <c r="JF44" s="34"/>
      <c r="JG44" s="12"/>
      <c r="JH44" s="2">
        <f t="shared" si="157"/>
        <v>2451</v>
      </c>
      <c r="JI44" s="34"/>
      <c r="JJ44" s="12"/>
      <c r="JK44" s="2">
        <f t="shared" si="121"/>
        <v>2451</v>
      </c>
      <c r="JL44" s="34"/>
      <c r="JM44" s="12"/>
      <c r="JN44" s="2">
        <f t="shared" si="158"/>
        <v>2451</v>
      </c>
      <c r="JO44" s="34"/>
      <c r="JP44" s="37"/>
      <c r="JQ44" s="2">
        <f t="shared" si="183"/>
        <v>2451</v>
      </c>
      <c r="JR44" s="34"/>
      <c r="JS44" s="12"/>
      <c r="JT44" s="2">
        <f t="shared" si="159"/>
        <v>2451</v>
      </c>
      <c r="JU44" s="34"/>
      <c r="JV44" s="12"/>
      <c r="JW44" s="2">
        <f t="shared" si="160"/>
        <v>2451</v>
      </c>
      <c r="JX44" s="34"/>
      <c r="JY44" s="12"/>
      <c r="JZ44" s="2">
        <f t="shared" si="184"/>
        <v>2150</v>
      </c>
      <c r="KA44" s="34"/>
      <c r="KB44" s="12"/>
      <c r="KC44" s="2">
        <f t="shared" si="185"/>
        <v>2150</v>
      </c>
      <c r="KD44" s="80"/>
      <c r="KE44" s="80"/>
      <c r="KF44" s="80">
        <v>2150</v>
      </c>
      <c r="KG44" s="34">
        <v>13184</v>
      </c>
      <c r="KH44" s="37">
        <v>7500</v>
      </c>
      <c r="KI44" s="2">
        <f t="shared" si="86"/>
        <v>7834</v>
      </c>
      <c r="KJ44" s="34">
        <v>26</v>
      </c>
      <c r="KK44" s="12"/>
      <c r="KL44" s="2">
        <f t="shared" si="161"/>
        <v>7860</v>
      </c>
      <c r="KM44" s="34"/>
      <c r="KN44" s="12"/>
      <c r="KO44" s="2">
        <f t="shared" si="162"/>
        <v>7860</v>
      </c>
      <c r="KP44" s="34"/>
      <c r="KQ44" s="12"/>
      <c r="KR44" s="2">
        <f t="shared" si="163"/>
        <v>7860</v>
      </c>
      <c r="KS44" s="34"/>
      <c r="KT44" s="12"/>
      <c r="KU44" s="2">
        <f t="shared" si="164"/>
        <v>7860</v>
      </c>
      <c r="KV44" s="34"/>
      <c r="KW44" s="12">
        <v>3500</v>
      </c>
      <c r="KX44" s="2">
        <f t="shared" si="165"/>
        <v>4360</v>
      </c>
      <c r="KY44" s="34"/>
      <c r="KZ44" s="12"/>
      <c r="LA44" s="2">
        <f t="shared" si="166"/>
        <v>4360</v>
      </c>
      <c r="LB44" s="34"/>
      <c r="LC44" s="12"/>
      <c r="LD44" s="2">
        <f t="shared" si="167"/>
        <v>4360</v>
      </c>
      <c r="LE44" s="34"/>
      <c r="LF44" s="12"/>
      <c r="LG44" s="2">
        <f t="shared" si="168"/>
        <v>4360</v>
      </c>
      <c r="LH44" s="34"/>
      <c r="LI44" s="12"/>
      <c r="LJ44" s="2">
        <f t="shared" si="169"/>
        <v>4360</v>
      </c>
      <c r="LK44" s="34"/>
      <c r="LL44" s="12"/>
      <c r="LM44" s="2">
        <f t="shared" si="170"/>
        <v>4360</v>
      </c>
      <c r="LN44" s="34"/>
      <c r="LO44" s="12">
        <v>3500</v>
      </c>
      <c r="LP44" s="2">
        <f t="shared" si="171"/>
        <v>860</v>
      </c>
      <c r="LQ44" s="34"/>
      <c r="LR44" s="12"/>
      <c r="LS44" s="2">
        <f t="shared" si="172"/>
        <v>860</v>
      </c>
      <c r="LT44" s="34"/>
      <c r="LU44" s="12"/>
      <c r="LV44" s="2">
        <f t="shared" si="173"/>
        <v>860</v>
      </c>
      <c r="LW44" s="34"/>
      <c r="LX44" s="12"/>
      <c r="LY44" s="2">
        <f t="shared" si="174"/>
        <v>860</v>
      </c>
      <c r="LZ44" s="34"/>
      <c r="MA44" s="12"/>
      <c r="MB44" s="2">
        <f t="shared" si="175"/>
        <v>860</v>
      </c>
    </row>
    <row r="45" spans="2:340" x14ac:dyDescent="0.25">
      <c r="B45" s="3" t="s">
        <v>51</v>
      </c>
      <c r="C45" s="10" t="s">
        <v>67</v>
      </c>
      <c r="D45" s="63">
        <v>298</v>
      </c>
      <c r="E45" s="34"/>
      <c r="F45" s="12"/>
      <c r="G45" s="2">
        <f t="shared" si="2"/>
        <v>298</v>
      </c>
      <c r="H45" s="34"/>
      <c r="I45" s="17"/>
      <c r="J45" s="2">
        <f t="shared" si="3"/>
        <v>298</v>
      </c>
      <c r="K45" s="34"/>
      <c r="L45" s="36"/>
      <c r="M45" s="2">
        <f t="shared" si="4"/>
        <v>298</v>
      </c>
      <c r="N45" s="34"/>
      <c r="O45" s="37"/>
      <c r="P45" s="2">
        <f t="shared" si="5"/>
        <v>298</v>
      </c>
      <c r="Q45" s="34"/>
      <c r="R45" s="12"/>
      <c r="S45" s="2">
        <f t="shared" si="6"/>
        <v>298</v>
      </c>
      <c r="T45" s="34"/>
      <c r="U45" s="12"/>
      <c r="V45" s="2">
        <f t="shared" si="7"/>
        <v>298</v>
      </c>
      <c r="W45" s="34"/>
      <c r="X45" s="12"/>
      <c r="Y45" s="2">
        <f t="shared" si="8"/>
        <v>298</v>
      </c>
      <c r="Z45" s="34"/>
      <c r="AA45" s="36"/>
      <c r="AB45" s="2">
        <f t="shared" si="9"/>
        <v>298</v>
      </c>
      <c r="AC45" s="34"/>
      <c r="AD45" s="37"/>
      <c r="AE45" s="2">
        <f t="shared" si="10"/>
        <v>298</v>
      </c>
      <c r="AF45" s="34"/>
      <c r="AG45" s="12"/>
      <c r="AH45" s="2">
        <f t="shared" si="11"/>
        <v>298</v>
      </c>
      <c r="AI45" s="34"/>
      <c r="AJ45" s="12"/>
      <c r="AK45" s="2">
        <f t="shared" si="12"/>
        <v>298</v>
      </c>
      <c r="AL45" s="34"/>
      <c r="AM45" s="12"/>
      <c r="AN45" s="2">
        <f t="shared" si="13"/>
        <v>298</v>
      </c>
      <c r="AO45" s="34"/>
      <c r="AP45" s="36"/>
      <c r="AQ45" s="2">
        <f t="shared" si="14"/>
        <v>298</v>
      </c>
      <c r="AR45" s="34"/>
      <c r="AS45" s="37"/>
      <c r="AT45" s="2">
        <f t="shared" si="15"/>
        <v>298</v>
      </c>
      <c r="AU45" s="34"/>
      <c r="AV45" s="12"/>
      <c r="AW45" s="2">
        <f t="shared" si="16"/>
        <v>298</v>
      </c>
      <c r="AX45" s="34"/>
      <c r="AY45" s="12"/>
      <c r="AZ45" s="2">
        <f t="shared" si="17"/>
        <v>298</v>
      </c>
      <c r="BA45" s="34"/>
      <c r="BB45" s="12"/>
      <c r="BC45" s="2">
        <f t="shared" si="18"/>
        <v>298</v>
      </c>
      <c r="BD45" s="34"/>
      <c r="BE45" s="36"/>
      <c r="BF45" s="2">
        <f t="shared" si="19"/>
        <v>298</v>
      </c>
      <c r="BG45" s="34"/>
      <c r="BH45" s="37"/>
      <c r="BI45" s="2">
        <f t="shared" si="20"/>
        <v>298</v>
      </c>
      <c r="BJ45" s="34"/>
      <c r="BK45" s="12"/>
      <c r="BL45" s="2">
        <f t="shared" si="21"/>
        <v>298</v>
      </c>
      <c r="BM45" s="34"/>
      <c r="BN45" s="12"/>
      <c r="BO45" s="2">
        <f t="shared" si="22"/>
        <v>298</v>
      </c>
      <c r="BP45" s="34"/>
      <c r="BQ45" s="12"/>
      <c r="BR45" s="2">
        <f t="shared" si="23"/>
        <v>298</v>
      </c>
      <c r="BS45" s="34"/>
      <c r="BT45" s="36"/>
      <c r="BU45" s="2">
        <f t="shared" si="24"/>
        <v>298</v>
      </c>
      <c r="BV45" s="34"/>
      <c r="BW45" s="37"/>
      <c r="BX45" s="2">
        <f t="shared" si="25"/>
        <v>298</v>
      </c>
      <c r="BY45" s="34"/>
      <c r="BZ45" s="12"/>
      <c r="CA45" s="2">
        <f t="shared" si="26"/>
        <v>298</v>
      </c>
      <c r="CB45" s="34"/>
      <c r="CC45" s="12"/>
      <c r="CD45" s="2">
        <f t="shared" si="27"/>
        <v>298</v>
      </c>
      <c r="CE45" s="34"/>
      <c r="CF45" s="12"/>
      <c r="CG45" s="2">
        <f t="shared" si="28"/>
        <v>298</v>
      </c>
      <c r="CH45" s="34"/>
      <c r="CI45" s="36"/>
      <c r="CJ45" s="2">
        <f t="shared" si="29"/>
        <v>298</v>
      </c>
      <c r="CK45" s="34"/>
      <c r="CL45" s="37"/>
      <c r="CM45" s="2">
        <f t="shared" si="30"/>
        <v>298</v>
      </c>
      <c r="CN45" s="34"/>
      <c r="CO45" s="12"/>
      <c r="CP45" s="2">
        <f t="shared" si="31"/>
        <v>298</v>
      </c>
      <c r="CQ45" s="34"/>
      <c r="CR45" s="12"/>
      <c r="CS45" s="2">
        <f t="shared" si="32"/>
        <v>298</v>
      </c>
      <c r="CT45" s="34"/>
      <c r="CU45" s="12"/>
      <c r="CV45" s="2">
        <f t="shared" si="33"/>
        <v>298</v>
      </c>
      <c r="CW45" s="34"/>
      <c r="CX45" s="36"/>
      <c r="CY45" s="2">
        <f t="shared" si="124"/>
        <v>298</v>
      </c>
      <c r="CZ45" s="34"/>
      <c r="DA45" s="37"/>
      <c r="DB45" s="2">
        <f t="shared" si="125"/>
        <v>298</v>
      </c>
      <c r="DC45" s="34"/>
      <c r="DD45" s="12"/>
      <c r="DE45" s="2">
        <f t="shared" si="126"/>
        <v>298</v>
      </c>
      <c r="DF45" s="34"/>
      <c r="DG45" s="12"/>
      <c r="DH45" s="2">
        <f t="shared" si="37"/>
        <v>298</v>
      </c>
      <c r="DI45" s="34"/>
      <c r="DJ45" s="12"/>
      <c r="DK45" s="2">
        <f t="shared" si="38"/>
        <v>298</v>
      </c>
      <c r="DL45" s="34"/>
      <c r="DM45" s="36"/>
      <c r="DN45" s="2">
        <f t="shared" si="127"/>
        <v>298</v>
      </c>
      <c r="DO45" s="34"/>
      <c r="DP45" s="37"/>
      <c r="DQ45" s="2">
        <f t="shared" si="128"/>
        <v>298</v>
      </c>
      <c r="DR45" s="34"/>
      <c r="DS45" s="12"/>
      <c r="DT45" s="2">
        <f t="shared" si="129"/>
        <v>298</v>
      </c>
      <c r="DU45" s="34"/>
      <c r="DV45" s="12"/>
      <c r="DW45" s="2">
        <f t="shared" si="42"/>
        <v>298</v>
      </c>
      <c r="DX45" s="34"/>
      <c r="DY45" s="36"/>
      <c r="DZ45" s="2">
        <f t="shared" si="130"/>
        <v>298</v>
      </c>
      <c r="EA45" s="34"/>
      <c r="EB45" s="37"/>
      <c r="EC45" s="2">
        <f t="shared" si="131"/>
        <v>298</v>
      </c>
      <c r="ED45" s="34"/>
      <c r="EE45" s="12"/>
      <c r="EF45" s="2">
        <f t="shared" si="132"/>
        <v>298</v>
      </c>
      <c r="EG45" s="34"/>
      <c r="EH45" s="12"/>
      <c r="EI45" s="2">
        <f t="shared" si="46"/>
        <v>298</v>
      </c>
      <c r="EJ45" s="34"/>
      <c r="EK45" s="36"/>
      <c r="EL45" s="2">
        <f t="shared" si="133"/>
        <v>298</v>
      </c>
      <c r="EM45" s="34"/>
      <c r="EN45" s="37"/>
      <c r="EO45" s="2">
        <f t="shared" si="134"/>
        <v>298</v>
      </c>
      <c r="EP45" s="34"/>
      <c r="EQ45" s="12"/>
      <c r="ER45" s="2">
        <f t="shared" si="135"/>
        <v>298</v>
      </c>
      <c r="ES45" s="34"/>
      <c r="ET45" s="12"/>
      <c r="EU45" s="2">
        <f t="shared" si="50"/>
        <v>298</v>
      </c>
      <c r="EV45" s="34"/>
      <c r="EW45" s="36"/>
      <c r="EX45" s="2">
        <f t="shared" si="136"/>
        <v>298</v>
      </c>
      <c r="EY45" s="34"/>
      <c r="EZ45" s="37"/>
      <c r="FA45" s="2">
        <f t="shared" si="137"/>
        <v>298</v>
      </c>
      <c r="FB45" s="34"/>
      <c r="FC45" s="12"/>
      <c r="FD45" s="2">
        <f t="shared" si="138"/>
        <v>298</v>
      </c>
      <c r="FE45" s="34"/>
      <c r="FF45" s="12"/>
      <c r="FG45" s="2">
        <f t="shared" si="54"/>
        <v>298</v>
      </c>
      <c r="FH45" s="34"/>
      <c r="FI45" s="36"/>
      <c r="FJ45" s="2">
        <f t="shared" si="139"/>
        <v>298</v>
      </c>
      <c r="FK45" s="34"/>
      <c r="FL45" s="37"/>
      <c r="FM45" s="2">
        <f t="shared" si="140"/>
        <v>298</v>
      </c>
      <c r="FN45" s="34"/>
      <c r="FO45" s="12"/>
      <c r="FP45" s="2">
        <f t="shared" si="141"/>
        <v>298</v>
      </c>
      <c r="FQ45" s="34"/>
      <c r="FR45" s="12"/>
      <c r="FS45" s="2">
        <f t="shared" si="102"/>
        <v>298</v>
      </c>
      <c r="FT45" s="34"/>
      <c r="FU45" s="36"/>
      <c r="FV45" s="2">
        <f t="shared" si="142"/>
        <v>298</v>
      </c>
      <c r="FW45" s="34"/>
      <c r="FX45" s="37"/>
      <c r="FY45" s="2">
        <f t="shared" si="143"/>
        <v>298</v>
      </c>
      <c r="FZ45" s="34"/>
      <c r="GA45" s="12"/>
      <c r="GB45" s="2">
        <f t="shared" si="144"/>
        <v>298</v>
      </c>
      <c r="GC45" s="34"/>
      <c r="GD45" s="12"/>
      <c r="GE45" s="2">
        <f t="shared" si="115"/>
        <v>298</v>
      </c>
      <c r="GF45" s="34"/>
      <c r="GG45" s="36"/>
      <c r="GH45" s="2">
        <f t="shared" si="145"/>
        <v>298</v>
      </c>
      <c r="GI45" s="34"/>
      <c r="GJ45" s="37"/>
      <c r="GK45" s="2">
        <f t="shared" si="176"/>
        <v>298</v>
      </c>
      <c r="GL45" s="34"/>
      <c r="GM45" s="12"/>
      <c r="GN45" s="2">
        <f t="shared" si="146"/>
        <v>298</v>
      </c>
      <c r="GO45" s="34"/>
      <c r="GP45" s="12"/>
      <c r="GQ45" s="2">
        <f t="shared" si="116"/>
        <v>298</v>
      </c>
      <c r="GR45" s="34"/>
      <c r="GS45" s="12"/>
      <c r="GT45" s="2">
        <f t="shared" si="147"/>
        <v>298</v>
      </c>
      <c r="GU45" s="34"/>
      <c r="GV45" s="37"/>
      <c r="GW45" s="2">
        <f t="shared" si="177"/>
        <v>298</v>
      </c>
      <c r="GX45" s="34"/>
      <c r="GY45" s="12"/>
      <c r="GZ45" s="2">
        <f t="shared" si="66"/>
        <v>298</v>
      </c>
      <c r="HA45" s="34"/>
      <c r="HB45" s="12"/>
      <c r="HC45" s="2">
        <f t="shared" si="122"/>
        <v>298</v>
      </c>
      <c r="HD45" s="34"/>
      <c r="HE45" s="12"/>
      <c r="HF45" s="2">
        <f t="shared" si="148"/>
        <v>298</v>
      </c>
      <c r="HG45" s="34"/>
      <c r="HH45" s="37"/>
      <c r="HI45" s="2">
        <f t="shared" si="178"/>
        <v>298</v>
      </c>
      <c r="HJ45" s="34"/>
      <c r="HK45" s="12"/>
      <c r="HL45" s="2">
        <f t="shared" si="149"/>
        <v>298</v>
      </c>
      <c r="HM45" s="34"/>
      <c r="HN45" s="12"/>
      <c r="HO45" s="2">
        <f t="shared" si="117"/>
        <v>298</v>
      </c>
      <c r="HP45" s="34"/>
      <c r="HQ45" s="12"/>
      <c r="HR45" s="2">
        <f t="shared" si="150"/>
        <v>298</v>
      </c>
      <c r="HS45" s="34"/>
      <c r="HT45" s="37"/>
      <c r="HU45" s="2">
        <f t="shared" si="179"/>
        <v>298</v>
      </c>
      <c r="HV45" s="34"/>
      <c r="HW45" s="12"/>
      <c r="HX45" s="2">
        <f t="shared" si="151"/>
        <v>298</v>
      </c>
      <c r="HY45" s="34"/>
      <c r="HZ45" s="12"/>
      <c r="IA45" s="2">
        <f t="shared" si="118"/>
        <v>298</v>
      </c>
      <c r="IB45" s="34"/>
      <c r="IC45" s="12"/>
      <c r="ID45" s="2">
        <f t="shared" si="152"/>
        <v>298</v>
      </c>
      <c r="IE45" s="34"/>
      <c r="IF45" s="37"/>
      <c r="IG45" s="2">
        <f t="shared" si="180"/>
        <v>298</v>
      </c>
      <c r="IH45" s="34"/>
      <c r="II45" s="12"/>
      <c r="IJ45" s="2">
        <f t="shared" si="153"/>
        <v>298</v>
      </c>
      <c r="IK45" s="34"/>
      <c r="IL45" s="12"/>
      <c r="IM45" s="2">
        <f t="shared" si="119"/>
        <v>298</v>
      </c>
      <c r="IN45" s="34"/>
      <c r="IO45" s="12"/>
      <c r="IP45" s="2">
        <f t="shared" si="154"/>
        <v>298</v>
      </c>
      <c r="IQ45" s="34"/>
      <c r="IR45" s="37"/>
      <c r="IS45" s="2">
        <f t="shared" si="181"/>
        <v>298</v>
      </c>
      <c r="IT45" s="34"/>
      <c r="IU45" s="12"/>
      <c r="IV45" s="2">
        <f t="shared" si="155"/>
        <v>298</v>
      </c>
      <c r="IW45" s="34"/>
      <c r="IX45" s="12"/>
      <c r="IY45" s="2">
        <f t="shared" si="120"/>
        <v>298</v>
      </c>
      <c r="IZ45" s="34"/>
      <c r="JA45" s="12"/>
      <c r="JB45" s="2">
        <f t="shared" si="156"/>
        <v>298</v>
      </c>
      <c r="JC45" s="34"/>
      <c r="JD45" s="37"/>
      <c r="JE45" s="2">
        <f t="shared" si="182"/>
        <v>298</v>
      </c>
      <c r="JF45" s="34"/>
      <c r="JG45" s="12"/>
      <c r="JH45" s="2">
        <f t="shared" si="157"/>
        <v>298</v>
      </c>
      <c r="JI45" s="34"/>
      <c r="JJ45" s="12"/>
      <c r="JK45" s="2">
        <f t="shared" si="121"/>
        <v>298</v>
      </c>
      <c r="JL45" s="34"/>
      <c r="JM45" s="12"/>
      <c r="JN45" s="2">
        <f t="shared" si="158"/>
        <v>298</v>
      </c>
      <c r="JO45" s="34"/>
      <c r="JP45" s="37"/>
      <c r="JQ45" s="2">
        <f t="shared" si="183"/>
        <v>298</v>
      </c>
      <c r="JR45" s="34"/>
      <c r="JS45" s="12"/>
      <c r="JT45" s="2">
        <f t="shared" si="159"/>
        <v>298</v>
      </c>
      <c r="JU45" s="34"/>
      <c r="JV45" s="12"/>
      <c r="JW45" s="2">
        <f t="shared" si="160"/>
        <v>298</v>
      </c>
      <c r="JX45" s="34"/>
      <c r="JY45" s="12"/>
      <c r="JZ45" s="2">
        <f t="shared" si="184"/>
        <v>298</v>
      </c>
      <c r="KA45" s="34"/>
      <c r="KB45" s="12"/>
      <c r="KC45" s="2">
        <f t="shared" si="185"/>
        <v>298</v>
      </c>
      <c r="KD45" s="80"/>
      <c r="KE45" s="80"/>
      <c r="KF45" s="80">
        <v>298</v>
      </c>
      <c r="KG45" s="34"/>
      <c r="KH45" s="37"/>
      <c r="KI45" s="2">
        <f t="shared" si="86"/>
        <v>298</v>
      </c>
      <c r="KJ45" s="34"/>
      <c r="KK45" s="12"/>
      <c r="KL45" s="2">
        <f t="shared" si="161"/>
        <v>298</v>
      </c>
      <c r="KM45" s="34"/>
      <c r="KN45" s="12"/>
      <c r="KO45" s="2">
        <f t="shared" si="162"/>
        <v>298</v>
      </c>
      <c r="KP45" s="34"/>
      <c r="KQ45" s="12"/>
      <c r="KR45" s="2">
        <f t="shared" si="163"/>
        <v>298</v>
      </c>
      <c r="KS45" s="34"/>
      <c r="KT45" s="12"/>
      <c r="KU45" s="2">
        <f t="shared" si="164"/>
        <v>298</v>
      </c>
      <c r="KV45" s="34"/>
      <c r="KW45" s="12"/>
      <c r="KX45" s="2">
        <f t="shared" si="165"/>
        <v>298</v>
      </c>
      <c r="KY45" s="34"/>
      <c r="KZ45" s="12"/>
      <c r="LA45" s="2">
        <f t="shared" si="166"/>
        <v>298</v>
      </c>
      <c r="LB45" s="34"/>
      <c r="LC45" s="12"/>
      <c r="LD45" s="2">
        <f t="shared" si="167"/>
        <v>298</v>
      </c>
      <c r="LE45" s="34"/>
      <c r="LF45" s="12"/>
      <c r="LG45" s="2">
        <f t="shared" si="168"/>
        <v>298</v>
      </c>
      <c r="LH45" s="34"/>
      <c r="LI45" s="12"/>
      <c r="LJ45" s="2">
        <f t="shared" si="169"/>
        <v>298</v>
      </c>
      <c r="LK45" s="34"/>
      <c r="LL45" s="12"/>
      <c r="LM45" s="2">
        <f t="shared" si="170"/>
        <v>298</v>
      </c>
      <c r="LN45" s="34"/>
      <c r="LO45" s="12"/>
      <c r="LP45" s="2">
        <f t="shared" si="171"/>
        <v>298</v>
      </c>
      <c r="LQ45" s="34"/>
      <c r="LR45" s="12"/>
      <c r="LS45" s="2">
        <f t="shared" si="172"/>
        <v>298</v>
      </c>
      <c r="LT45" s="34"/>
      <c r="LU45" s="12"/>
      <c r="LV45" s="2">
        <f t="shared" si="173"/>
        <v>298</v>
      </c>
      <c r="LW45" s="34"/>
      <c r="LX45" s="12"/>
      <c r="LY45" s="2">
        <f t="shared" si="174"/>
        <v>298</v>
      </c>
      <c r="LZ45" s="34"/>
      <c r="MA45" s="12"/>
      <c r="MB45" s="2">
        <f t="shared" si="175"/>
        <v>298</v>
      </c>
    </row>
    <row r="46" spans="2:340" x14ac:dyDescent="0.25">
      <c r="B46" s="3" t="s">
        <v>51</v>
      </c>
      <c r="C46" s="10" t="s">
        <v>68</v>
      </c>
      <c r="D46" s="63">
        <v>599</v>
      </c>
      <c r="E46" s="34"/>
      <c r="F46" s="12"/>
      <c r="G46" s="2">
        <f t="shared" si="2"/>
        <v>599</v>
      </c>
      <c r="H46" s="34"/>
      <c r="I46" s="17"/>
      <c r="J46" s="2">
        <f t="shared" si="3"/>
        <v>599</v>
      </c>
      <c r="K46" s="34"/>
      <c r="L46" s="36"/>
      <c r="M46" s="2">
        <f t="shared" si="4"/>
        <v>599</v>
      </c>
      <c r="N46" s="34"/>
      <c r="O46" s="37"/>
      <c r="P46" s="2">
        <f t="shared" si="5"/>
        <v>599</v>
      </c>
      <c r="Q46" s="34"/>
      <c r="R46" s="12"/>
      <c r="S46" s="2">
        <f t="shared" si="6"/>
        <v>599</v>
      </c>
      <c r="T46" s="34"/>
      <c r="U46" s="12"/>
      <c r="V46" s="2">
        <f t="shared" si="7"/>
        <v>599</v>
      </c>
      <c r="W46" s="34"/>
      <c r="X46" s="12"/>
      <c r="Y46" s="2">
        <f t="shared" si="8"/>
        <v>599</v>
      </c>
      <c r="Z46" s="34"/>
      <c r="AA46" s="36"/>
      <c r="AB46" s="2">
        <f t="shared" si="9"/>
        <v>599</v>
      </c>
      <c r="AC46" s="34"/>
      <c r="AD46" s="37"/>
      <c r="AE46" s="2">
        <f t="shared" si="10"/>
        <v>599</v>
      </c>
      <c r="AF46" s="34"/>
      <c r="AG46" s="12"/>
      <c r="AH46" s="2">
        <f t="shared" si="11"/>
        <v>599</v>
      </c>
      <c r="AI46" s="34"/>
      <c r="AJ46" s="12"/>
      <c r="AK46" s="2">
        <f t="shared" si="12"/>
        <v>599</v>
      </c>
      <c r="AL46" s="34"/>
      <c r="AM46" s="12"/>
      <c r="AN46" s="2">
        <f t="shared" si="13"/>
        <v>599</v>
      </c>
      <c r="AO46" s="34"/>
      <c r="AP46" s="36"/>
      <c r="AQ46" s="2">
        <f t="shared" si="14"/>
        <v>599</v>
      </c>
      <c r="AR46" s="34"/>
      <c r="AS46" s="37"/>
      <c r="AT46" s="2">
        <f t="shared" si="15"/>
        <v>599</v>
      </c>
      <c r="AU46" s="34"/>
      <c r="AV46" s="12"/>
      <c r="AW46" s="2">
        <f t="shared" si="16"/>
        <v>599</v>
      </c>
      <c r="AX46" s="34"/>
      <c r="AY46" s="12"/>
      <c r="AZ46" s="2">
        <f t="shared" si="17"/>
        <v>599</v>
      </c>
      <c r="BA46" s="34"/>
      <c r="BB46" s="12"/>
      <c r="BC46" s="2">
        <f t="shared" si="18"/>
        <v>599</v>
      </c>
      <c r="BD46" s="34"/>
      <c r="BE46" s="36"/>
      <c r="BF46" s="2">
        <f t="shared" si="19"/>
        <v>599</v>
      </c>
      <c r="BG46" s="34"/>
      <c r="BH46" s="37"/>
      <c r="BI46" s="2">
        <f t="shared" si="20"/>
        <v>599</v>
      </c>
      <c r="BJ46" s="34"/>
      <c r="BK46" s="12"/>
      <c r="BL46" s="2">
        <f t="shared" si="21"/>
        <v>599</v>
      </c>
      <c r="BM46" s="34"/>
      <c r="BN46" s="12"/>
      <c r="BO46" s="2">
        <f t="shared" si="22"/>
        <v>599</v>
      </c>
      <c r="BP46" s="34"/>
      <c r="BQ46" s="12"/>
      <c r="BR46" s="2">
        <f t="shared" si="23"/>
        <v>599</v>
      </c>
      <c r="BS46" s="34"/>
      <c r="BT46" s="36"/>
      <c r="BU46" s="2">
        <f t="shared" si="24"/>
        <v>599</v>
      </c>
      <c r="BV46" s="34"/>
      <c r="BW46" s="37"/>
      <c r="BX46" s="2">
        <f t="shared" si="25"/>
        <v>599</v>
      </c>
      <c r="BY46" s="34"/>
      <c r="BZ46" s="12"/>
      <c r="CA46" s="2">
        <f t="shared" si="26"/>
        <v>599</v>
      </c>
      <c r="CB46" s="34"/>
      <c r="CC46" s="12"/>
      <c r="CD46" s="2">
        <f t="shared" si="27"/>
        <v>599</v>
      </c>
      <c r="CE46" s="34"/>
      <c r="CF46" s="12"/>
      <c r="CG46" s="2">
        <f t="shared" si="28"/>
        <v>599</v>
      </c>
      <c r="CH46" s="34"/>
      <c r="CI46" s="36">
        <v>550</v>
      </c>
      <c r="CJ46" s="2">
        <f t="shared" si="29"/>
        <v>49</v>
      </c>
      <c r="CK46" s="34"/>
      <c r="CL46" s="37"/>
      <c r="CM46" s="2">
        <f t="shared" si="30"/>
        <v>49</v>
      </c>
      <c r="CN46" s="34"/>
      <c r="CO46" s="12"/>
      <c r="CP46" s="2">
        <f t="shared" si="31"/>
        <v>49</v>
      </c>
      <c r="CQ46" s="34"/>
      <c r="CR46" s="12"/>
      <c r="CS46" s="2">
        <f t="shared" si="32"/>
        <v>49</v>
      </c>
      <c r="CT46" s="34"/>
      <c r="CU46" s="12"/>
      <c r="CV46" s="2">
        <f t="shared" si="33"/>
        <v>49</v>
      </c>
      <c r="CW46" s="34"/>
      <c r="CX46" s="36"/>
      <c r="CY46" s="2">
        <f t="shared" si="124"/>
        <v>49</v>
      </c>
      <c r="CZ46" s="34"/>
      <c r="DA46" s="37"/>
      <c r="DB46" s="2">
        <f t="shared" si="125"/>
        <v>49</v>
      </c>
      <c r="DC46" s="34">
        <v>1294</v>
      </c>
      <c r="DD46" s="12">
        <v>450</v>
      </c>
      <c r="DE46" s="2">
        <f t="shared" si="126"/>
        <v>893</v>
      </c>
      <c r="DF46" s="34"/>
      <c r="DG46" s="12"/>
      <c r="DH46" s="2">
        <f t="shared" si="37"/>
        <v>893</v>
      </c>
      <c r="DI46" s="34"/>
      <c r="DJ46" s="12"/>
      <c r="DK46" s="2">
        <f t="shared" si="38"/>
        <v>893</v>
      </c>
      <c r="DL46" s="34"/>
      <c r="DM46" s="36"/>
      <c r="DN46" s="2">
        <f t="shared" si="127"/>
        <v>893</v>
      </c>
      <c r="DO46" s="34"/>
      <c r="DP46" s="37"/>
      <c r="DQ46" s="2">
        <f t="shared" si="128"/>
        <v>893</v>
      </c>
      <c r="DR46" s="34"/>
      <c r="DS46" s="12">
        <v>850</v>
      </c>
      <c r="DT46" s="2">
        <f t="shared" si="129"/>
        <v>43</v>
      </c>
      <c r="DU46" s="34"/>
      <c r="DV46" s="12"/>
      <c r="DW46" s="2">
        <f t="shared" si="42"/>
        <v>43</v>
      </c>
      <c r="DX46" s="34"/>
      <c r="DY46" s="36"/>
      <c r="DZ46" s="2">
        <f t="shared" si="130"/>
        <v>43</v>
      </c>
      <c r="EA46" s="34"/>
      <c r="EB46" s="37"/>
      <c r="EC46" s="2">
        <f t="shared" si="131"/>
        <v>43</v>
      </c>
      <c r="ED46" s="34"/>
      <c r="EE46" s="12"/>
      <c r="EF46" s="2">
        <f t="shared" si="132"/>
        <v>43</v>
      </c>
      <c r="EG46" s="34"/>
      <c r="EH46" s="12"/>
      <c r="EI46" s="2">
        <f t="shared" si="46"/>
        <v>43</v>
      </c>
      <c r="EJ46" s="34"/>
      <c r="EK46" s="36"/>
      <c r="EL46" s="2">
        <f t="shared" si="133"/>
        <v>43</v>
      </c>
      <c r="EM46" s="34"/>
      <c r="EN46" s="37"/>
      <c r="EO46" s="2">
        <f t="shared" si="134"/>
        <v>43</v>
      </c>
      <c r="EP46" s="34"/>
      <c r="EQ46" s="12"/>
      <c r="ER46" s="2">
        <f t="shared" si="135"/>
        <v>43</v>
      </c>
      <c r="ES46" s="34"/>
      <c r="ET46" s="12"/>
      <c r="EU46" s="2">
        <f t="shared" si="50"/>
        <v>43</v>
      </c>
      <c r="EV46" s="34"/>
      <c r="EW46" s="36"/>
      <c r="EX46" s="2">
        <f t="shared" si="136"/>
        <v>43</v>
      </c>
      <c r="EY46" s="34"/>
      <c r="EZ46" s="37"/>
      <c r="FA46" s="2">
        <f t="shared" si="137"/>
        <v>43</v>
      </c>
      <c r="FB46" s="34"/>
      <c r="FC46" s="12"/>
      <c r="FD46" s="2">
        <f t="shared" si="138"/>
        <v>43</v>
      </c>
      <c r="FE46" s="34"/>
      <c r="FF46" s="12"/>
      <c r="FG46" s="2">
        <f t="shared" si="54"/>
        <v>43</v>
      </c>
      <c r="FH46" s="34"/>
      <c r="FI46" s="36"/>
      <c r="FJ46" s="2">
        <f t="shared" si="139"/>
        <v>43</v>
      </c>
      <c r="FK46" s="34"/>
      <c r="FL46" s="37"/>
      <c r="FM46" s="2">
        <f t="shared" si="140"/>
        <v>43</v>
      </c>
      <c r="FN46" s="34"/>
      <c r="FO46" s="12"/>
      <c r="FP46" s="2">
        <f t="shared" si="141"/>
        <v>43</v>
      </c>
      <c r="FQ46" s="34">
        <v>301</v>
      </c>
      <c r="FR46" s="12">
        <v>200</v>
      </c>
      <c r="FS46" s="2">
        <f t="shared" si="102"/>
        <v>144</v>
      </c>
      <c r="FT46" s="34"/>
      <c r="FU46" s="36"/>
      <c r="FV46" s="2">
        <f t="shared" si="142"/>
        <v>144</v>
      </c>
      <c r="FW46" s="34"/>
      <c r="FX46" s="37"/>
      <c r="FY46" s="2">
        <f t="shared" si="143"/>
        <v>144</v>
      </c>
      <c r="FZ46" s="34"/>
      <c r="GA46" s="12"/>
      <c r="GB46" s="2">
        <f t="shared" si="144"/>
        <v>144</v>
      </c>
      <c r="GC46" s="34"/>
      <c r="GD46" s="12"/>
      <c r="GE46" s="2">
        <f t="shared" si="115"/>
        <v>144</v>
      </c>
      <c r="GF46" s="34"/>
      <c r="GG46" s="36"/>
      <c r="GH46" s="2">
        <f t="shared" si="145"/>
        <v>144</v>
      </c>
      <c r="GI46" s="34"/>
      <c r="GJ46" s="37"/>
      <c r="GK46" s="2">
        <f t="shared" si="176"/>
        <v>144</v>
      </c>
      <c r="GL46" s="34"/>
      <c r="GM46" s="12"/>
      <c r="GN46" s="2">
        <f t="shared" si="146"/>
        <v>144</v>
      </c>
      <c r="GO46" s="34"/>
      <c r="GP46" s="12"/>
      <c r="GQ46" s="2">
        <f t="shared" si="116"/>
        <v>144</v>
      </c>
      <c r="GR46" s="34"/>
      <c r="GS46" s="12"/>
      <c r="GT46" s="2">
        <f t="shared" si="147"/>
        <v>144</v>
      </c>
      <c r="GU46" s="34"/>
      <c r="GV46" s="37"/>
      <c r="GW46" s="2">
        <f t="shared" si="177"/>
        <v>144</v>
      </c>
      <c r="GX46" s="34"/>
      <c r="GY46" s="12"/>
      <c r="GZ46" s="2">
        <f t="shared" si="66"/>
        <v>144</v>
      </c>
      <c r="HA46" s="34"/>
      <c r="HB46" s="12"/>
      <c r="HC46" s="2">
        <f t="shared" si="122"/>
        <v>144</v>
      </c>
      <c r="HD46" s="34"/>
      <c r="HE46" s="12"/>
      <c r="HF46" s="2">
        <f t="shared" si="148"/>
        <v>144</v>
      </c>
      <c r="HG46" s="34"/>
      <c r="HH46" s="37"/>
      <c r="HI46" s="2">
        <f t="shared" si="178"/>
        <v>144</v>
      </c>
      <c r="HJ46" s="34"/>
      <c r="HK46" s="12"/>
      <c r="HL46" s="2">
        <f t="shared" si="149"/>
        <v>144</v>
      </c>
      <c r="HM46" s="34"/>
      <c r="HN46" s="12"/>
      <c r="HO46" s="2">
        <f t="shared" si="117"/>
        <v>144</v>
      </c>
      <c r="HP46" s="34"/>
      <c r="HQ46" s="12"/>
      <c r="HR46" s="2">
        <f t="shared" si="150"/>
        <v>144</v>
      </c>
      <c r="HS46" s="34"/>
      <c r="HT46" s="37"/>
      <c r="HU46" s="2">
        <f t="shared" si="179"/>
        <v>144</v>
      </c>
      <c r="HV46" s="34"/>
      <c r="HW46" s="12"/>
      <c r="HX46" s="2">
        <f t="shared" si="151"/>
        <v>144</v>
      </c>
      <c r="HY46" s="34"/>
      <c r="HZ46" s="12"/>
      <c r="IA46" s="2">
        <f t="shared" si="118"/>
        <v>144</v>
      </c>
      <c r="IB46" s="34"/>
      <c r="IC46" s="12"/>
      <c r="ID46" s="2">
        <f t="shared" si="152"/>
        <v>144</v>
      </c>
      <c r="IE46" s="34"/>
      <c r="IF46" s="37"/>
      <c r="IG46" s="2">
        <f t="shared" si="180"/>
        <v>144</v>
      </c>
      <c r="IH46" s="34"/>
      <c r="II46" s="12"/>
      <c r="IJ46" s="2">
        <f t="shared" si="153"/>
        <v>144</v>
      </c>
      <c r="IK46" s="34"/>
      <c r="IL46" s="12"/>
      <c r="IM46" s="2">
        <f t="shared" si="119"/>
        <v>144</v>
      </c>
      <c r="IN46" s="34"/>
      <c r="IO46" s="12"/>
      <c r="IP46" s="2">
        <f t="shared" si="154"/>
        <v>144</v>
      </c>
      <c r="IQ46" s="34"/>
      <c r="IR46" s="37"/>
      <c r="IS46" s="2">
        <f t="shared" si="181"/>
        <v>144</v>
      </c>
      <c r="IT46" s="34"/>
      <c r="IU46" s="12"/>
      <c r="IV46" s="2">
        <f t="shared" si="155"/>
        <v>144</v>
      </c>
      <c r="IW46" s="34"/>
      <c r="IX46" s="12"/>
      <c r="IY46" s="2">
        <f t="shared" si="120"/>
        <v>144</v>
      </c>
      <c r="IZ46" s="34"/>
      <c r="JA46" s="12"/>
      <c r="JB46" s="2">
        <f t="shared" si="156"/>
        <v>144</v>
      </c>
      <c r="JC46" s="34"/>
      <c r="JD46" s="37"/>
      <c r="JE46" s="2">
        <f t="shared" si="182"/>
        <v>144</v>
      </c>
      <c r="JF46" s="34"/>
      <c r="JG46" s="12"/>
      <c r="JH46" s="2">
        <f t="shared" si="157"/>
        <v>144</v>
      </c>
      <c r="JI46" s="34"/>
      <c r="JJ46" s="12"/>
      <c r="JK46" s="2">
        <f t="shared" si="121"/>
        <v>144</v>
      </c>
      <c r="JL46" s="34"/>
      <c r="JM46" s="12"/>
      <c r="JN46" s="2">
        <f t="shared" si="158"/>
        <v>144</v>
      </c>
      <c r="JO46" s="34"/>
      <c r="JP46" s="37"/>
      <c r="JQ46" s="2">
        <f t="shared" si="183"/>
        <v>144</v>
      </c>
      <c r="JR46" s="34"/>
      <c r="JS46" s="12"/>
      <c r="JT46" s="2">
        <f t="shared" si="159"/>
        <v>144</v>
      </c>
      <c r="JU46" s="34"/>
      <c r="JV46" s="12"/>
      <c r="JW46" s="2">
        <f t="shared" si="160"/>
        <v>144</v>
      </c>
      <c r="JX46" s="34"/>
      <c r="JY46" s="12"/>
      <c r="JZ46" s="2">
        <f t="shared" si="184"/>
        <v>720</v>
      </c>
      <c r="KA46" s="34"/>
      <c r="KB46" s="12"/>
      <c r="KC46" s="2">
        <f t="shared" si="185"/>
        <v>720</v>
      </c>
      <c r="KD46" s="80"/>
      <c r="KE46" s="80"/>
      <c r="KF46" s="80">
        <v>720</v>
      </c>
      <c r="KG46" s="34"/>
      <c r="KH46" s="37"/>
      <c r="KI46" s="2">
        <f t="shared" si="86"/>
        <v>720</v>
      </c>
      <c r="KJ46" s="34"/>
      <c r="KK46" s="12"/>
      <c r="KL46" s="2">
        <f t="shared" si="161"/>
        <v>720</v>
      </c>
      <c r="KM46" s="34"/>
      <c r="KN46" s="12"/>
      <c r="KO46" s="2">
        <f t="shared" si="162"/>
        <v>720</v>
      </c>
      <c r="KP46" s="34"/>
      <c r="KQ46" s="12"/>
      <c r="KR46" s="2">
        <f t="shared" si="163"/>
        <v>720</v>
      </c>
      <c r="KS46" s="34"/>
      <c r="KT46" s="12"/>
      <c r="KU46" s="2">
        <f t="shared" si="164"/>
        <v>720</v>
      </c>
      <c r="KV46" s="34"/>
      <c r="KW46" s="12"/>
      <c r="KX46" s="2">
        <f t="shared" si="165"/>
        <v>720</v>
      </c>
      <c r="KY46" s="34"/>
      <c r="KZ46" s="12"/>
      <c r="LA46" s="2">
        <f t="shared" si="166"/>
        <v>720</v>
      </c>
      <c r="LB46" s="34"/>
      <c r="LC46" s="12"/>
      <c r="LD46" s="2">
        <f t="shared" si="167"/>
        <v>720</v>
      </c>
      <c r="LE46" s="34"/>
      <c r="LF46" s="12"/>
      <c r="LG46" s="2">
        <f t="shared" si="168"/>
        <v>720</v>
      </c>
      <c r="LH46" s="34"/>
      <c r="LI46" s="12"/>
      <c r="LJ46" s="2">
        <f t="shared" si="169"/>
        <v>720</v>
      </c>
      <c r="LK46" s="34"/>
      <c r="LL46" s="12"/>
      <c r="LM46" s="2">
        <f t="shared" si="170"/>
        <v>720</v>
      </c>
      <c r="LN46" s="34"/>
      <c r="LO46" s="12"/>
      <c r="LP46" s="2">
        <f t="shared" si="171"/>
        <v>720</v>
      </c>
      <c r="LQ46" s="34"/>
      <c r="LR46" s="12"/>
      <c r="LS46" s="2">
        <f t="shared" si="172"/>
        <v>720</v>
      </c>
      <c r="LT46" s="34"/>
      <c r="LU46" s="12"/>
      <c r="LV46" s="2">
        <f t="shared" si="173"/>
        <v>720</v>
      </c>
      <c r="LW46" s="34"/>
      <c r="LX46" s="12"/>
      <c r="LY46" s="2">
        <f t="shared" si="174"/>
        <v>720</v>
      </c>
      <c r="LZ46" s="34"/>
      <c r="MA46" s="12"/>
      <c r="MB46" s="2">
        <f t="shared" si="175"/>
        <v>720</v>
      </c>
    </row>
    <row r="47" spans="2:340" x14ac:dyDescent="0.25">
      <c r="B47" s="3" t="s">
        <v>51</v>
      </c>
      <c r="C47" s="10" t="s">
        <v>69</v>
      </c>
      <c r="D47" s="63">
        <v>288</v>
      </c>
      <c r="E47" s="34"/>
      <c r="F47" s="12"/>
      <c r="G47" s="2">
        <f t="shared" si="2"/>
        <v>288</v>
      </c>
      <c r="H47" s="34"/>
      <c r="I47" s="17"/>
      <c r="J47" s="2">
        <f t="shared" si="3"/>
        <v>288</v>
      </c>
      <c r="K47" s="34"/>
      <c r="L47" s="36"/>
      <c r="M47" s="2">
        <f t="shared" si="4"/>
        <v>288</v>
      </c>
      <c r="N47" s="34"/>
      <c r="O47" s="37"/>
      <c r="P47" s="2">
        <f t="shared" si="5"/>
        <v>288</v>
      </c>
      <c r="Q47" s="34"/>
      <c r="R47" s="12"/>
      <c r="S47" s="2">
        <f t="shared" si="6"/>
        <v>288</v>
      </c>
      <c r="T47" s="34"/>
      <c r="U47" s="12"/>
      <c r="V47" s="2">
        <f t="shared" si="7"/>
        <v>288</v>
      </c>
      <c r="W47" s="34"/>
      <c r="X47" s="12"/>
      <c r="Y47" s="2">
        <f t="shared" si="8"/>
        <v>288</v>
      </c>
      <c r="Z47" s="34"/>
      <c r="AA47" s="36"/>
      <c r="AB47" s="2">
        <f t="shared" si="9"/>
        <v>288</v>
      </c>
      <c r="AC47" s="34"/>
      <c r="AD47" s="37"/>
      <c r="AE47" s="2">
        <f t="shared" si="10"/>
        <v>288</v>
      </c>
      <c r="AF47" s="34"/>
      <c r="AG47" s="12"/>
      <c r="AH47" s="2">
        <f t="shared" si="11"/>
        <v>288</v>
      </c>
      <c r="AI47" s="34"/>
      <c r="AJ47" s="12"/>
      <c r="AK47" s="2">
        <f t="shared" si="12"/>
        <v>288</v>
      </c>
      <c r="AL47" s="34"/>
      <c r="AM47" s="12"/>
      <c r="AN47" s="2">
        <f t="shared" si="13"/>
        <v>288</v>
      </c>
      <c r="AO47" s="34"/>
      <c r="AP47" s="36"/>
      <c r="AQ47" s="2">
        <f t="shared" si="14"/>
        <v>288</v>
      </c>
      <c r="AR47" s="34"/>
      <c r="AS47" s="37"/>
      <c r="AT47" s="2">
        <f t="shared" si="15"/>
        <v>288</v>
      </c>
      <c r="AU47" s="34"/>
      <c r="AV47" s="12"/>
      <c r="AW47" s="2">
        <f t="shared" si="16"/>
        <v>288</v>
      </c>
      <c r="AX47" s="34"/>
      <c r="AY47" s="12"/>
      <c r="AZ47" s="2">
        <f t="shared" si="17"/>
        <v>288</v>
      </c>
      <c r="BA47" s="34"/>
      <c r="BB47" s="12"/>
      <c r="BC47" s="2">
        <f t="shared" si="18"/>
        <v>288</v>
      </c>
      <c r="BD47" s="34"/>
      <c r="BE47" s="36"/>
      <c r="BF47" s="2">
        <f t="shared" si="19"/>
        <v>288</v>
      </c>
      <c r="BG47" s="34"/>
      <c r="BH47" s="37"/>
      <c r="BI47" s="2">
        <f t="shared" si="20"/>
        <v>288</v>
      </c>
      <c r="BJ47" s="34"/>
      <c r="BK47" s="12"/>
      <c r="BL47" s="2">
        <f t="shared" si="21"/>
        <v>288</v>
      </c>
      <c r="BM47" s="34"/>
      <c r="BN47" s="12"/>
      <c r="BO47" s="2">
        <f t="shared" si="22"/>
        <v>288</v>
      </c>
      <c r="BP47" s="34"/>
      <c r="BQ47" s="12"/>
      <c r="BR47" s="2">
        <f t="shared" si="23"/>
        <v>288</v>
      </c>
      <c r="BS47" s="34"/>
      <c r="BT47" s="36"/>
      <c r="BU47" s="2">
        <f t="shared" si="24"/>
        <v>288</v>
      </c>
      <c r="BV47" s="34"/>
      <c r="BW47" s="37"/>
      <c r="BX47" s="2">
        <f t="shared" si="25"/>
        <v>288</v>
      </c>
      <c r="BY47" s="34"/>
      <c r="BZ47" s="12"/>
      <c r="CA47" s="2">
        <f t="shared" si="26"/>
        <v>288</v>
      </c>
      <c r="CB47" s="34"/>
      <c r="CC47" s="12"/>
      <c r="CD47" s="2">
        <f t="shared" si="27"/>
        <v>288</v>
      </c>
      <c r="CE47" s="34">
        <v>5149</v>
      </c>
      <c r="CF47" s="12">
        <v>5000</v>
      </c>
      <c r="CG47" s="2">
        <f t="shared" si="28"/>
        <v>437</v>
      </c>
      <c r="CH47" s="34"/>
      <c r="CI47" s="36"/>
      <c r="CJ47" s="2">
        <f t="shared" si="29"/>
        <v>437</v>
      </c>
      <c r="CK47" s="34"/>
      <c r="CL47" s="37"/>
      <c r="CM47" s="2">
        <f t="shared" si="30"/>
        <v>437</v>
      </c>
      <c r="CN47" s="34"/>
      <c r="CO47" s="12"/>
      <c r="CP47" s="2">
        <f t="shared" si="31"/>
        <v>437</v>
      </c>
      <c r="CQ47" s="34"/>
      <c r="CR47" s="12"/>
      <c r="CS47" s="2">
        <f t="shared" si="32"/>
        <v>437</v>
      </c>
      <c r="CT47" s="34"/>
      <c r="CU47" s="12"/>
      <c r="CV47" s="2">
        <f t="shared" si="33"/>
        <v>437</v>
      </c>
      <c r="CW47" s="34"/>
      <c r="CX47" s="36"/>
      <c r="CY47" s="2">
        <f t="shared" si="124"/>
        <v>437</v>
      </c>
      <c r="CZ47" s="34"/>
      <c r="DA47" s="37"/>
      <c r="DB47" s="2">
        <f t="shared" si="125"/>
        <v>437</v>
      </c>
      <c r="DC47" s="34"/>
      <c r="DD47" s="12"/>
      <c r="DE47" s="2">
        <f t="shared" si="126"/>
        <v>437</v>
      </c>
      <c r="DF47" s="34"/>
      <c r="DG47" s="12"/>
      <c r="DH47" s="2">
        <f t="shared" si="37"/>
        <v>437</v>
      </c>
      <c r="DI47" s="34"/>
      <c r="DJ47" s="12"/>
      <c r="DK47" s="2">
        <f t="shared" si="38"/>
        <v>437</v>
      </c>
      <c r="DL47" s="34"/>
      <c r="DM47" s="36"/>
      <c r="DN47" s="2">
        <f t="shared" si="127"/>
        <v>437</v>
      </c>
      <c r="DO47" s="34"/>
      <c r="DP47" s="37"/>
      <c r="DQ47" s="2">
        <f t="shared" si="128"/>
        <v>437</v>
      </c>
      <c r="DR47" s="34"/>
      <c r="DS47" s="12"/>
      <c r="DT47" s="2">
        <f t="shared" si="129"/>
        <v>437</v>
      </c>
      <c r="DU47" s="34"/>
      <c r="DV47" s="12"/>
      <c r="DW47" s="2">
        <f t="shared" si="42"/>
        <v>437</v>
      </c>
      <c r="DX47" s="34"/>
      <c r="DY47" s="36"/>
      <c r="DZ47" s="2">
        <f t="shared" si="130"/>
        <v>437</v>
      </c>
      <c r="EA47" s="34"/>
      <c r="EB47" s="37"/>
      <c r="EC47" s="2">
        <f t="shared" si="131"/>
        <v>437</v>
      </c>
      <c r="ED47" s="34"/>
      <c r="EE47" s="12"/>
      <c r="EF47" s="2">
        <f t="shared" si="132"/>
        <v>437</v>
      </c>
      <c r="EG47" s="34"/>
      <c r="EH47" s="12"/>
      <c r="EI47" s="2">
        <f t="shared" si="46"/>
        <v>437</v>
      </c>
      <c r="EJ47" s="34"/>
      <c r="EK47" s="36"/>
      <c r="EL47" s="2">
        <f t="shared" si="133"/>
        <v>437</v>
      </c>
      <c r="EM47" s="34"/>
      <c r="EN47" s="37"/>
      <c r="EO47" s="2">
        <f t="shared" si="134"/>
        <v>437</v>
      </c>
      <c r="EP47" s="34"/>
      <c r="EQ47" s="12"/>
      <c r="ER47" s="2">
        <f t="shared" si="135"/>
        <v>437</v>
      </c>
      <c r="ES47" s="34"/>
      <c r="ET47" s="12"/>
      <c r="EU47" s="2">
        <f t="shared" si="50"/>
        <v>437</v>
      </c>
      <c r="EV47" s="34"/>
      <c r="EW47" s="36"/>
      <c r="EX47" s="2">
        <f t="shared" si="136"/>
        <v>437</v>
      </c>
      <c r="EY47" s="34"/>
      <c r="EZ47" s="37"/>
      <c r="FA47" s="2">
        <f t="shared" si="137"/>
        <v>437</v>
      </c>
      <c r="FB47" s="34"/>
      <c r="FC47" s="12"/>
      <c r="FD47" s="2">
        <f t="shared" si="138"/>
        <v>437</v>
      </c>
      <c r="FE47" s="34">
        <v>5900</v>
      </c>
      <c r="FF47" s="12">
        <v>5000</v>
      </c>
      <c r="FG47" s="2">
        <f t="shared" si="54"/>
        <v>1337</v>
      </c>
      <c r="FH47" s="34"/>
      <c r="FI47" s="36"/>
      <c r="FJ47" s="2">
        <f t="shared" si="139"/>
        <v>1337</v>
      </c>
      <c r="FK47" s="34"/>
      <c r="FL47" s="37"/>
      <c r="FM47" s="2">
        <f t="shared" si="140"/>
        <v>1337</v>
      </c>
      <c r="FN47" s="34"/>
      <c r="FO47" s="12"/>
      <c r="FP47" s="2">
        <f t="shared" si="141"/>
        <v>1337</v>
      </c>
      <c r="FQ47" s="34"/>
      <c r="FR47" s="12"/>
      <c r="FS47" s="2">
        <f t="shared" si="102"/>
        <v>1337</v>
      </c>
      <c r="FT47" s="34"/>
      <c r="FU47" s="36"/>
      <c r="FV47" s="2">
        <f t="shared" si="142"/>
        <v>1337</v>
      </c>
      <c r="FW47" s="34"/>
      <c r="FX47" s="37"/>
      <c r="FY47" s="2">
        <f t="shared" si="143"/>
        <v>1337</v>
      </c>
      <c r="FZ47" s="34"/>
      <c r="GA47" s="12"/>
      <c r="GB47" s="2">
        <f t="shared" si="144"/>
        <v>1337</v>
      </c>
      <c r="GC47" s="34"/>
      <c r="GD47" s="12"/>
      <c r="GE47" s="2">
        <f t="shared" si="115"/>
        <v>1337</v>
      </c>
      <c r="GF47" s="34"/>
      <c r="GG47" s="36"/>
      <c r="GH47" s="2">
        <f t="shared" si="145"/>
        <v>1337</v>
      </c>
      <c r="GI47" s="34"/>
      <c r="GJ47" s="37"/>
      <c r="GK47" s="2">
        <f t="shared" si="176"/>
        <v>1337</v>
      </c>
      <c r="GL47" s="34"/>
      <c r="GM47" s="12"/>
      <c r="GN47" s="2">
        <f t="shared" si="146"/>
        <v>1337</v>
      </c>
      <c r="GO47" s="34"/>
      <c r="GP47" s="12"/>
      <c r="GQ47" s="2">
        <f t="shared" si="116"/>
        <v>1337</v>
      </c>
      <c r="GR47" s="34"/>
      <c r="GS47" s="12"/>
      <c r="GT47" s="2">
        <f t="shared" si="147"/>
        <v>1337</v>
      </c>
      <c r="GU47" s="34"/>
      <c r="GV47" s="12">
        <v>1300</v>
      </c>
      <c r="GW47" s="2">
        <f t="shared" si="177"/>
        <v>37</v>
      </c>
      <c r="GX47" s="34"/>
      <c r="GY47" s="12"/>
      <c r="GZ47" s="2">
        <f t="shared" si="66"/>
        <v>37</v>
      </c>
      <c r="HA47" s="34"/>
      <c r="HB47" s="12"/>
      <c r="HC47" s="2">
        <f t="shared" si="122"/>
        <v>37</v>
      </c>
      <c r="HD47" s="34"/>
      <c r="HE47" s="12"/>
      <c r="HF47" s="2">
        <f t="shared" si="148"/>
        <v>37</v>
      </c>
      <c r="HG47" s="34"/>
      <c r="HH47" s="37"/>
      <c r="HI47" s="2">
        <f t="shared" si="178"/>
        <v>37</v>
      </c>
      <c r="HJ47" s="34">
        <v>6850</v>
      </c>
      <c r="HK47" s="12">
        <v>3000</v>
      </c>
      <c r="HL47" s="2">
        <f t="shared" si="149"/>
        <v>3887</v>
      </c>
      <c r="HM47" s="34"/>
      <c r="HN47" s="12"/>
      <c r="HO47" s="2">
        <f t="shared" si="117"/>
        <v>3887</v>
      </c>
      <c r="HP47" s="34"/>
      <c r="HQ47" s="12"/>
      <c r="HR47" s="2">
        <f t="shared" si="150"/>
        <v>3887</v>
      </c>
      <c r="HS47" s="34"/>
      <c r="HT47" s="37"/>
      <c r="HU47" s="2">
        <f t="shared" si="179"/>
        <v>3887</v>
      </c>
      <c r="HV47" s="34"/>
      <c r="HW47" s="12"/>
      <c r="HX47" s="2">
        <f t="shared" si="151"/>
        <v>3887</v>
      </c>
      <c r="HY47" s="34"/>
      <c r="HZ47" s="12"/>
      <c r="IA47" s="2">
        <f t="shared" si="118"/>
        <v>3887</v>
      </c>
      <c r="IB47" s="34"/>
      <c r="IC47" s="12"/>
      <c r="ID47" s="2">
        <f t="shared" si="152"/>
        <v>3887</v>
      </c>
      <c r="IE47" s="34"/>
      <c r="IF47" s="37"/>
      <c r="IG47" s="2">
        <f t="shared" si="180"/>
        <v>3887</v>
      </c>
      <c r="IH47" s="34"/>
      <c r="II47" s="12"/>
      <c r="IJ47" s="2">
        <f t="shared" si="153"/>
        <v>3887</v>
      </c>
      <c r="IK47" s="34"/>
      <c r="IL47" s="12"/>
      <c r="IM47" s="2">
        <f t="shared" si="119"/>
        <v>3887</v>
      </c>
      <c r="IN47" s="34"/>
      <c r="IO47" s="12"/>
      <c r="IP47" s="2">
        <f t="shared" si="154"/>
        <v>3887</v>
      </c>
      <c r="IQ47" s="34"/>
      <c r="IR47" s="37"/>
      <c r="IS47" s="2">
        <f t="shared" si="181"/>
        <v>3887</v>
      </c>
      <c r="IT47" s="34"/>
      <c r="IU47" s="12"/>
      <c r="IV47" s="2">
        <f t="shared" si="155"/>
        <v>3887</v>
      </c>
      <c r="IW47" s="34"/>
      <c r="IX47" s="12"/>
      <c r="IY47" s="2">
        <f t="shared" si="120"/>
        <v>3887</v>
      </c>
      <c r="IZ47" s="34"/>
      <c r="JA47" s="12"/>
      <c r="JB47" s="2">
        <f t="shared" si="156"/>
        <v>3887</v>
      </c>
      <c r="JC47" s="34"/>
      <c r="JD47" s="37"/>
      <c r="JE47" s="2">
        <f t="shared" si="182"/>
        <v>3887</v>
      </c>
      <c r="JF47" s="34"/>
      <c r="JG47" s="12"/>
      <c r="JH47" s="2">
        <f t="shared" si="157"/>
        <v>3887</v>
      </c>
      <c r="JI47" s="34"/>
      <c r="JJ47" s="12"/>
      <c r="JK47" s="2">
        <f t="shared" si="121"/>
        <v>3887</v>
      </c>
      <c r="JL47" s="34"/>
      <c r="JM47" s="12"/>
      <c r="JN47" s="2">
        <f t="shared" si="158"/>
        <v>3887</v>
      </c>
      <c r="JO47" s="34"/>
      <c r="JP47" s="37"/>
      <c r="JQ47" s="2">
        <f t="shared" si="183"/>
        <v>3887</v>
      </c>
      <c r="JR47" s="34"/>
      <c r="JS47" s="12"/>
      <c r="JT47" s="2">
        <f t="shared" si="159"/>
        <v>3887</v>
      </c>
      <c r="JU47" s="34"/>
      <c r="JV47" s="12"/>
      <c r="JW47" s="2">
        <f t="shared" si="160"/>
        <v>3887</v>
      </c>
      <c r="JX47" s="34"/>
      <c r="JY47" s="12"/>
      <c r="JZ47" s="2">
        <f t="shared" si="184"/>
        <v>3076</v>
      </c>
      <c r="KA47" s="34"/>
      <c r="KB47" s="12"/>
      <c r="KC47" s="2">
        <f t="shared" si="185"/>
        <v>3076</v>
      </c>
      <c r="KD47" s="80"/>
      <c r="KE47" s="80"/>
      <c r="KF47" s="80">
        <v>3076</v>
      </c>
      <c r="KG47" s="34"/>
      <c r="KH47" s="37">
        <v>3000</v>
      </c>
      <c r="KI47" s="2">
        <f t="shared" si="86"/>
        <v>76</v>
      </c>
      <c r="KJ47" s="34"/>
      <c r="KK47" s="12"/>
      <c r="KL47" s="2">
        <f t="shared" si="161"/>
        <v>76</v>
      </c>
      <c r="KM47" s="34"/>
      <c r="KN47" s="12"/>
      <c r="KO47" s="2">
        <f t="shared" si="162"/>
        <v>76</v>
      </c>
      <c r="KP47" s="34"/>
      <c r="KQ47" s="12"/>
      <c r="KR47" s="2">
        <f t="shared" si="163"/>
        <v>76</v>
      </c>
      <c r="KS47" s="34">
        <v>6426</v>
      </c>
      <c r="KT47" s="12">
        <v>2000</v>
      </c>
      <c r="KU47" s="2">
        <f t="shared" si="164"/>
        <v>4502</v>
      </c>
      <c r="KV47" s="34"/>
      <c r="KW47" s="12"/>
      <c r="KX47" s="2">
        <f t="shared" si="165"/>
        <v>4502</v>
      </c>
      <c r="KY47" s="34"/>
      <c r="KZ47" s="12"/>
      <c r="LA47" s="2">
        <f t="shared" si="166"/>
        <v>4502</v>
      </c>
      <c r="LB47" s="34"/>
      <c r="LC47" s="12"/>
      <c r="LD47" s="2">
        <f t="shared" si="167"/>
        <v>4502</v>
      </c>
      <c r="LE47" s="34"/>
      <c r="LF47" s="12"/>
      <c r="LG47" s="2">
        <f t="shared" si="168"/>
        <v>4502</v>
      </c>
      <c r="LH47" s="34"/>
      <c r="LI47" s="12"/>
      <c r="LJ47" s="2">
        <f t="shared" si="169"/>
        <v>4502</v>
      </c>
      <c r="LK47" s="34"/>
      <c r="LL47" s="12"/>
      <c r="LM47" s="2">
        <f t="shared" si="170"/>
        <v>4502</v>
      </c>
      <c r="LN47" s="34"/>
      <c r="LO47" s="12"/>
      <c r="LP47" s="2">
        <f t="shared" si="171"/>
        <v>4502</v>
      </c>
      <c r="LQ47" s="34"/>
      <c r="LR47" s="12"/>
      <c r="LS47" s="2">
        <f t="shared" si="172"/>
        <v>4502</v>
      </c>
      <c r="LT47" s="34"/>
      <c r="LU47" s="12"/>
      <c r="LV47" s="2">
        <f t="shared" si="173"/>
        <v>4502</v>
      </c>
      <c r="LW47" s="34"/>
      <c r="LX47" s="12"/>
      <c r="LY47" s="2">
        <f t="shared" si="174"/>
        <v>4502</v>
      </c>
      <c r="LZ47" s="34"/>
      <c r="MA47" s="12"/>
      <c r="MB47" s="2">
        <f t="shared" si="175"/>
        <v>4502</v>
      </c>
    </row>
    <row r="48" spans="2:340" x14ac:dyDescent="0.25">
      <c r="B48" s="3" t="s">
        <v>51</v>
      </c>
      <c r="C48" s="10" t="s">
        <v>163</v>
      </c>
      <c r="D48" s="63"/>
      <c r="E48" s="34"/>
      <c r="F48" s="12"/>
      <c r="G48" s="2"/>
      <c r="H48" s="34"/>
      <c r="I48" s="17"/>
      <c r="J48" s="2"/>
      <c r="K48" s="34"/>
      <c r="L48" s="36"/>
      <c r="M48" s="2"/>
      <c r="N48" s="34"/>
      <c r="O48" s="37"/>
      <c r="P48" s="2"/>
      <c r="Q48" s="34"/>
      <c r="R48" s="12"/>
      <c r="S48" s="2"/>
      <c r="T48" s="34"/>
      <c r="U48" s="12"/>
      <c r="V48" s="2"/>
      <c r="W48" s="34"/>
      <c r="X48" s="12"/>
      <c r="Y48" s="2"/>
      <c r="Z48" s="34"/>
      <c r="AA48" s="36"/>
      <c r="AB48" s="2"/>
      <c r="AC48" s="34"/>
      <c r="AD48" s="37"/>
      <c r="AE48" s="2"/>
      <c r="AF48" s="34"/>
      <c r="AG48" s="12"/>
      <c r="AH48" s="2"/>
      <c r="AI48" s="34"/>
      <c r="AJ48" s="12"/>
      <c r="AK48" s="2"/>
      <c r="AL48" s="34"/>
      <c r="AM48" s="12"/>
      <c r="AN48" s="2"/>
      <c r="AO48" s="34"/>
      <c r="AP48" s="36"/>
      <c r="AQ48" s="2"/>
      <c r="AR48" s="34"/>
      <c r="AS48" s="37"/>
      <c r="AT48" s="2"/>
      <c r="AU48" s="34"/>
      <c r="AV48" s="12"/>
      <c r="AW48" s="2"/>
      <c r="AX48" s="34"/>
      <c r="AY48" s="12"/>
      <c r="AZ48" s="2"/>
      <c r="BA48" s="34"/>
      <c r="BB48" s="12"/>
      <c r="BC48" s="2"/>
      <c r="BD48" s="34"/>
      <c r="BE48" s="36"/>
      <c r="BF48" s="2"/>
      <c r="BG48" s="34"/>
      <c r="BH48" s="37"/>
      <c r="BI48" s="2"/>
      <c r="BJ48" s="34"/>
      <c r="BK48" s="12"/>
      <c r="BL48" s="2"/>
      <c r="BM48" s="34"/>
      <c r="BN48" s="12"/>
      <c r="BO48" s="2"/>
      <c r="BP48" s="34"/>
      <c r="BQ48" s="12"/>
      <c r="BR48" s="2"/>
      <c r="BS48" s="34"/>
      <c r="BT48" s="36"/>
      <c r="BU48" s="2"/>
      <c r="BV48" s="34"/>
      <c r="BW48" s="37"/>
      <c r="BX48" s="2"/>
      <c r="BY48" s="34"/>
      <c r="BZ48" s="12"/>
      <c r="CA48" s="2"/>
      <c r="CB48" s="34"/>
      <c r="CC48" s="12"/>
      <c r="CD48" s="2"/>
      <c r="CE48" s="34"/>
      <c r="CF48" s="12"/>
      <c r="CG48" s="2"/>
      <c r="CH48" s="34"/>
      <c r="CI48" s="36"/>
      <c r="CJ48" s="2"/>
      <c r="CK48" s="34"/>
      <c r="CL48" s="37"/>
      <c r="CM48" s="2"/>
      <c r="CN48" s="34"/>
      <c r="CO48" s="12"/>
      <c r="CP48" s="2"/>
      <c r="CQ48" s="34"/>
      <c r="CR48" s="12"/>
      <c r="CS48" s="2"/>
      <c r="CT48" s="34"/>
      <c r="CU48" s="12"/>
      <c r="CV48" s="2"/>
      <c r="CW48" s="34"/>
      <c r="CX48" s="36"/>
      <c r="CY48" s="2"/>
      <c r="CZ48" s="34"/>
      <c r="DA48" s="37"/>
      <c r="DB48" s="2"/>
      <c r="DC48" s="34"/>
      <c r="DD48" s="12"/>
      <c r="DE48" s="2"/>
      <c r="DF48" s="34"/>
      <c r="DG48" s="12"/>
      <c r="DH48" s="2"/>
      <c r="DI48" s="34"/>
      <c r="DJ48" s="12"/>
      <c r="DK48" s="2"/>
      <c r="DL48" s="34"/>
      <c r="DM48" s="36"/>
      <c r="DN48" s="2"/>
      <c r="DO48" s="34"/>
      <c r="DP48" s="37"/>
      <c r="DQ48" s="2"/>
      <c r="DR48" s="34"/>
      <c r="DS48" s="12"/>
      <c r="DT48" s="2"/>
      <c r="DU48" s="34"/>
      <c r="DV48" s="12"/>
      <c r="DW48" s="2"/>
      <c r="DX48" s="34"/>
      <c r="DY48" s="36"/>
      <c r="DZ48" s="2"/>
      <c r="EA48" s="34"/>
      <c r="EB48" s="37"/>
      <c r="EC48" s="2"/>
      <c r="ED48" s="34"/>
      <c r="EE48" s="12"/>
      <c r="EF48" s="2"/>
      <c r="EG48" s="34"/>
      <c r="EH48" s="12"/>
      <c r="EI48" s="2"/>
      <c r="EJ48" s="34"/>
      <c r="EK48" s="36"/>
      <c r="EL48" s="2"/>
      <c r="EM48" s="34"/>
      <c r="EN48" s="37"/>
      <c r="EO48" s="2"/>
      <c r="EP48" s="34"/>
      <c r="EQ48" s="12"/>
      <c r="ER48" s="2"/>
      <c r="ES48" s="34"/>
      <c r="ET48" s="12"/>
      <c r="EU48" s="2"/>
      <c r="EV48" s="34"/>
      <c r="EW48" s="36"/>
      <c r="EX48" s="2"/>
      <c r="EY48" s="34"/>
      <c r="EZ48" s="37"/>
      <c r="FA48" s="2"/>
      <c r="FB48" s="34"/>
      <c r="FC48" s="12"/>
      <c r="FD48" s="2"/>
      <c r="FE48" s="34"/>
      <c r="FF48" s="12"/>
      <c r="FG48" s="2"/>
      <c r="FH48" s="34"/>
      <c r="FI48" s="36"/>
      <c r="FJ48" s="2"/>
      <c r="FK48" s="34"/>
      <c r="FL48" s="37"/>
      <c r="FM48" s="2"/>
      <c r="FN48" s="34"/>
      <c r="FO48" s="12"/>
      <c r="FP48" s="2"/>
      <c r="FQ48" s="34"/>
      <c r="FR48" s="12"/>
      <c r="FS48" s="2"/>
      <c r="FT48" s="34"/>
      <c r="FU48" s="36"/>
      <c r="FV48" s="2"/>
      <c r="FW48" s="34"/>
      <c r="FX48" s="37"/>
      <c r="FY48" s="2"/>
      <c r="FZ48" s="34"/>
      <c r="GA48" s="12"/>
      <c r="GB48" s="2"/>
      <c r="GC48" s="34"/>
      <c r="GD48" s="12"/>
      <c r="GE48" s="2"/>
      <c r="GF48" s="34"/>
      <c r="GG48" s="36"/>
      <c r="GH48" s="2"/>
      <c r="GI48" s="34"/>
      <c r="GJ48" s="37"/>
      <c r="GK48" s="2"/>
      <c r="GL48" s="34"/>
      <c r="GM48" s="12"/>
      <c r="GN48" s="2"/>
      <c r="GO48" s="34"/>
      <c r="GP48" s="12"/>
      <c r="GQ48" s="2"/>
      <c r="GR48" s="34"/>
      <c r="GS48" s="12"/>
      <c r="GT48" s="2"/>
      <c r="GU48" s="34"/>
      <c r="GV48" s="12"/>
      <c r="GW48" s="2"/>
      <c r="GX48" s="34"/>
      <c r="GY48" s="12"/>
      <c r="GZ48" s="2"/>
      <c r="HA48" s="34"/>
      <c r="HB48" s="12"/>
      <c r="HC48" s="2"/>
      <c r="HD48" s="34"/>
      <c r="HE48" s="12"/>
      <c r="HF48" s="2"/>
      <c r="HG48" s="34"/>
      <c r="HH48" s="37"/>
      <c r="HI48" s="2"/>
      <c r="HJ48" s="34"/>
      <c r="HK48" s="12"/>
      <c r="HL48" s="2"/>
      <c r="HM48" s="34"/>
      <c r="HN48" s="12"/>
      <c r="HO48" s="2"/>
      <c r="HP48" s="34"/>
      <c r="HQ48" s="12"/>
      <c r="HR48" s="2"/>
      <c r="HS48" s="34"/>
      <c r="HT48" s="37"/>
      <c r="HU48" s="2"/>
      <c r="HV48" s="34"/>
      <c r="HW48" s="12"/>
      <c r="HX48" s="2"/>
      <c r="HY48" s="34"/>
      <c r="HZ48" s="12"/>
      <c r="IA48" s="2"/>
      <c r="IB48" s="34"/>
      <c r="IC48" s="12"/>
      <c r="ID48" s="2"/>
      <c r="IE48" s="34"/>
      <c r="IF48" s="37"/>
      <c r="IG48" s="2"/>
      <c r="IH48" s="34"/>
      <c r="II48" s="12"/>
      <c r="IJ48" s="2"/>
      <c r="IK48" s="34"/>
      <c r="IL48" s="12"/>
      <c r="IM48" s="2"/>
      <c r="IN48" s="34"/>
      <c r="IO48" s="12"/>
      <c r="IP48" s="2"/>
      <c r="IQ48" s="34"/>
      <c r="IR48" s="37"/>
      <c r="IS48" s="2"/>
      <c r="IT48" s="34"/>
      <c r="IU48" s="12"/>
      <c r="IV48" s="2"/>
      <c r="IW48" s="34"/>
      <c r="IX48" s="12"/>
      <c r="IY48" s="2"/>
      <c r="IZ48" s="34"/>
      <c r="JA48" s="12"/>
      <c r="JB48" s="2"/>
      <c r="JC48" s="34"/>
      <c r="JD48" s="37"/>
      <c r="JE48" s="2"/>
      <c r="JF48" s="34"/>
      <c r="JG48" s="12"/>
      <c r="JH48" s="2"/>
      <c r="JI48" s="34"/>
      <c r="JJ48" s="12"/>
      <c r="JK48" s="2"/>
      <c r="JL48" s="34"/>
      <c r="JM48" s="12"/>
      <c r="JN48" s="2"/>
      <c r="JO48" s="34"/>
      <c r="JP48" s="37"/>
      <c r="JQ48" s="2"/>
      <c r="JR48" s="34"/>
      <c r="JS48" s="12"/>
      <c r="JT48" s="2"/>
      <c r="JU48" s="34"/>
      <c r="JV48" s="12"/>
      <c r="JW48" s="2"/>
      <c r="JX48" s="34"/>
      <c r="JY48" s="12"/>
      <c r="JZ48" s="2"/>
      <c r="KA48" s="34"/>
      <c r="KB48" s="12"/>
      <c r="KC48" s="2"/>
      <c r="KD48" s="80"/>
      <c r="KE48" s="80"/>
      <c r="KF48" s="80"/>
      <c r="KG48" s="34"/>
      <c r="KH48" s="37"/>
      <c r="KI48" s="2"/>
      <c r="KJ48" s="34"/>
      <c r="KK48" s="12"/>
      <c r="KL48" s="2"/>
      <c r="KM48" s="34"/>
      <c r="KN48" s="12"/>
      <c r="KO48" s="2"/>
      <c r="KP48" s="34"/>
      <c r="KQ48" s="12"/>
      <c r="KR48" s="2"/>
      <c r="KS48" s="34"/>
      <c r="KT48" s="12"/>
      <c r="KU48" s="2"/>
      <c r="KV48" s="34"/>
      <c r="KW48" s="12"/>
      <c r="KX48" s="2"/>
      <c r="KY48" s="34"/>
      <c r="KZ48" s="12"/>
      <c r="LA48" s="2"/>
      <c r="LB48" s="34"/>
      <c r="LC48" s="12"/>
      <c r="LD48" s="2"/>
      <c r="LE48" s="34"/>
      <c r="LF48" s="12"/>
      <c r="LG48" s="2"/>
      <c r="LH48" s="34"/>
      <c r="LI48" s="12"/>
      <c r="LJ48" s="2">
        <f t="shared" si="169"/>
        <v>0</v>
      </c>
      <c r="LK48" s="34"/>
      <c r="LL48" s="12"/>
      <c r="LM48" s="2">
        <f t="shared" si="170"/>
        <v>0</v>
      </c>
      <c r="LN48" s="34"/>
      <c r="LO48" s="12"/>
      <c r="LP48" s="2">
        <f t="shared" si="171"/>
        <v>0</v>
      </c>
      <c r="LQ48" s="34">
        <v>80</v>
      </c>
      <c r="LR48" s="12">
        <v>50</v>
      </c>
      <c r="LS48" s="2">
        <f t="shared" si="172"/>
        <v>30</v>
      </c>
      <c r="LT48" s="34"/>
      <c r="LU48" s="12"/>
      <c r="LV48" s="2">
        <f t="shared" si="173"/>
        <v>30</v>
      </c>
      <c r="LW48" s="34"/>
      <c r="LX48" s="12"/>
      <c r="LY48" s="2">
        <f t="shared" si="174"/>
        <v>30</v>
      </c>
      <c r="LZ48" s="34"/>
      <c r="MA48" s="12"/>
      <c r="MB48" s="2"/>
    </row>
    <row r="49" spans="2:340" x14ac:dyDescent="0.25">
      <c r="B49" s="3" t="s">
        <v>51</v>
      </c>
      <c r="C49" s="10" t="s">
        <v>70</v>
      </c>
      <c r="D49" s="63">
        <v>600</v>
      </c>
      <c r="E49" s="34"/>
      <c r="F49" s="12"/>
      <c r="G49" s="2">
        <f t="shared" si="2"/>
        <v>600</v>
      </c>
      <c r="H49" s="34"/>
      <c r="I49" s="17"/>
      <c r="J49" s="2">
        <f t="shared" si="3"/>
        <v>600</v>
      </c>
      <c r="K49" s="34"/>
      <c r="L49" s="36"/>
      <c r="M49" s="2">
        <f t="shared" si="4"/>
        <v>600</v>
      </c>
      <c r="N49" s="34"/>
      <c r="O49" s="37"/>
      <c r="P49" s="2">
        <f t="shared" si="5"/>
        <v>600</v>
      </c>
      <c r="Q49" s="34"/>
      <c r="R49" s="12"/>
      <c r="S49" s="2">
        <f t="shared" si="6"/>
        <v>600</v>
      </c>
      <c r="T49" s="34"/>
      <c r="U49" s="12"/>
      <c r="V49" s="2">
        <f t="shared" si="7"/>
        <v>600</v>
      </c>
      <c r="W49" s="34"/>
      <c r="X49" s="12"/>
      <c r="Y49" s="2">
        <f t="shared" si="8"/>
        <v>600</v>
      </c>
      <c r="Z49" s="34"/>
      <c r="AA49" s="36"/>
      <c r="AB49" s="2">
        <f t="shared" si="9"/>
        <v>600</v>
      </c>
      <c r="AC49" s="34"/>
      <c r="AD49" s="37"/>
      <c r="AE49" s="2">
        <f t="shared" si="10"/>
        <v>600</v>
      </c>
      <c r="AF49" s="34"/>
      <c r="AG49" s="12"/>
      <c r="AH49" s="2">
        <f t="shared" si="11"/>
        <v>600</v>
      </c>
      <c r="AI49" s="34"/>
      <c r="AJ49" s="12"/>
      <c r="AK49" s="2">
        <f t="shared" si="12"/>
        <v>600</v>
      </c>
      <c r="AL49" s="34"/>
      <c r="AM49" s="12"/>
      <c r="AN49" s="2">
        <f t="shared" si="13"/>
        <v>600</v>
      </c>
      <c r="AO49" s="34"/>
      <c r="AP49" s="36"/>
      <c r="AQ49" s="2">
        <f t="shared" si="14"/>
        <v>600</v>
      </c>
      <c r="AR49" s="34"/>
      <c r="AS49" s="37"/>
      <c r="AT49" s="2">
        <f t="shared" si="15"/>
        <v>600</v>
      </c>
      <c r="AU49" s="34"/>
      <c r="AV49" s="12"/>
      <c r="AW49" s="2">
        <f t="shared" si="16"/>
        <v>600</v>
      </c>
      <c r="AX49" s="34"/>
      <c r="AY49" s="12"/>
      <c r="AZ49" s="2">
        <f t="shared" si="17"/>
        <v>600</v>
      </c>
      <c r="BA49" s="34"/>
      <c r="BB49" s="12"/>
      <c r="BC49" s="2">
        <f t="shared" si="18"/>
        <v>600</v>
      </c>
      <c r="BD49" s="34"/>
      <c r="BE49" s="36"/>
      <c r="BF49" s="2">
        <f t="shared" si="19"/>
        <v>600</v>
      </c>
      <c r="BG49" s="34"/>
      <c r="BH49" s="37">
        <v>600</v>
      </c>
      <c r="BI49" s="2">
        <f t="shared" si="20"/>
        <v>0</v>
      </c>
      <c r="BJ49" s="34"/>
      <c r="BK49" s="12"/>
      <c r="BL49" s="2">
        <f t="shared" si="21"/>
        <v>0</v>
      </c>
      <c r="BM49" s="34"/>
      <c r="BN49" s="12"/>
      <c r="BO49" s="2">
        <f t="shared" si="22"/>
        <v>0</v>
      </c>
      <c r="BP49" s="34">
        <v>1046</v>
      </c>
      <c r="BQ49" s="12">
        <v>404</v>
      </c>
      <c r="BR49" s="2">
        <f t="shared" si="23"/>
        <v>642</v>
      </c>
      <c r="BS49" s="34"/>
      <c r="BT49" s="36"/>
      <c r="BU49" s="2">
        <f t="shared" si="24"/>
        <v>642</v>
      </c>
      <c r="BV49" s="34"/>
      <c r="BW49" s="37"/>
      <c r="BX49" s="2">
        <f t="shared" si="25"/>
        <v>642</v>
      </c>
      <c r="BY49" s="34"/>
      <c r="BZ49" s="12"/>
      <c r="CA49" s="2">
        <f t="shared" si="26"/>
        <v>642</v>
      </c>
      <c r="CB49" s="34"/>
      <c r="CC49" s="12"/>
      <c r="CD49" s="2">
        <f t="shared" si="27"/>
        <v>642</v>
      </c>
      <c r="CE49" s="34"/>
      <c r="CF49" s="12"/>
      <c r="CG49" s="2">
        <f t="shared" si="28"/>
        <v>642</v>
      </c>
      <c r="CH49" s="34"/>
      <c r="CI49" s="36"/>
      <c r="CJ49" s="2">
        <f t="shared" si="29"/>
        <v>642</v>
      </c>
      <c r="CK49" s="34"/>
      <c r="CL49" s="37"/>
      <c r="CM49" s="2">
        <f t="shared" si="30"/>
        <v>642</v>
      </c>
      <c r="CN49" s="34"/>
      <c r="CO49" s="12"/>
      <c r="CP49" s="2">
        <f t="shared" si="31"/>
        <v>642</v>
      </c>
      <c r="CQ49" s="34"/>
      <c r="CR49" s="12"/>
      <c r="CS49" s="2">
        <f t="shared" si="32"/>
        <v>642</v>
      </c>
      <c r="CT49" s="34"/>
      <c r="CU49" s="12"/>
      <c r="CV49" s="2">
        <f t="shared" si="33"/>
        <v>642</v>
      </c>
      <c r="CW49" s="34"/>
      <c r="CX49" s="36"/>
      <c r="CY49" s="2">
        <f t="shared" si="124"/>
        <v>642</v>
      </c>
      <c r="CZ49" s="34"/>
      <c r="DA49" s="37"/>
      <c r="DB49" s="2">
        <f t="shared" si="125"/>
        <v>642</v>
      </c>
      <c r="DC49" s="34"/>
      <c r="DD49" s="12"/>
      <c r="DE49" s="2">
        <f t="shared" si="126"/>
        <v>642</v>
      </c>
      <c r="DF49" s="34"/>
      <c r="DG49" s="12"/>
      <c r="DH49" s="2">
        <f t="shared" si="37"/>
        <v>642</v>
      </c>
      <c r="DI49" s="34"/>
      <c r="DJ49" s="12"/>
      <c r="DK49" s="2">
        <f t="shared" si="38"/>
        <v>642</v>
      </c>
      <c r="DL49" s="34"/>
      <c r="DM49" s="36"/>
      <c r="DN49" s="2">
        <f t="shared" si="127"/>
        <v>642</v>
      </c>
      <c r="DO49" s="34"/>
      <c r="DP49" s="37"/>
      <c r="DQ49" s="2">
        <f t="shared" si="128"/>
        <v>642</v>
      </c>
      <c r="DR49" s="34"/>
      <c r="DS49" s="12"/>
      <c r="DT49" s="2">
        <f t="shared" si="129"/>
        <v>642</v>
      </c>
      <c r="DU49" s="34"/>
      <c r="DV49" s="12"/>
      <c r="DW49" s="2">
        <f t="shared" si="42"/>
        <v>642</v>
      </c>
      <c r="DX49" s="34"/>
      <c r="DY49" s="36"/>
      <c r="DZ49" s="2">
        <f t="shared" si="130"/>
        <v>642</v>
      </c>
      <c r="EA49" s="34"/>
      <c r="EB49" s="37"/>
      <c r="EC49" s="2">
        <f t="shared" si="131"/>
        <v>642</v>
      </c>
      <c r="ED49" s="34"/>
      <c r="EE49" s="12"/>
      <c r="EF49" s="2">
        <f t="shared" si="132"/>
        <v>642</v>
      </c>
      <c r="EG49" s="34"/>
      <c r="EH49" s="12"/>
      <c r="EI49" s="2">
        <f t="shared" si="46"/>
        <v>642</v>
      </c>
      <c r="EJ49" s="34"/>
      <c r="EK49" s="36"/>
      <c r="EL49" s="2">
        <f t="shared" si="133"/>
        <v>642</v>
      </c>
      <c r="EM49" s="34"/>
      <c r="EN49" s="37"/>
      <c r="EO49" s="2">
        <f t="shared" si="134"/>
        <v>642</v>
      </c>
      <c r="EP49" s="34"/>
      <c r="EQ49" s="12"/>
      <c r="ER49" s="2">
        <f t="shared" si="135"/>
        <v>642</v>
      </c>
      <c r="ES49" s="34"/>
      <c r="ET49" s="12"/>
      <c r="EU49" s="2">
        <f t="shared" si="50"/>
        <v>642</v>
      </c>
      <c r="EV49" s="34"/>
      <c r="EW49" s="36"/>
      <c r="EX49" s="2">
        <f t="shared" si="136"/>
        <v>642</v>
      </c>
      <c r="EY49" s="34"/>
      <c r="EZ49" s="37"/>
      <c r="FA49" s="2">
        <f t="shared" si="137"/>
        <v>642</v>
      </c>
      <c r="FB49" s="34"/>
      <c r="FC49" s="12"/>
      <c r="FD49" s="2">
        <f t="shared" si="138"/>
        <v>642</v>
      </c>
      <c r="FE49" s="34"/>
      <c r="FF49" s="12"/>
      <c r="FG49" s="2">
        <f t="shared" si="54"/>
        <v>642</v>
      </c>
      <c r="FH49" s="34"/>
      <c r="FI49" s="36"/>
      <c r="FJ49" s="2">
        <f t="shared" si="139"/>
        <v>642</v>
      </c>
      <c r="FK49" s="34"/>
      <c r="FL49" s="37"/>
      <c r="FM49" s="2">
        <f t="shared" si="140"/>
        <v>642</v>
      </c>
      <c r="FN49" s="34"/>
      <c r="FO49" s="12"/>
      <c r="FP49" s="2">
        <f t="shared" si="141"/>
        <v>642</v>
      </c>
      <c r="FQ49" s="34"/>
      <c r="FR49" s="12"/>
      <c r="FS49" s="2">
        <f t="shared" si="102"/>
        <v>642</v>
      </c>
      <c r="FT49" s="34"/>
      <c r="FU49" s="36"/>
      <c r="FV49" s="2">
        <f t="shared" si="142"/>
        <v>642</v>
      </c>
      <c r="FW49" s="34"/>
      <c r="FX49" s="37"/>
      <c r="FY49" s="2">
        <f t="shared" si="143"/>
        <v>642</v>
      </c>
      <c r="FZ49" s="34"/>
      <c r="GA49" s="12"/>
      <c r="GB49" s="2">
        <f t="shared" si="144"/>
        <v>642</v>
      </c>
      <c r="GC49" s="34"/>
      <c r="GD49" s="12"/>
      <c r="GE49" s="2">
        <f t="shared" si="115"/>
        <v>642</v>
      </c>
      <c r="GF49" s="34"/>
      <c r="GG49" s="36"/>
      <c r="GH49" s="2">
        <f t="shared" si="145"/>
        <v>642</v>
      </c>
      <c r="GI49" s="34"/>
      <c r="GJ49" s="37"/>
      <c r="GK49" s="2">
        <f t="shared" si="176"/>
        <v>642</v>
      </c>
      <c r="GL49" s="34">
        <v>1923</v>
      </c>
      <c r="GM49" s="12">
        <v>1800</v>
      </c>
      <c r="GN49" s="2">
        <f t="shared" si="146"/>
        <v>765</v>
      </c>
      <c r="GO49" s="34"/>
      <c r="GP49" s="12"/>
      <c r="GQ49" s="2">
        <f t="shared" si="116"/>
        <v>765</v>
      </c>
      <c r="GR49" s="34"/>
      <c r="GS49" s="12"/>
      <c r="GT49" s="2">
        <f t="shared" si="147"/>
        <v>765</v>
      </c>
      <c r="GU49" s="34"/>
      <c r="GV49" s="37"/>
      <c r="GW49" s="2">
        <f t="shared" si="177"/>
        <v>765</v>
      </c>
      <c r="GX49" s="34"/>
      <c r="GY49" s="12"/>
      <c r="GZ49" s="2">
        <f t="shared" si="66"/>
        <v>765</v>
      </c>
      <c r="HA49" s="34"/>
      <c r="HB49" s="12"/>
      <c r="HC49" s="2">
        <f t="shared" si="122"/>
        <v>765</v>
      </c>
      <c r="HD49" s="34"/>
      <c r="HE49" s="12"/>
      <c r="HF49" s="2">
        <f t="shared" si="148"/>
        <v>765</v>
      </c>
      <c r="HG49" s="34"/>
      <c r="HH49" s="37"/>
      <c r="HI49" s="2">
        <f t="shared" si="178"/>
        <v>765</v>
      </c>
      <c r="HJ49" s="34"/>
      <c r="HK49" s="12"/>
      <c r="HL49" s="2">
        <f t="shared" si="149"/>
        <v>765</v>
      </c>
      <c r="HM49" s="34"/>
      <c r="HN49" s="12"/>
      <c r="HO49" s="2">
        <f t="shared" si="117"/>
        <v>765</v>
      </c>
      <c r="HP49" s="34"/>
      <c r="HQ49" s="12"/>
      <c r="HR49" s="2">
        <f t="shared" si="150"/>
        <v>765</v>
      </c>
      <c r="HS49" s="34"/>
      <c r="HT49" s="37"/>
      <c r="HU49" s="2">
        <f t="shared" si="179"/>
        <v>765</v>
      </c>
      <c r="HV49" s="34"/>
      <c r="HW49" s="12"/>
      <c r="HX49" s="2">
        <f t="shared" si="151"/>
        <v>765</v>
      </c>
      <c r="HY49" s="34"/>
      <c r="HZ49" s="12"/>
      <c r="IA49" s="2">
        <f t="shared" si="118"/>
        <v>765</v>
      </c>
      <c r="IB49" s="34"/>
      <c r="IC49" s="12"/>
      <c r="ID49" s="2">
        <f t="shared" si="152"/>
        <v>765</v>
      </c>
      <c r="IE49" s="34"/>
      <c r="IF49" s="37"/>
      <c r="IG49" s="2">
        <f t="shared" si="180"/>
        <v>765</v>
      </c>
      <c r="IH49" s="34"/>
      <c r="II49" s="12"/>
      <c r="IJ49" s="2">
        <f t="shared" si="153"/>
        <v>765</v>
      </c>
      <c r="IK49" s="34"/>
      <c r="IL49" s="12"/>
      <c r="IM49" s="2">
        <f t="shared" si="119"/>
        <v>765</v>
      </c>
      <c r="IN49" s="34"/>
      <c r="IO49" s="12"/>
      <c r="IP49" s="2">
        <f t="shared" si="154"/>
        <v>765</v>
      </c>
      <c r="IQ49" s="34"/>
      <c r="IR49" s="37"/>
      <c r="IS49" s="2">
        <f t="shared" si="181"/>
        <v>765</v>
      </c>
      <c r="IT49" s="34"/>
      <c r="IU49" s="12"/>
      <c r="IV49" s="2">
        <f t="shared" si="155"/>
        <v>765</v>
      </c>
      <c r="IW49" s="34"/>
      <c r="IX49" s="12"/>
      <c r="IY49" s="2">
        <f t="shared" si="120"/>
        <v>765</v>
      </c>
      <c r="IZ49" s="34"/>
      <c r="JA49" s="12"/>
      <c r="JB49" s="2">
        <f t="shared" si="156"/>
        <v>765</v>
      </c>
      <c r="JC49" s="34"/>
      <c r="JD49" s="37"/>
      <c r="JE49" s="2">
        <f t="shared" si="182"/>
        <v>765</v>
      </c>
      <c r="JF49" s="34"/>
      <c r="JG49" s="12"/>
      <c r="JH49" s="2">
        <f t="shared" si="157"/>
        <v>765</v>
      </c>
      <c r="JI49" s="34"/>
      <c r="JJ49" s="12"/>
      <c r="JK49" s="2">
        <f t="shared" si="121"/>
        <v>765</v>
      </c>
      <c r="JL49" s="34"/>
      <c r="JM49" s="12"/>
      <c r="JN49" s="2">
        <f t="shared" si="158"/>
        <v>765</v>
      </c>
      <c r="JO49" s="34"/>
      <c r="JP49" s="37"/>
      <c r="JQ49" s="2">
        <f t="shared" si="183"/>
        <v>765</v>
      </c>
      <c r="JR49" s="34"/>
      <c r="JS49" s="12"/>
      <c r="JT49" s="2">
        <f t="shared" si="159"/>
        <v>765</v>
      </c>
      <c r="JU49" s="34"/>
      <c r="JV49" s="12"/>
      <c r="JW49" s="2">
        <f t="shared" si="160"/>
        <v>765</v>
      </c>
      <c r="JX49" s="34"/>
      <c r="JY49" s="12"/>
      <c r="JZ49" s="2">
        <f t="shared" si="184"/>
        <v>0</v>
      </c>
      <c r="KA49" s="34"/>
      <c r="KB49" s="12"/>
      <c r="KC49" s="2">
        <f t="shared" si="185"/>
        <v>0</v>
      </c>
      <c r="KD49" s="80"/>
      <c r="KE49" s="80"/>
      <c r="KF49" s="80">
        <v>0</v>
      </c>
      <c r="KG49" s="34"/>
      <c r="KH49" s="37"/>
      <c r="KI49" s="2">
        <f t="shared" si="86"/>
        <v>0</v>
      </c>
      <c r="KJ49" s="34"/>
      <c r="KK49" s="12"/>
      <c r="KL49" s="2">
        <f t="shared" si="161"/>
        <v>0</v>
      </c>
      <c r="KM49" s="34"/>
      <c r="KN49" s="12"/>
      <c r="KO49" s="2">
        <f t="shared" si="162"/>
        <v>0</v>
      </c>
      <c r="KP49" s="34"/>
      <c r="KQ49" s="12"/>
      <c r="KR49" s="2">
        <f t="shared" si="163"/>
        <v>0</v>
      </c>
      <c r="KS49" s="34"/>
      <c r="KT49" s="12"/>
      <c r="KU49" s="2">
        <f t="shared" si="164"/>
        <v>0</v>
      </c>
      <c r="KV49" s="34"/>
      <c r="KW49" s="12"/>
      <c r="KX49" s="2">
        <f t="shared" si="165"/>
        <v>0</v>
      </c>
      <c r="KY49" s="34"/>
      <c r="KZ49" s="12"/>
      <c r="LA49" s="2">
        <f t="shared" si="166"/>
        <v>0</v>
      </c>
      <c r="LB49" s="34"/>
      <c r="LC49" s="12"/>
      <c r="LD49" s="2">
        <f t="shared" si="167"/>
        <v>0</v>
      </c>
      <c r="LE49" s="34"/>
      <c r="LF49" s="12"/>
      <c r="LG49" s="2">
        <f t="shared" si="168"/>
        <v>0</v>
      </c>
      <c r="LH49" s="34"/>
      <c r="LI49" s="12"/>
      <c r="LJ49" s="2">
        <f t="shared" si="169"/>
        <v>0</v>
      </c>
      <c r="LK49" s="34"/>
      <c r="LL49" s="12"/>
      <c r="LM49" s="2">
        <f t="shared" si="170"/>
        <v>0</v>
      </c>
      <c r="LN49" s="34"/>
      <c r="LO49" s="12"/>
      <c r="LP49" s="2">
        <f t="shared" si="171"/>
        <v>0</v>
      </c>
      <c r="LQ49" s="34"/>
      <c r="LR49" s="12"/>
      <c r="LS49" s="2">
        <f t="shared" si="172"/>
        <v>0</v>
      </c>
      <c r="LT49" s="34"/>
      <c r="LU49" s="12"/>
      <c r="LV49" s="2">
        <f t="shared" si="173"/>
        <v>0</v>
      </c>
      <c r="LW49" s="34">
        <v>1645</v>
      </c>
      <c r="LX49" s="12">
        <v>1000</v>
      </c>
      <c r="LY49" s="2">
        <f t="shared" si="174"/>
        <v>645</v>
      </c>
      <c r="LZ49" s="34"/>
      <c r="MA49" s="12"/>
      <c r="MB49" s="2">
        <f t="shared" si="175"/>
        <v>645</v>
      </c>
    </row>
    <row r="50" spans="2:340" x14ac:dyDescent="0.25">
      <c r="B50" s="3" t="s">
        <v>51</v>
      </c>
      <c r="C50" s="10" t="s">
        <v>120</v>
      </c>
      <c r="D50" s="63"/>
      <c r="E50" s="34"/>
      <c r="F50" s="12"/>
      <c r="G50" s="2"/>
      <c r="H50" s="34"/>
      <c r="I50" s="17"/>
      <c r="J50" s="2"/>
      <c r="K50" s="34"/>
      <c r="L50" s="36"/>
      <c r="M50" s="2"/>
      <c r="N50" s="34"/>
      <c r="O50" s="37"/>
      <c r="P50" s="2"/>
      <c r="Q50" s="34"/>
      <c r="R50" s="12"/>
      <c r="S50" s="2"/>
      <c r="T50" s="34"/>
      <c r="U50" s="12"/>
      <c r="V50" s="2"/>
      <c r="W50" s="34"/>
      <c r="X50" s="12"/>
      <c r="Y50" s="2"/>
      <c r="Z50" s="34"/>
      <c r="AA50" s="36"/>
      <c r="AB50" s="2"/>
      <c r="AC50" s="34"/>
      <c r="AD50" s="37"/>
      <c r="AE50" s="2"/>
      <c r="AF50" s="34"/>
      <c r="AG50" s="12"/>
      <c r="AH50" s="2"/>
      <c r="AI50" s="34"/>
      <c r="AJ50" s="12"/>
      <c r="AK50" s="2"/>
      <c r="AL50" s="34"/>
      <c r="AM50" s="12"/>
      <c r="AN50" s="2"/>
      <c r="AO50" s="34"/>
      <c r="AP50" s="36"/>
      <c r="AQ50" s="2"/>
      <c r="AR50" s="34"/>
      <c r="AS50" s="37"/>
      <c r="AT50" s="2"/>
      <c r="AU50" s="34"/>
      <c r="AV50" s="12"/>
      <c r="AW50" s="2"/>
      <c r="AX50" s="34"/>
      <c r="AY50" s="12"/>
      <c r="AZ50" s="2"/>
      <c r="BA50" s="34"/>
      <c r="BB50" s="12"/>
      <c r="BC50" s="2"/>
      <c r="BD50" s="34"/>
      <c r="BE50" s="36"/>
      <c r="BF50" s="2"/>
      <c r="BG50" s="34"/>
      <c r="BH50" s="37"/>
      <c r="BI50" s="2"/>
      <c r="BJ50" s="34"/>
      <c r="BK50" s="12"/>
      <c r="BL50" s="2"/>
      <c r="BM50" s="34"/>
      <c r="BN50" s="12"/>
      <c r="BO50" s="2"/>
      <c r="BP50" s="34"/>
      <c r="BQ50" s="12"/>
      <c r="BR50" s="2"/>
      <c r="BS50" s="34"/>
      <c r="BT50" s="36"/>
      <c r="BU50" s="2"/>
      <c r="BV50" s="34"/>
      <c r="BW50" s="37"/>
      <c r="BX50" s="2"/>
      <c r="BY50" s="34"/>
      <c r="BZ50" s="12"/>
      <c r="CA50" s="2"/>
      <c r="CB50" s="34"/>
      <c r="CC50" s="12"/>
      <c r="CD50" s="2"/>
      <c r="CE50" s="34"/>
      <c r="CF50" s="12"/>
      <c r="CG50" s="2"/>
      <c r="CH50" s="34"/>
      <c r="CI50" s="36"/>
      <c r="CJ50" s="2"/>
      <c r="CK50" s="34"/>
      <c r="CL50" s="37"/>
      <c r="CM50" s="2"/>
      <c r="CN50" s="34"/>
      <c r="CO50" s="12"/>
      <c r="CP50" s="2"/>
      <c r="CQ50" s="34"/>
      <c r="CR50" s="12"/>
      <c r="CS50" s="2"/>
      <c r="CT50" s="34"/>
      <c r="CU50" s="12"/>
      <c r="CV50" s="2"/>
      <c r="CW50" s="34"/>
      <c r="CX50" s="36"/>
      <c r="CY50" s="2"/>
      <c r="CZ50" s="34"/>
      <c r="DA50" s="37"/>
      <c r="DB50" s="2"/>
      <c r="DC50" s="34"/>
      <c r="DD50" s="12"/>
      <c r="DE50" s="2"/>
      <c r="DF50" s="34"/>
      <c r="DG50" s="12"/>
      <c r="DH50" s="2"/>
      <c r="DI50" s="34"/>
      <c r="DJ50" s="12"/>
      <c r="DK50" s="2"/>
      <c r="DL50" s="34"/>
      <c r="DM50" s="36"/>
      <c r="DN50" s="2"/>
      <c r="DO50" s="34"/>
      <c r="DP50" s="37"/>
      <c r="DQ50" s="2"/>
      <c r="DR50" s="34"/>
      <c r="DS50" s="12"/>
      <c r="DT50" s="2"/>
      <c r="DU50" s="34"/>
      <c r="DV50" s="12"/>
      <c r="DW50" s="2"/>
      <c r="DX50" s="34"/>
      <c r="DY50" s="36"/>
      <c r="DZ50" s="2"/>
      <c r="EA50" s="34"/>
      <c r="EB50" s="37"/>
      <c r="EC50" s="2"/>
      <c r="ED50" s="34"/>
      <c r="EE50" s="12"/>
      <c r="EF50" s="2"/>
      <c r="EG50" s="34"/>
      <c r="EH50" s="12"/>
      <c r="EI50" s="2"/>
      <c r="EJ50" s="34"/>
      <c r="EK50" s="36"/>
      <c r="EL50" s="2"/>
      <c r="EM50" s="34"/>
      <c r="EN50" s="37"/>
      <c r="EO50" s="2"/>
      <c r="EP50" s="34"/>
      <c r="EQ50" s="12"/>
      <c r="ER50" s="2"/>
      <c r="ES50" s="34"/>
      <c r="ET50" s="12"/>
      <c r="EU50" s="2"/>
      <c r="EV50" s="34"/>
      <c r="EW50" s="36"/>
      <c r="EX50" s="2"/>
      <c r="EY50" s="34"/>
      <c r="EZ50" s="37"/>
      <c r="FA50" s="2"/>
      <c r="FB50" s="34"/>
      <c r="FC50" s="12"/>
      <c r="FD50" s="2"/>
      <c r="FE50" s="34"/>
      <c r="FF50" s="12"/>
      <c r="FG50" s="2"/>
      <c r="FH50" s="34"/>
      <c r="FI50" s="36"/>
      <c r="FJ50" s="2"/>
      <c r="FK50" s="34"/>
      <c r="FL50" s="37"/>
      <c r="FM50" s="2"/>
      <c r="FN50" s="34"/>
      <c r="FO50" s="12"/>
      <c r="FP50" s="2"/>
      <c r="FQ50" s="34">
        <v>4368</v>
      </c>
      <c r="FR50" s="12">
        <v>4300</v>
      </c>
      <c r="FS50" s="2">
        <f t="shared" si="102"/>
        <v>68</v>
      </c>
      <c r="FT50" s="34"/>
      <c r="FU50" s="36"/>
      <c r="FV50" s="2">
        <f t="shared" si="142"/>
        <v>68</v>
      </c>
      <c r="FW50" s="34"/>
      <c r="FX50" s="37"/>
      <c r="FY50" s="2">
        <f t="shared" si="143"/>
        <v>68</v>
      </c>
      <c r="FZ50" s="34"/>
      <c r="GA50" s="12"/>
      <c r="GB50" s="2">
        <f t="shared" si="144"/>
        <v>68</v>
      </c>
      <c r="GC50" s="34"/>
      <c r="GD50" s="12"/>
      <c r="GE50" s="2">
        <f t="shared" si="115"/>
        <v>68</v>
      </c>
      <c r="GF50" s="34"/>
      <c r="GG50" s="36"/>
      <c r="GH50" s="2">
        <f t="shared" si="145"/>
        <v>68</v>
      </c>
      <c r="GI50" s="34"/>
      <c r="GJ50" s="37"/>
      <c r="GK50" s="2">
        <f t="shared" si="176"/>
        <v>68</v>
      </c>
      <c r="GL50" s="34"/>
      <c r="GM50" s="12"/>
      <c r="GN50" s="2">
        <f t="shared" si="146"/>
        <v>68</v>
      </c>
      <c r="GO50" s="34"/>
      <c r="GP50" s="12"/>
      <c r="GQ50" s="2">
        <f t="shared" si="116"/>
        <v>68</v>
      </c>
      <c r="GR50" s="34"/>
      <c r="GS50" s="12"/>
      <c r="GT50" s="2">
        <f t="shared" si="147"/>
        <v>68</v>
      </c>
      <c r="GU50" s="34"/>
      <c r="GV50" s="37"/>
      <c r="GW50" s="2">
        <f t="shared" si="177"/>
        <v>68</v>
      </c>
      <c r="GX50" s="34"/>
      <c r="GY50" s="12"/>
      <c r="GZ50" s="2">
        <f t="shared" si="66"/>
        <v>68</v>
      </c>
      <c r="HA50" s="34"/>
      <c r="HB50" s="12"/>
      <c r="HC50" s="2">
        <f t="shared" si="122"/>
        <v>68</v>
      </c>
      <c r="HD50" s="34"/>
      <c r="HE50" s="12"/>
      <c r="HF50" s="2">
        <f t="shared" si="148"/>
        <v>68</v>
      </c>
      <c r="HG50" s="34"/>
      <c r="HH50" s="37"/>
      <c r="HI50" s="2">
        <f t="shared" si="178"/>
        <v>68</v>
      </c>
      <c r="HJ50" s="34"/>
      <c r="HK50" s="12"/>
      <c r="HL50" s="2">
        <f t="shared" si="149"/>
        <v>68</v>
      </c>
      <c r="HM50" s="34"/>
      <c r="HN50" s="12"/>
      <c r="HO50" s="2">
        <f t="shared" si="117"/>
        <v>68</v>
      </c>
      <c r="HP50" s="34"/>
      <c r="HQ50" s="12"/>
      <c r="HR50" s="2">
        <f t="shared" si="150"/>
        <v>68</v>
      </c>
      <c r="HS50" s="34"/>
      <c r="HT50" s="37"/>
      <c r="HU50" s="2">
        <f t="shared" si="179"/>
        <v>68</v>
      </c>
      <c r="HV50" s="34"/>
      <c r="HW50" s="12"/>
      <c r="HX50" s="2">
        <f t="shared" si="151"/>
        <v>68</v>
      </c>
      <c r="HY50" s="34"/>
      <c r="HZ50" s="12"/>
      <c r="IA50" s="2">
        <f t="shared" si="118"/>
        <v>68</v>
      </c>
      <c r="IB50" s="34"/>
      <c r="IC50" s="12"/>
      <c r="ID50" s="2">
        <f t="shared" si="152"/>
        <v>68</v>
      </c>
      <c r="IE50" s="34"/>
      <c r="IF50" s="37"/>
      <c r="IG50" s="2">
        <f t="shared" si="180"/>
        <v>68</v>
      </c>
      <c r="IH50" s="34"/>
      <c r="II50" s="12"/>
      <c r="IJ50" s="2">
        <f t="shared" si="153"/>
        <v>68</v>
      </c>
      <c r="IK50" s="34"/>
      <c r="IL50" s="12"/>
      <c r="IM50" s="2">
        <f t="shared" si="119"/>
        <v>68</v>
      </c>
      <c r="IN50" s="34"/>
      <c r="IO50" s="12"/>
      <c r="IP50" s="2">
        <f t="shared" si="154"/>
        <v>68</v>
      </c>
      <c r="IQ50" s="34"/>
      <c r="IR50" s="37"/>
      <c r="IS50" s="2">
        <f t="shared" si="181"/>
        <v>68</v>
      </c>
      <c r="IT50" s="34"/>
      <c r="IU50" s="12"/>
      <c r="IV50" s="2">
        <f t="shared" si="155"/>
        <v>68</v>
      </c>
      <c r="IW50" s="34"/>
      <c r="IX50" s="12"/>
      <c r="IY50" s="2">
        <f t="shared" si="120"/>
        <v>68</v>
      </c>
      <c r="IZ50" s="34"/>
      <c r="JA50" s="12"/>
      <c r="JB50" s="2">
        <f t="shared" si="156"/>
        <v>68</v>
      </c>
      <c r="JC50" s="34"/>
      <c r="JD50" s="37"/>
      <c r="JE50" s="2">
        <f t="shared" si="182"/>
        <v>68</v>
      </c>
      <c r="JF50" s="34"/>
      <c r="JG50" s="12"/>
      <c r="JH50" s="2">
        <f t="shared" si="157"/>
        <v>68</v>
      </c>
      <c r="JI50" s="34"/>
      <c r="JJ50" s="12"/>
      <c r="JK50" s="2">
        <f t="shared" si="121"/>
        <v>68</v>
      </c>
      <c r="JL50" s="34"/>
      <c r="JM50" s="12"/>
      <c r="JN50" s="2">
        <f t="shared" si="158"/>
        <v>68</v>
      </c>
      <c r="JO50" s="34"/>
      <c r="JP50" s="37"/>
      <c r="JQ50" s="2">
        <f t="shared" si="183"/>
        <v>68</v>
      </c>
      <c r="JR50" s="34"/>
      <c r="JS50" s="12"/>
      <c r="JT50" s="2">
        <f t="shared" si="159"/>
        <v>68</v>
      </c>
      <c r="JU50" s="34"/>
      <c r="JV50" s="12"/>
      <c r="JW50" s="2">
        <f t="shared" si="160"/>
        <v>68</v>
      </c>
      <c r="JX50" s="34"/>
      <c r="JY50" s="12"/>
      <c r="JZ50" s="2">
        <f t="shared" si="184"/>
        <v>68</v>
      </c>
      <c r="KA50" s="34"/>
      <c r="KB50" s="12"/>
      <c r="KC50" s="2">
        <f t="shared" si="185"/>
        <v>68</v>
      </c>
      <c r="KD50" s="80"/>
      <c r="KE50" s="80"/>
      <c r="KF50" s="80">
        <v>68</v>
      </c>
      <c r="KG50" s="34">
        <v>5966</v>
      </c>
      <c r="KH50" s="37">
        <v>5000</v>
      </c>
      <c r="KI50" s="2">
        <f t="shared" si="86"/>
        <v>1034</v>
      </c>
      <c r="KJ50" s="34"/>
      <c r="KK50" s="12"/>
      <c r="KL50" s="2">
        <f t="shared" si="161"/>
        <v>1034</v>
      </c>
      <c r="KM50" s="34"/>
      <c r="KN50" s="12"/>
      <c r="KO50" s="2">
        <f t="shared" si="162"/>
        <v>1034</v>
      </c>
      <c r="KP50" s="34">
        <v>121</v>
      </c>
      <c r="KQ50" s="12"/>
      <c r="KR50" s="2">
        <f t="shared" si="163"/>
        <v>1155</v>
      </c>
      <c r="KS50" s="34"/>
      <c r="KT50" s="12"/>
      <c r="KU50" s="2">
        <f t="shared" si="164"/>
        <v>1155</v>
      </c>
      <c r="KV50" s="34"/>
      <c r="KW50" s="12"/>
      <c r="KX50" s="2">
        <f t="shared" si="165"/>
        <v>1155</v>
      </c>
      <c r="KY50" s="34"/>
      <c r="KZ50" s="12"/>
      <c r="LA50" s="2">
        <f t="shared" si="166"/>
        <v>1155</v>
      </c>
      <c r="LB50" s="34"/>
      <c r="LC50" s="12"/>
      <c r="LD50" s="2">
        <f t="shared" si="167"/>
        <v>1155</v>
      </c>
      <c r="LE50" s="34"/>
      <c r="LF50" s="12"/>
      <c r="LG50" s="2">
        <f t="shared" si="168"/>
        <v>1155</v>
      </c>
      <c r="LH50" s="34"/>
      <c r="LI50" s="12"/>
      <c r="LJ50" s="2">
        <f t="shared" si="169"/>
        <v>1155</v>
      </c>
      <c r="LK50" s="34"/>
      <c r="LL50" s="12"/>
      <c r="LM50" s="2">
        <f t="shared" si="170"/>
        <v>1155</v>
      </c>
      <c r="LN50" s="34"/>
      <c r="LO50" s="12"/>
      <c r="LP50" s="2">
        <f t="shared" si="171"/>
        <v>1155</v>
      </c>
      <c r="LQ50" s="34"/>
      <c r="LR50" s="12"/>
      <c r="LS50" s="2">
        <f t="shared" si="172"/>
        <v>1155</v>
      </c>
      <c r="LT50" s="34"/>
      <c r="LU50" s="12"/>
      <c r="LV50" s="2">
        <f t="shared" si="173"/>
        <v>1155</v>
      </c>
      <c r="LW50" s="34"/>
      <c r="LX50" s="12"/>
      <c r="LY50" s="2">
        <f t="shared" si="174"/>
        <v>1155</v>
      </c>
      <c r="LZ50" s="34"/>
      <c r="MA50" s="12"/>
      <c r="MB50" s="2">
        <f t="shared" si="175"/>
        <v>1155</v>
      </c>
    </row>
    <row r="51" spans="2:340" x14ac:dyDescent="0.25">
      <c r="B51" s="3" t="s">
        <v>51</v>
      </c>
      <c r="C51" s="10" t="s">
        <v>122</v>
      </c>
      <c r="D51" s="63"/>
      <c r="E51" s="34"/>
      <c r="F51" s="12"/>
      <c r="G51" s="2"/>
      <c r="H51" s="34"/>
      <c r="I51" s="17"/>
      <c r="J51" s="2"/>
      <c r="K51" s="34"/>
      <c r="L51" s="36"/>
      <c r="M51" s="2"/>
      <c r="N51" s="34"/>
      <c r="O51" s="37"/>
      <c r="P51" s="2"/>
      <c r="Q51" s="34"/>
      <c r="R51" s="12"/>
      <c r="S51" s="2"/>
      <c r="T51" s="34"/>
      <c r="U51" s="12"/>
      <c r="V51" s="2"/>
      <c r="W51" s="34"/>
      <c r="X51" s="12"/>
      <c r="Y51" s="2"/>
      <c r="Z51" s="34"/>
      <c r="AA51" s="36"/>
      <c r="AB51" s="2"/>
      <c r="AC51" s="34"/>
      <c r="AD51" s="37"/>
      <c r="AE51" s="2"/>
      <c r="AF51" s="34"/>
      <c r="AG51" s="12"/>
      <c r="AH51" s="2"/>
      <c r="AI51" s="34"/>
      <c r="AJ51" s="12"/>
      <c r="AK51" s="2"/>
      <c r="AL51" s="34"/>
      <c r="AM51" s="12"/>
      <c r="AN51" s="2"/>
      <c r="AO51" s="34"/>
      <c r="AP51" s="36"/>
      <c r="AQ51" s="2"/>
      <c r="AR51" s="34"/>
      <c r="AS51" s="37"/>
      <c r="AT51" s="2"/>
      <c r="AU51" s="34"/>
      <c r="AV51" s="12"/>
      <c r="AW51" s="2"/>
      <c r="AX51" s="34"/>
      <c r="AY51" s="12"/>
      <c r="AZ51" s="2"/>
      <c r="BA51" s="34"/>
      <c r="BB51" s="12"/>
      <c r="BC51" s="2"/>
      <c r="BD51" s="34"/>
      <c r="BE51" s="36"/>
      <c r="BF51" s="2"/>
      <c r="BG51" s="34"/>
      <c r="BH51" s="37"/>
      <c r="BI51" s="2"/>
      <c r="BJ51" s="34"/>
      <c r="BK51" s="12"/>
      <c r="BL51" s="2"/>
      <c r="BM51" s="34"/>
      <c r="BN51" s="12"/>
      <c r="BO51" s="2"/>
      <c r="BP51" s="34"/>
      <c r="BQ51" s="12"/>
      <c r="BR51" s="2"/>
      <c r="BS51" s="34"/>
      <c r="BT51" s="36"/>
      <c r="BU51" s="2"/>
      <c r="BV51" s="34"/>
      <c r="BW51" s="37"/>
      <c r="BX51" s="2"/>
      <c r="BY51" s="34"/>
      <c r="BZ51" s="12"/>
      <c r="CA51" s="2"/>
      <c r="CB51" s="34"/>
      <c r="CC51" s="12"/>
      <c r="CD51" s="2"/>
      <c r="CE51" s="34"/>
      <c r="CF51" s="12"/>
      <c r="CG51" s="2"/>
      <c r="CH51" s="34"/>
      <c r="CI51" s="36"/>
      <c r="CJ51" s="2"/>
      <c r="CK51" s="34"/>
      <c r="CL51" s="37"/>
      <c r="CM51" s="2"/>
      <c r="CN51" s="34"/>
      <c r="CO51" s="12"/>
      <c r="CP51" s="2"/>
      <c r="CQ51" s="34"/>
      <c r="CR51" s="12"/>
      <c r="CS51" s="2"/>
      <c r="CT51" s="34"/>
      <c r="CU51" s="12"/>
      <c r="CV51" s="2"/>
      <c r="CW51" s="34"/>
      <c r="CX51" s="36"/>
      <c r="CY51" s="2"/>
      <c r="CZ51" s="34"/>
      <c r="DA51" s="37"/>
      <c r="DB51" s="2"/>
      <c r="DC51" s="34"/>
      <c r="DD51" s="12"/>
      <c r="DE51" s="2"/>
      <c r="DF51" s="34"/>
      <c r="DG51" s="12"/>
      <c r="DH51" s="2"/>
      <c r="DI51" s="34"/>
      <c r="DJ51" s="12"/>
      <c r="DK51" s="2"/>
      <c r="DL51" s="34"/>
      <c r="DM51" s="36"/>
      <c r="DN51" s="2"/>
      <c r="DO51" s="34"/>
      <c r="DP51" s="37"/>
      <c r="DQ51" s="2"/>
      <c r="DR51" s="34"/>
      <c r="DS51" s="12"/>
      <c r="DT51" s="2"/>
      <c r="DU51" s="34"/>
      <c r="DV51" s="12"/>
      <c r="DW51" s="2"/>
      <c r="DX51" s="34"/>
      <c r="DY51" s="36"/>
      <c r="DZ51" s="2"/>
      <c r="EA51" s="34"/>
      <c r="EB51" s="37"/>
      <c r="EC51" s="2"/>
      <c r="ED51" s="34"/>
      <c r="EE51" s="12"/>
      <c r="EF51" s="2"/>
      <c r="EG51" s="34"/>
      <c r="EH51" s="12"/>
      <c r="EI51" s="2"/>
      <c r="EJ51" s="34"/>
      <c r="EK51" s="36"/>
      <c r="EL51" s="2"/>
      <c r="EM51" s="34"/>
      <c r="EN51" s="37"/>
      <c r="EO51" s="2"/>
      <c r="EP51" s="34"/>
      <c r="EQ51" s="12"/>
      <c r="ER51" s="2"/>
      <c r="ES51" s="34"/>
      <c r="ET51" s="12"/>
      <c r="EU51" s="2"/>
      <c r="EV51" s="34"/>
      <c r="EW51" s="36"/>
      <c r="EX51" s="2"/>
      <c r="EY51" s="34"/>
      <c r="EZ51" s="37"/>
      <c r="FA51" s="2"/>
      <c r="FB51" s="34"/>
      <c r="FC51" s="12"/>
      <c r="FD51" s="2"/>
      <c r="FE51" s="34"/>
      <c r="FF51" s="12"/>
      <c r="FG51" s="2"/>
      <c r="FH51" s="34"/>
      <c r="FI51" s="36"/>
      <c r="FJ51" s="2"/>
      <c r="FK51" s="34"/>
      <c r="FL51" s="37"/>
      <c r="FM51" s="2"/>
      <c r="FN51" s="34"/>
      <c r="FO51" s="12"/>
      <c r="FP51" s="2"/>
      <c r="FQ51" s="34"/>
      <c r="FR51" s="12"/>
      <c r="FS51" s="2"/>
      <c r="FT51" s="34"/>
      <c r="FU51" s="36"/>
      <c r="FV51" s="2"/>
      <c r="FW51" s="34"/>
      <c r="FX51" s="37"/>
      <c r="FY51" s="2"/>
      <c r="FZ51" s="34"/>
      <c r="GA51" s="12"/>
      <c r="GB51" s="2"/>
      <c r="GC51" s="34"/>
      <c r="GD51" s="12"/>
      <c r="GE51" s="2"/>
      <c r="GF51" s="34"/>
      <c r="GG51" s="36"/>
      <c r="GH51" s="2"/>
      <c r="GI51" s="34"/>
      <c r="GJ51" s="37"/>
      <c r="GK51" s="2"/>
      <c r="GL51" s="34"/>
      <c r="GM51" s="12"/>
      <c r="GN51" s="2"/>
      <c r="GO51" s="34"/>
      <c r="GP51" s="12"/>
      <c r="GQ51" s="2"/>
      <c r="GR51" s="34"/>
      <c r="GS51" s="12"/>
      <c r="GT51" s="2"/>
      <c r="GU51" s="34"/>
      <c r="GV51" s="37"/>
      <c r="GW51" s="2"/>
      <c r="GX51" s="34"/>
      <c r="GY51" s="12"/>
      <c r="GZ51" s="2"/>
      <c r="HA51" s="34"/>
      <c r="HB51" s="12"/>
      <c r="HC51" s="2"/>
      <c r="HD51" s="34"/>
      <c r="HE51" s="12"/>
      <c r="HF51" s="2"/>
      <c r="HG51" s="34"/>
      <c r="HH51" s="37"/>
      <c r="HI51" s="2"/>
      <c r="HJ51" s="34"/>
      <c r="HK51" s="12"/>
      <c r="HL51" s="2"/>
      <c r="HM51" s="34">
        <v>170</v>
      </c>
      <c r="HN51" s="12">
        <v>100</v>
      </c>
      <c r="HO51" s="2">
        <f t="shared" si="117"/>
        <v>70</v>
      </c>
      <c r="HP51" s="34"/>
      <c r="HQ51" s="12"/>
      <c r="HR51" s="2">
        <f t="shared" si="150"/>
        <v>70</v>
      </c>
      <c r="HS51" s="34"/>
      <c r="HT51" s="37"/>
      <c r="HU51" s="2">
        <f t="shared" si="179"/>
        <v>70</v>
      </c>
      <c r="HV51" s="34"/>
      <c r="HW51" s="12"/>
      <c r="HX51" s="2">
        <f t="shared" si="151"/>
        <v>70</v>
      </c>
      <c r="HY51" s="34"/>
      <c r="HZ51" s="12"/>
      <c r="IA51" s="2">
        <f t="shared" si="118"/>
        <v>70</v>
      </c>
      <c r="IB51" s="34">
        <v>245</v>
      </c>
      <c r="IC51" s="12">
        <v>100</v>
      </c>
      <c r="ID51" s="2">
        <f t="shared" si="152"/>
        <v>215</v>
      </c>
      <c r="IE51" s="34"/>
      <c r="IF51" s="37"/>
      <c r="IG51" s="2">
        <f t="shared" si="180"/>
        <v>215</v>
      </c>
      <c r="IH51" s="34"/>
      <c r="II51" s="12"/>
      <c r="IJ51" s="2">
        <f t="shared" si="153"/>
        <v>215</v>
      </c>
      <c r="IK51" s="34"/>
      <c r="IL51" s="12"/>
      <c r="IM51" s="2">
        <f t="shared" si="119"/>
        <v>215</v>
      </c>
      <c r="IN51" s="34"/>
      <c r="IO51" s="12"/>
      <c r="IP51" s="2">
        <f t="shared" si="154"/>
        <v>215</v>
      </c>
      <c r="IQ51" s="34"/>
      <c r="IR51" s="37"/>
      <c r="IS51" s="2">
        <f t="shared" si="181"/>
        <v>215</v>
      </c>
      <c r="IT51" s="34"/>
      <c r="IU51" s="12"/>
      <c r="IV51" s="2">
        <f t="shared" si="155"/>
        <v>215</v>
      </c>
      <c r="IW51" s="34"/>
      <c r="IX51" s="12"/>
      <c r="IY51" s="2">
        <f t="shared" si="120"/>
        <v>215</v>
      </c>
      <c r="IZ51" s="34"/>
      <c r="JA51" s="12"/>
      <c r="JB51" s="2">
        <f t="shared" si="156"/>
        <v>215</v>
      </c>
      <c r="JC51" s="34"/>
      <c r="JD51" s="37">
        <v>100</v>
      </c>
      <c r="JE51" s="2">
        <f t="shared" si="182"/>
        <v>115</v>
      </c>
      <c r="JF51" s="34"/>
      <c r="JG51" s="12"/>
      <c r="JH51" s="2">
        <f t="shared" si="157"/>
        <v>115</v>
      </c>
      <c r="JI51" s="34"/>
      <c r="JJ51" s="12"/>
      <c r="JK51" s="2">
        <f t="shared" si="121"/>
        <v>115</v>
      </c>
      <c r="JL51" s="34"/>
      <c r="JM51" s="12"/>
      <c r="JN51" s="2">
        <f t="shared" si="158"/>
        <v>115</v>
      </c>
      <c r="JO51" s="34"/>
      <c r="JP51" s="37"/>
      <c r="JQ51" s="2">
        <f t="shared" si="183"/>
        <v>115</v>
      </c>
      <c r="JR51" s="34"/>
      <c r="JS51" s="12"/>
      <c r="JT51" s="2">
        <f t="shared" si="159"/>
        <v>115</v>
      </c>
      <c r="JU51" s="34"/>
      <c r="JV51" s="12"/>
      <c r="JW51" s="2">
        <f t="shared" si="160"/>
        <v>115</v>
      </c>
      <c r="JX51" s="34"/>
      <c r="JY51" s="12"/>
      <c r="JZ51" s="2">
        <f t="shared" si="184"/>
        <v>127</v>
      </c>
      <c r="KA51" s="34"/>
      <c r="KB51" s="12"/>
      <c r="KC51" s="2">
        <f t="shared" si="185"/>
        <v>127</v>
      </c>
      <c r="KD51" s="80"/>
      <c r="KE51" s="80"/>
      <c r="KF51" s="80">
        <v>127</v>
      </c>
      <c r="KG51" s="34"/>
      <c r="KH51" s="37"/>
      <c r="KI51" s="2">
        <f t="shared" si="86"/>
        <v>127</v>
      </c>
      <c r="KJ51" s="34"/>
      <c r="KK51" s="12"/>
      <c r="KL51" s="2">
        <f t="shared" si="161"/>
        <v>127</v>
      </c>
      <c r="KM51" s="34"/>
      <c r="KN51" s="12"/>
      <c r="KO51" s="2">
        <f t="shared" si="162"/>
        <v>127</v>
      </c>
      <c r="KP51" s="34"/>
      <c r="KQ51" s="12"/>
      <c r="KR51" s="2">
        <f t="shared" si="163"/>
        <v>127</v>
      </c>
      <c r="KS51" s="34"/>
      <c r="KT51" s="12"/>
      <c r="KU51" s="2">
        <f t="shared" si="164"/>
        <v>127</v>
      </c>
      <c r="KV51" s="34"/>
      <c r="KW51" s="12"/>
      <c r="KX51" s="2">
        <f t="shared" si="165"/>
        <v>127</v>
      </c>
      <c r="KY51" s="34"/>
      <c r="KZ51" s="12"/>
      <c r="LA51" s="2">
        <f t="shared" si="166"/>
        <v>127</v>
      </c>
      <c r="LB51" s="34"/>
      <c r="LC51" s="12"/>
      <c r="LD51" s="2">
        <f t="shared" si="167"/>
        <v>127</v>
      </c>
      <c r="LE51" s="34"/>
      <c r="LF51" s="12"/>
      <c r="LG51" s="2">
        <f t="shared" si="168"/>
        <v>127</v>
      </c>
      <c r="LH51" s="34"/>
      <c r="LI51" s="12"/>
      <c r="LJ51" s="2">
        <f t="shared" si="169"/>
        <v>127</v>
      </c>
      <c r="LK51" s="34"/>
      <c r="LL51" s="12"/>
      <c r="LM51" s="2">
        <f t="shared" si="170"/>
        <v>127</v>
      </c>
      <c r="LN51" s="34"/>
      <c r="LO51" s="12"/>
      <c r="LP51" s="2">
        <f t="shared" si="171"/>
        <v>127</v>
      </c>
      <c r="LQ51" s="34"/>
      <c r="LR51" s="12"/>
      <c r="LS51" s="2">
        <f t="shared" si="172"/>
        <v>127</v>
      </c>
      <c r="LT51" s="34"/>
      <c r="LU51" s="12"/>
      <c r="LV51" s="2">
        <f t="shared" si="173"/>
        <v>127</v>
      </c>
      <c r="LW51" s="34"/>
      <c r="LX51" s="12"/>
      <c r="LY51" s="2">
        <f t="shared" si="174"/>
        <v>127</v>
      </c>
      <c r="LZ51" s="34"/>
      <c r="MA51" s="12"/>
      <c r="MB51" s="2">
        <f t="shared" si="175"/>
        <v>127</v>
      </c>
    </row>
    <row r="52" spans="2:340" x14ac:dyDescent="0.25">
      <c r="B52" s="3" t="s">
        <v>51</v>
      </c>
      <c r="C52" s="10" t="s">
        <v>71</v>
      </c>
      <c r="D52" s="63">
        <v>124</v>
      </c>
      <c r="E52" s="34"/>
      <c r="F52" s="12"/>
      <c r="G52" s="2">
        <f t="shared" si="2"/>
        <v>124</v>
      </c>
      <c r="H52" s="34"/>
      <c r="I52" s="17"/>
      <c r="J52" s="2">
        <f t="shared" si="3"/>
        <v>124</v>
      </c>
      <c r="K52" s="34"/>
      <c r="L52" s="36"/>
      <c r="M52" s="2">
        <f t="shared" si="4"/>
        <v>124</v>
      </c>
      <c r="N52" s="34"/>
      <c r="O52" s="37"/>
      <c r="P52" s="2">
        <f t="shared" si="5"/>
        <v>124</v>
      </c>
      <c r="Q52" s="34"/>
      <c r="R52" s="12"/>
      <c r="S52" s="2">
        <f t="shared" si="6"/>
        <v>124</v>
      </c>
      <c r="T52" s="34"/>
      <c r="U52" s="12"/>
      <c r="V52" s="2">
        <f t="shared" si="7"/>
        <v>124</v>
      </c>
      <c r="W52" s="34"/>
      <c r="X52" s="12"/>
      <c r="Y52" s="2">
        <f t="shared" si="8"/>
        <v>124</v>
      </c>
      <c r="Z52" s="34"/>
      <c r="AA52" s="36"/>
      <c r="AB52" s="2">
        <f t="shared" si="9"/>
        <v>124</v>
      </c>
      <c r="AC52" s="34"/>
      <c r="AD52" s="37"/>
      <c r="AE52" s="2">
        <f t="shared" si="10"/>
        <v>124</v>
      </c>
      <c r="AF52" s="34"/>
      <c r="AG52" s="12"/>
      <c r="AH52" s="2">
        <f t="shared" si="11"/>
        <v>124</v>
      </c>
      <c r="AI52" s="34"/>
      <c r="AJ52" s="12"/>
      <c r="AK52" s="2">
        <f t="shared" si="12"/>
        <v>124</v>
      </c>
      <c r="AL52" s="34"/>
      <c r="AM52" s="12"/>
      <c r="AN52" s="2">
        <f t="shared" si="13"/>
        <v>124</v>
      </c>
      <c r="AO52" s="34"/>
      <c r="AP52" s="36"/>
      <c r="AQ52" s="2">
        <f t="shared" si="14"/>
        <v>124</v>
      </c>
      <c r="AR52" s="34"/>
      <c r="AS52" s="37"/>
      <c r="AT52" s="2">
        <f t="shared" si="15"/>
        <v>124</v>
      </c>
      <c r="AU52" s="34"/>
      <c r="AV52" s="12"/>
      <c r="AW52" s="2">
        <f t="shared" si="16"/>
        <v>124</v>
      </c>
      <c r="AX52" s="34"/>
      <c r="AY52" s="12"/>
      <c r="AZ52" s="2">
        <f t="shared" si="17"/>
        <v>124</v>
      </c>
      <c r="BA52" s="34"/>
      <c r="BB52" s="12"/>
      <c r="BC52" s="2">
        <f t="shared" si="18"/>
        <v>124</v>
      </c>
      <c r="BD52" s="34"/>
      <c r="BE52" s="36"/>
      <c r="BF52" s="2">
        <f t="shared" si="19"/>
        <v>124</v>
      </c>
      <c r="BG52" s="34"/>
      <c r="BH52" s="37"/>
      <c r="BI52" s="2">
        <f t="shared" si="20"/>
        <v>124</v>
      </c>
      <c r="BJ52" s="34"/>
      <c r="BK52" s="12"/>
      <c r="BL52" s="2">
        <f t="shared" si="21"/>
        <v>124</v>
      </c>
      <c r="BM52" s="34"/>
      <c r="BN52" s="12"/>
      <c r="BO52" s="2">
        <f t="shared" si="22"/>
        <v>124</v>
      </c>
      <c r="BP52" s="34"/>
      <c r="BQ52" s="12"/>
      <c r="BR52" s="2">
        <f t="shared" si="23"/>
        <v>124</v>
      </c>
      <c r="BS52" s="34"/>
      <c r="BT52" s="36"/>
      <c r="BU52" s="2">
        <f t="shared" si="24"/>
        <v>124</v>
      </c>
      <c r="BV52" s="34"/>
      <c r="BW52" s="37"/>
      <c r="BX52" s="2">
        <f t="shared" si="25"/>
        <v>124</v>
      </c>
      <c r="BY52" s="34"/>
      <c r="BZ52" s="12"/>
      <c r="CA52" s="2">
        <f t="shared" si="26"/>
        <v>124</v>
      </c>
      <c r="CB52" s="34"/>
      <c r="CC52" s="12"/>
      <c r="CD52" s="2">
        <f t="shared" si="27"/>
        <v>124</v>
      </c>
      <c r="CE52" s="34"/>
      <c r="CF52" s="12"/>
      <c r="CG52" s="2">
        <f t="shared" si="28"/>
        <v>124</v>
      </c>
      <c r="CH52" s="34"/>
      <c r="CI52" s="36"/>
      <c r="CJ52" s="2">
        <f t="shared" si="29"/>
        <v>124</v>
      </c>
      <c r="CK52" s="34"/>
      <c r="CL52" s="37"/>
      <c r="CM52" s="2">
        <f t="shared" si="30"/>
        <v>124</v>
      </c>
      <c r="CN52" s="34"/>
      <c r="CO52" s="12"/>
      <c r="CP52" s="2">
        <f t="shared" si="31"/>
        <v>124</v>
      </c>
      <c r="CQ52" s="34"/>
      <c r="CR52" s="12"/>
      <c r="CS52" s="2">
        <f t="shared" si="32"/>
        <v>124</v>
      </c>
      <c r="CT52" s="34"/>
      <c r="CU52" s="12"/>
      <c r="CV52" s="2">
        <f t="shared" si="33"/>
        <v>124</v>
      </c>
      <c r="CW52" s="34"/>
      <c r="CX52" s="36"/>
      <c r="CY52" s="2">
        <f t="shared" si="124"/>
        <v>124</v>
      </c>
      <c r="CZ52" s="34"/>
      <c r="DA52" s="37"/>
      <c r="DB52" s="2">
        <f t="shared" si="125"/>
        <v>124</v>
      </c>
      <c r="DC52" s="34"/>
      <c r="DD52" s="12"/>
      <c r="DE52" s="2">
        <f t="shared" si="126"/>
        <v>124</v>
      </c>
      <c r="DF52" s="34"/>
      <c r="DG52" s="12"/>
      <c r="DH52" s="2">
        <f t="shared" si="37"/>
        <v>124</v>
      </c>
      <c r="DI52" s="34"/>
      <c r="DJ52" s="12"/>
      <c r="DK52" s="2">
        <f t="shared" si="38"/>
        <v>124</v>
      </c>
      <c r="DL52" s="34"/>
      <c r="DM52" s="36"/>
      <c r="DN52" s="2">
        <f t="shared" si="127"/>
        <v>124</v>
      </c>
      <c r="DO52" s="34"/>
      <c r="DP52" s="37"/>
      <c r="DQ52" s="2">
        <f t="shared" si="128"/>
        <v>124</v>
      </c>
      <c r="DR52" s="34"/>
      <c r="DS52" s="12"/>
      <c r="DT52" s="2">
        <f t="shared" si="129"/>
        <v>124</v>
      </c>
      <c r="DU52" s="34"/>
      <c r="DV52" s="12"/>
      <c r="DW52" s="2">
        <f t="shared" si="42"/>
        <v>124</v>
      </c>
      <c r="DX52" s="34"/>
      <c r="DY52" s="36"/>
      <c r="DZ52" s="2">
        <f t="shared" si="130"/>
        <v>124</v>
      </c>
      <c r="EA52" s="34"/>
      <c r="EB52" s="37"/>
      <c r="EC52" s="2">
        <f t="shared" si="131"/>
        <v>124</v>
      </c>
      <c r="ED52" s="34"/>
      <c r="EE52" s="12"/>
      <c r="EF52" s="2">
        <f t="shared" si="132"/>
        <v>124</v>
      </c>
      <c r="EG52" s="34"/>
      <c r="EH52" s="12"/>
      <c r="EI52" s="2">
        <f t="shared" si="46"/>
        <v>124</v>
      </c>
      <c r="EJ52" s="34"/>
      <c r="EK52" s="36"/>
      <c r="EL52" s="2">
        <f t="shared" si="133"/>
        <v>124</v>
      </c>
      <c r="EM52" s="34"/>
      <c r="EN52" s="37"/>
      <c r="EO52" s="2">
        <f t="shared" si="134"/>
        <v>124</v>
      </c>
      <c r="EP52" s="34"/>
      <c r="EQ52" s="12"/>
      <c r="ER52" s="2">
        <f t="shared" si="135"/>
        <v>124</v>
      </c>
      <c r="ES52" s="34"/>
      <c r="ET52" s="12"/>
      <c r="EU52" s="2">
        <f t="shared" si="50"/>
        <v>124</v>
      </c>
      <c r="EV52" s="34"/>
      <c r="EW52" s="36"/>
      <c r="EX52" s="2">
        <f t="shared" si="136"/>
        <v>124</v>
      </c>
      <c r="EY52" s="34"/>
      <c r="EZ52" s="37"/>
      <c r="FA52" s="2">
        <f t="shared" si="137"/>
        <v>124</v>
      </c>
      <c r="FB52" s="34"/>
      <c r="FC52" s="12"/>
      <c r="FD52" s="2">
        <f t="shared" si="138"/>
        <v>124</v>
      </c>
      <c r="FE52" s="34"/>
      <c r="FF52" s="12"/>
      <c r="FG52" s="2">
        <f t="shared" si="54"/>
        <v>124</v>
      </c>
      <c r="FH52" s="34"/>
      <c r="FI52" s="36"/>
      <c r="FJ52" s="2">
        <f t="shared" si="139"/>
        <v>124</v>
      </c>
      <c r="FK52" s="34"/>
      <c r="FL52" s="37"/>
      <c r="FM52" s="2">
        <f t="shared" si="140"/>
        <v>124</v>
      </c>
      <c r="FN52" s="34"/>
      <c r="FO52" s="12"/>
      <c r="FP52" s="2">
        <f t="shared" si="141"/>
        <v>124</v>
      </c>
      <c r="FQ52" s="34"/>
      <c r="FR52" s="12"/>
      <c r="FS52" s="2">
        <f t="shared" si="102"/>
        <v>124</v>
      </c>
      <c r="FT52" s="34"/>
      <c r="FU52" s="36"/>
      <c r="FV52" s="2">
        <f t="shared" si="142"/>
        <v>124</v>
      </c>
      <c r="FW52" s="34"/>
      <c r="FX52" s="37"/>
      <c r="FY52" s="2">
        <f t="shared" si="143"/>
        <v>124</v>
      </c>
      <c r="FZ52" s="34"/>
      <c r="GA52" s="12"/>
      <c r="GB52" s="2">
        <f t="shared" si="144"/>
        <v>124</v>
      </c>
      <c r="GC52" s="34"/>
      <c r="GD52" s="12"/>
      <c r="GE52" s="2">
        <f t="shared" si="115"/>
        <v>124</v>
      </c>
      <c r="GF52" s="34"/>
      <c r="GG52" s="36"/>
      <c r="GH52" s="2">
        <f t="shared" si="145"/>
        <v>124</v>
      </c>
      <c r="GI52" s="34"/>
      <c r="GJ52" s="37"/>
      <c r="GK52" s="2">
        <f t="shared" si="176"/>
        <v>124</v>
      </c>
      <c r="GL52" s="34"/>
      <c r="GM52" s="12"/>
      <c r="GN52" s="2">
        <f t="shared" si="146"/>
        <v>124</v>
      </c>
      <c r="GO52" s="34"/>
      <c r="GP52" s="12"/>
      <c r="GQ52" s="2">
        <f t="shared" si="116"/>
        <v>124</v>
      </c>
      <c r="GR52" s="34"/>
      <c r="GS52" s="12"/>
      <c r="GT52" s="2">
        <f t="shared" si="147"/>
        <v>124</v>
      </c>
      <c r="GU52" s="34"/>
      <c r="GV52" s="37"/>
      <c r="GW52" s="2">
        <f t="shared" si="177"/>
        <v>124</v>
      </c>
      <c r="GX52" s="34"/>
      <c r="GY52" s="12"/>
      <c r="GZ52" s="2">
        <f t="shared" si="66"/>
        <v>124</v>
      </c>
      <c r="HA52" s="34"/>
      <c r="HB52" s="12"/>
      <c r="HC52" s="2">
        <f t="shared" si="122"/>
        <v>124</v>
      </c>
      <c r="HD52" s="34"/>
      <c r="HE52" s="12"/>
      <c r="HF52" s="2">
        <f t="shared" si="148"/>
        <v>124</v>
      </c>
      <c r="HG52" s="34"/>
      <c r="HH52" s="37"/>
      <c r="HI52" s="2">
        <f t="shared" si="178"/>
        <v>124</v>
      </c>
      <c r="HJ52" s="34"/>
      <c r="HK52" s="12"/>
      <c r="HL52" s="2">
        <f t="shared" si="149"/>
        <v>124</v>
      </c>
      <c r="HM52" s="34"/>
      <c r="HN52" s="12"/>
      <c r="HO52" s="2">
        <f t="shared" si="117"/>
        <v>124</v>
      </c>
      <c r="HP52" s="34"/>
      <c r="HQ52" s="12"/>
      <c r="HR52" s="2">
        <f t="shared" si="150"/>
        <v>124</v>
      </c>
      <c r="HS52" s="34"/>
      <c r="HT52" s="37"/>
      <c r="HU52" s="2">
        <f t="shared" si="179"/>
        <v>124</v>
      </c>
      <c r="HV52" s="34"/>
      <c r="HW52" s="12"/>
      <c r="HX52" s="2">
        <f t="shared" si="151"/>
        <v>124</v>
      </c>
      <c r="HY52" s="34"/>
      <c r="HZ52" s="12"/>
      <c r="IA52" s="2">
        <f t="shared" si="118"/>
        <v>124</v>
      </c>
      <c r="IB52" s="34"/>
      <c r="IC52" s="12"/>
      <c r="ID52" s="2">
        <f t="shared" si="152"/>
        <v>124</v>
      </c>
      <c r="IE52" s="34"/>
      <c r="IF52" s="37"/>
      <c r="IG52" s="2">
        <f t="shared" si="180"/>
        <v>124</v>
      </c>
      <c r="IH52" s="34"/>
      <c r="II52" s="12"/>
      <c r="IJ52" s="2">
        <f t="shared" si="153"/>
        <v>124</v>
      </c>
      <c r="IK52" s="34"/>
      <c r="IL52" s="12"/>
      <c r="IM52" s="2">
        <f t="shared" si="119"/>
        <v>124</v>
      </c>
      <c r="IN52" s="34"/>
      <c r="IO52" s="12"/>
      <c r="IP52" s="2">
        <f t="shared" si="154"/>
        <v>124</v>
      </c>
      <c r="IQ52" s="34"/>
      <c r="IR52" s="37"/>
      <c r="IS52" s="2">
        <f t="shared" si="181"/>
        <v>124</v>
      </c>
      <c r="IT52" s="34"/>
      <c r="IU52" s="12"/>
      <c r="IV52" s="2">
        <f t="shared" si="155"/>
        <v>124</v>
      </c>
      <c r="IW52" s="34"/>
      <c r="IX52" s="12"/>
      <c r="IY52" s="2">
        <f t="shared" si="120"/>
        <v>124</v>
      </c>
      <c r="IZ52" s="34"/>
      <c r="JA52" s="12"/>
      <c r="JB52" s="2">
        <f t="shared" si="156"/>
        <v>124</v>
      </c>
      <c r="JC52" s="34"/>
      <c r="JD52" s="37"/>
      <c r="JE52" s="2">
        <f t="shared" si="182"/>
        <v>124</v>
      </c>
      <c r="JF52" s="34"/>
      <c r="JG52" s="12"/>
      <c r="JH52" s="2">
        <f t="shared" si="157"/>
        <v>124</v>
      </c>
      <c r="JI52" s="34"/>
      <c r="JJ52" s="12"/>
      <c r="JK52" s="2">
        <f t="shared" si="121"/>
        <v>124</v>
      </c>
      <c r="JL52" s="34"/>
      <c r="JM52" s="12"/>
      <c r="JN52" s="2">
        <f t="shared" si="158"/>
        <v>124</v>
      </c>
      <c r="JO52" s="34"/>
      <c r="JP52" s="37"/>
      <c r="JQ52" s="2">
        <f t="shared" si="183"/>
        <v>124</v>
      </c>
      <c r="JR52" s="34"/>
      <c r="JS52" s="12"/>
      <c r="JT52" s="2">
        <f t="shared" si="159"/>
        <v>124</v>
      </c>
      <c r="JU52" s="34"/>
      <c r="JV52" s="12"/>
      <c r="JW52" s="2">
        <f t="shared" si="160"/>
        <v>124</v>
      </c>
      <c r="JX52" s="34"/>
      <c r="JY52" s="12"/>
      <c r="JZ52" s="2">
        <f t="shared" si="184"/>
        <v>120</v>
      </c>
      <c r="KA52" s="34"/>
      <c r="KB52" s="12"/>
      <c r="KC52" s="2">
        <f t="shared" si="185"/>
        <v>120</v>
      </c>
      <c r="KD52" s="80"/>
      <c r="KE52" s="80"/>
      <c r="KF52" s="80">
        <v>120</v>
      </c>
      <c r="KG52" s="34"/>
      <c r="KH52" s="37"/>
      <c r="KI52" s="2">
        <f t="shared" si="86"/>
        <v>120</v>
      </c>
      <c r="KJ52" s="34"/>
      <c r="KK52" s="12"/>
      <c r="KL52" s="2">
        <f t="shared" si="161"/>
        <v>120</v>
      </c>
      <c r="KM52" s="34">
        <v>3426</v>
      </c>
      <c r="KN52" s="12">
        <v>2200</v>
      </c>
      <c r="KO52" s="2">
        <f t="shared" si="162"/>
        <v>1346</v>
      </c>
      <c r="KP52" s="34"/>
      <c r="KQ52" s="12"/>
      <c r="KR52" s="2">
        <f t="shared" si="163"/>
        <v>1346</v>
      </c>
      <c r="KS52" s="34"/>
      <c r="KT52" s="12"/>
      <c r="KU52" s="2">
        <f t="shared" si="164"/>
        <v>1346</v>
      </c>
      <c r="KV52" s="34"/>
      <c r="KW52" s="12"/>
      <c r="KX52" s="2">
        <f t="shared" si="165"/>
        <v>1346</v>
      </c>
      <c r="KY52" s="34"/>
      <c r="KZ52" s="12"/>
      <c r="LA52" s="2">
        <f t="shared" si="166"/>
        <v>1346</v>
      </c>
      <c r="LB52" s="34"/>
      <c r="LC52" s="12"/>
      <c r="LD52" s="2">
        <f t="shared" si="167"/>
        <v>1346</v>
      </c>
      <c r="LE52" s="34"/>
      <c r="LF52" s="12"/>
      <c r="LG52" s="2">
        <f t="shared" si="168"/>
        <v>1346</v>
      </c>
      <c r="LH52" s="34"/>
      <c r="LI52" s="12"/>
      <c r="LJ52" s="2">
        <f t="shared" si="169"/>
        <v>1346</v>
      </c>
      <c r="LK52" s="34"/>
      <c r="LL52" s="12"/>
      <c r="LM52" s="2">
        <f t="shared" si="170"/>
        <v>1346</v>
      </c>
      <c r="LN52" s="34"/>
      <c r="LO52" s="12"/>
      <c r="LP52" s="2">
        <f t="shared" si="171"/>
        <v>1346</v>
      </c>
      <c r="LQ52" s="34"/>
      <c r="LR52" s="12"/>
      <c r="LS52" s="2">
        <f t="shared" si="172"/>
        <v>1346</v>
      </c>
      <c r="LT52" s="34"/>
      <c r="LU52" s="12"/>
      <c r="LV52" s="2">
        <f t="shared" si="173"/>
        <v>1346</v>
      </c>
      <c r="LW52" s="34"/>
      <c r="LX52" s="12"/>
      <c r="LY52" s="2">
        <f t="shared" si="174"/>
        <v>1346</v>
      </c>
      <c r="LZ52" s="34"/>
      <c r="MA52" s="12"/>
      <c r="MB52" s="2">
        <f t="shared" si="175"/>
        <v>1346</v>
      </c>
    </row>
    <row r="53" spans="2:340" x14ac:dyDescent="0.25">
      <c r="B53" s="3" t="s">
        <v>51</v>
      </c>
      <c r="C53" s="10" t="s">
        <v>165</v>
      </c>
      <c r="D53" s="63"/>
      <c r="E53" s="34"/>
      <c r="F53" s="12"/>
      <c r="G53" s="2"/>
      <c r="H53" s="34"/>
      <c r="I53" s="17"/>
      <c r="J53" s="2"/>
      <c r="K53" s="34"/>
      <c r="L53" s="36"/>
      <c r="M53" s="2"/>
      <c r="N53" s="34"/>
      <c r="O53" s="37"/>
      <c r="P53" s="2"/>
      <c r="Q53" s="34"/>
      <c r="R53" s="12"/>
      <c r="S53" s="2"/>
      <c r="T53" s="34"/>
      <c r="U53" s="12"/>
      <c r="V53" s="2"/>
      <c r="W53" s="34"/>
      <c r="X53" s="12"/>
      <c r="Y53" s="2"/>
      <c r="Z53" s="34"/>
      <c r="AA53" s="36"/>
      <c r="AB53" s="2"/>
      <c r="AC53" s="34"/>
      <c r="AD53" s="37"/>
      <c r="AE53" s="2"/>
      <c r="AF53" s="34"/>
      <c r="AG53" s="12"/>
      <c r="AH53" s="2"/>
      <c r="AI53" s="34"/>
      <c r="AJ53" s="12"/>
      <c r="AK53" s="2"/>
      <c r="AL53" s="34"/>
      <c r="AM53" s="12"/>
      <c r="AN53" s="2"/>
      <c r="AO53" s="34"/>
      <c r="AP53" s="36"/>
      <c r="AQ53" s="2"/>
      <c r="AR53" s="34"/>
      <c r="AS53" s="37"/>
      <c r="AT53" s="2"/>
      <c r="AU53" s="34"/>
      <c r="AV53" s="12"/>
      <c r="AW53" s="2"/>
      <c r="AX53" s="34"/>
      <c r="AY53" s="12"/>
      <c r="AZ53" s="2"/>
      <c r="BA53" s="34"/>
      <c r="BB53" s="12"/>
      <c r="BC53" s="2"/>
      <c r="BD53" s="34"/>
      <c r="BE53" s="36"/>
      <c r="BF53" s="2"/>
      <c r="BG53" s="34"/>
      <c r="BH53" s="37"/>
      <c r="BI53" s="2"/>
      <c r="BJ53" s="34"/>
      <c r="BK53" s="12"/>
      <c r="BL53" s="2"/>
      <c r="BM53" s="34"/>
      <c r="BN53" s="12"/>
      <c r="BO53" s="2"/>
      <c r="BP53" s="34"/>
      <c r="BQ53" s="12"/>
      <c r="BR53" s="2"/>
      <c r="BS53" s="34"/>
      <c r="BT53" s="36"/>
      <c r="BU53" s="2"/>
      <c r="BV53" s="34"/>
      <c r="BW53" s="37"/>
      <c r="BX53" s="2"/>
      <c r="BY53" s="34"/>
      <c r="BZ53" s="12"/>
      <c r="CA53" s="2"/>
      <c r="CB53" s="34"/>
      <c r="CC53" s="12"/>
      <c r="CD53" s="2"/>
      <c r="CE53" s="34"/>
      <c r="CF53" s="12"/>
      <c r="CG53" s="2"/>
      <c r="CH53" s="34"/>
      <c r="CI53" s="36"/>
      <c r="CJ53" s="2"/>
      <c r="CK53" s="34"/>
      <c r="CL53" s="37"/>
      <c r="CM53" s="2"/>
      <c r="CN53" s="34"/>
      <c r="CO53" s="12"/>
      <c r="CP53" s="2"/>
      <c r="CQ53" s="34"/>
      <c r="CR53" s="12"/>
      <c r="CS53" s="2"/>
      <c r="CT53" s="34"/>
      <c r="CU53" s="12"/>
      <c r="CV53" s="2"/>
      <c r="CW53" s="34"/>
      <c r="CX53" s="36"/>
      <c r="CY53" s="2"/>
      <c r="CZ53" s="34"/>
      <c r="DA53" s="37"/>
      <c r="DB53" s="2"/>
      <c r="DC53" s="34"/>
      <c r="DD53" s="12"/>
      <c r="DE53" s="2"/>
      <c r="DF53" s="34"/>
      <c r="DG53" s="12"/>
      <c r="DH53" s="2"/>
      <c r="DI53" s="34"/>
      <c r="DJ53" s="12"/>
      <c r="DK53" s="2"/>
      <c r="DL53" s="34"/>
      <c r="DM53" s="36"/>
      <c r="DN53" s="2"/>
      <c r="DO53" s="34"/>
      <c r="DP53" s="37"/>
      <c r="DQ53" s="2"/>
      <c r="DR53" s="34"/>
      <c r="DS53" s="12"/>
      <c r="DT53" s="2"/>
      <c r="DU53" s="34"/>
      <c r="DV53" s="12"/>
      <c r="DW53" s="2"/>
      <c r="DX53" s="34"/>
      <c r="DY53" s="36"/>
      <c r="DZ53" s="2"/>
      <c r="EA53" s="34"/>
      <c r="EB53" s="37"/>
      <c r="EC53" s="2"/>
      <c r="ED53" s="34"/>
      <c r="EE53" s="12"/>
      <c r="EF53" s="2"/>
      <c r="EG53" s="34"/>
      <c r="EH53" s="12"/>
      <c r="EI53" s="2"/>
      <c r="EJ53" s="34"/>
      <c r="EK53" s="36"/>
      <c r="EL53" s="2"/>
      <c r="EM53" s="34"/>
      <c r="EN53" s="37"/>
      <c r="EO53" s="2"/>
      <c r="EP53" s="34"/>
      <c r="EQ53" s="12"/>
      <c r="ER53" s="2"/>
      <c r="ES53" s="34"/>
      <c r="ET53" s="12"/>
      <c r="EU53" s="2"/>
      <c r="EV53" s="34"/>
      <c r="EW53" s="36"/>
      <c r="EX53" s="2"/>
      <c r="EY53" s="34"/>
      <c r="EZ53" s="37"/>
      <c r="FA53" s="2"/>
      <c r="FB53" s="34"/>
      <c r="FC53" s="12"/>
      <c r="FD53" s="2"/>
      <c r="FE53" s="34"/>
      <c r="FF53" s="12"/>
      <c r="FG53" s="2"/>
      <c r="FH53" s="34"/>
      <c r="FI53" s="36"/>
      <c r="FJ53" s="2"/>
      <c r="FK53" s="34"/>
      <c r="FL53" s="37"/>
      <c r="FM53" s="2"/>
      <c r="FN53" s="34"/>
      <c r="FO53" s="12"/>
      <c r="FP53" s="2"/>
      <c r="FQ53" s="34"/>
      <c r="FR53" s="12"/>
      <c r="FS53" s="2"/>
      <c r="FT53" s="34"/>
      <c r="FU53" s="36"/>
      <c r="FV53" s="2"/>
      <c r="FW53" s="34"/>
      <c r="FX53" s="37"/>
      <c r="FY53" s="2"/>
      <c r="FZ53" s="34"/>
      <c r="GA53" s="12"/>
      <c r="GB53" s="2"/>
      <c r="GC53" s="34"/>
      <c r="GD53" s="12"/>
      <c r="GE53" s="2"/>
      <c r="GF53" s="34"/>
      <c r="GG53" s="36"/>
      <c r="GH53" s="2"/>
      <c r="GI53" s="34"/>
      <c r="GJ53" s="37"/>
      <c r="GK53" s="2"/>
      <c r="GL53" s="34"/>
      <c r="GM53" s="12"/>
      <c r="GN53" s="2"/>
      <c r="GO53" s="34"/>
      <c r="GP53" s="12"/>
      <c r="GQ53" s="2"/>
      <c r="GR53" s="34"/>
      <c r="GS53" s="12"/>
      <c r="GT53" s="2"/>
      <c r="GU53" s="34"/>
      <c r="GV53" s="37"/>
      <c r="GW53" s="2"/>
      <c r="GX53" s="34"/>
      <c r="GY53" s="12"/>
      <c r="GZ53" s="2"/>
      <c r="HA53" s="34"/>
      <c r="HB53" s="12"/>
      <c r="HC53" s="2"/>
      <c r="HD53" s="34"/>
      <c r="HE53" s="12"/>
      <c r="HF53" s="2"/>
      <c r="HG53" s="34"/>
      <c r="HH53" s="37"/>
      <c r="HI53" s="2"/>
      <c r="HJ53" s="34"/>
      <c r="HK53" s="12"/>
      <c r="HL53" s="2"/>
      <c r="HM53" s="34"/>
      <c r="HN53" s="12"/>
      <c r="HO53" s="2"/>
      <c r="HP53" s="34"/>
      <c r="HQ53" s="12"/>
      <c r="HR53" s="2"/>
      <c r="HS53" s="34"/>
      <c r="HT53" s="37"/>
      <c r="HU53" s="2"/>
      <c r="HV53" s="34"/>
      <c r="HW53" s="12"/>
      <c r="HX53" s="2"/>
      <c r="HY53" s="34"/>
      <c r="HZ53" s="12"/>
      <c r="IA53" s="2"/>
      <c r="IB53" s="34"/>
      <c r="IC53" s="12"/>
      <c r="ID53" s="2"/>
      <c r="IE53" s="34"/>
      <c r="IF53" s="37"/>
      <c r="IG53" s="2"/>
      <c r="IH53" s="34"/>
      <c r="II53" s="12"/>
      <c r="IJ53" s="2"/>
      <c r="IK53" s="34"/>
      <c r="IL53" s="12"/>
      <c r="IM53" s="2"/>
      <c r="IN53" s="34"/>
      <c r="IO53" s="12"/>
      <c r="IP53" s="2"/>
      <c r="IQ53" s="34"/>
      <c r="IR53" s="37"/>
      <c r="IS53" s="2"/>
      <c r="IT53" s="34"/>
      <c r="IU53" s="12"/>
      <c r="IV53" s="2"/>
      <c r="IW53" s="34"/>
      <c r="IX53" s="12"/>
      <c r="IY53" s="2"/>
      <c r="IZ53" s="34"/>
      <c r="JA53" s="12"/>
      <c r="JB53" s="2"/>
      <c r="JC53" s="34"/>
      <c r="JD53" s="37"/>
      <c r="JE53" s="2"/>
      <c r="JF53" s="34"/>
      <c r="JG53" s="12"/>
      <c r="JH53" s="2"/>
      <c r="JI53" s="34"/>
      <c r="JJ53" s="12"/>
      <c r="JK53" s="2"/>
      <c r="JL53" s="34"/>
      <c r="JM53" s="12"/>
      <c r="JN53" s="2"/>
      <c r="JO53" s="34"/>
      <c r="JP53" s="37"/>
      <c r="JQ53" s="2"/>
      <c r="JR53" s="34"/>
      <c r="JS53" s="12"/>
      <c r="JT53" s="2"/>
      <c r="JU53" s="34"/>
      <c r="JV53" s="12"/>
      <c r="JW53" s="2"/>
      <c r="JX53" s="34"/>
      <c r="JY53" s="12"/>
      <c r="JZ53" s="2"/>
      <c r="KA53" s="34"/>
      <c r="KB53" s="12"/>
      <c r="KC53" s="2"/>
      <c r="KD53" s="80"/>
      <c r="KE53" s="80"/>
      <c r="KF53" s="80"/>
      <c r="KG53" s="34"/>
      <c r="KH53" s="37"/>
      <c r="KI53" s="2"/>
      <c r="KJ53" s="34"/>
      <c r="KK53" s="12"/>
      <c r="KL53" s="2"/>
      <c r="KM53" s="34"/>
      <c r="KN53" s="12"/>
      <c r="KO53" s="2"/>
      <c r="KP53" s="34"/>
      <c r="KQ53" s="12"/>
      <c r="KR53" s="2"/>
      <c r="KS53" s="34"/>
      <c r="KT53" s="12"/>
      <c r="KU53" s="2"/>
      <c r="KV53" s="34"/>
      <c r="KW53" s="12"/>
      <c r="KX53" s="2"/>
      <c r="KY53" s="34"/>
      <c r="KZ53" s="12"/>
      <c r="LA53" s="2"/>
      <c r="LB53" s="34"/>
      <c r="LC53" s="12"/>
      <c r="LD53" s="2"/>
      <c r="LE53" s="34"/>
      <c r="LF53" s="12"/>
      <c r="LG53" s="2"/>
      <c r="LH53" s="34"/>
      <c r="LI53" s="12"/>
      <c r="LJ53" s="2">
        <f t="shared" si="169"/>
        <v>0</v>
      </c>
      <c r="LK53" s="34"/>
      <c r="LL53" s="12"/>
      <c r="LM53" s="2">
        <f t="shared" si="170"/>
        <v>0</v>
      </c>
      <c r="LN53" s="34"/>
      <c r="LO53" s="12"/>
      <c r="LP53" s="2">
        <f t="shared" si="171"/>
        <v>0</v>
      </c>
      <c r="LQ53" s="34">
        <v>10</v>
      </c>
      <c r="LR53" s="12">
        <v>10</v>
      </c>
      <c r="LS53" s="2">
        <f t="shared" si="172"/>
        <v>0</v>
      </c>
      <c r="LT53" s="34"/>
      <c r="LU53" s="12"/>
      <c r="LV53" s="2">
        <f t="shared" si="173"/>
        <v>0</v>
      </c>
      <c r="LW53" s="34"/>
      <c r="LX53" s="12"/>
      <c r="LY53" s="2">
        <f t="shared" si="174"/>
        <v>0</v>
      </c>
      <c r="LZ53" s="34"/>
      <c r="MA53" s="12"/>
      <c r="MB53" s="2"/>
    </row>
    <row r="54" spans="2:340" x14ac:dyDescent="0.25">
      <c r="B54" s="3" t="s">
        <v>51</v>
      </c>
      <c r="C54" s="10" t="s">
        <v>162</v>
      </c>
      <c r="D54" s="63"/>
      <c r="E54" s="34"/>
      <c r="F54" s="12"/>
      <c r="G54" s="2"/>
      <c r="H54" s="34"/>
      <c r="I54" s="17"/>
      <c r="J54" s="2"/>
      <c r="K54" s="34"/>
      <c r="L54" s="36"/>
      <c r="M54" s="2"/>
      <c r="N54" s="34"/>
      <c r="O54" s="37"/>
      <c r="P54" s="2"/>
      <c r="Q54" s="34"/>
      <c r="R54" s="12"/>
      <c r="S54" s="2"/>
      <c r="T54" s="34"/>
      <c r="U54" s="12"/>
      <c r="V54" s="2"/>
      <c r="W54" s="34"/>
      <c r="X54" s="12"/>
      <c r="Y54" s="2"/>
      <c r="Z54" s="34"/>
      <c r="AA54" s="36"/>
      <c r="AB54" s="2"/>
      <c r="AC54" s="34"/>
      <c r="AD54" s="37"/>
      <c r="AE54" s="2"/>
      <c r="AF54" s="34"/>
      <c r="AG54" s="12"/>
      <c r="AH54" s="2"/>
      <c r="AI54" s="34"/>
      <c r="AJ54" s="12"/>
      <c r="AK54" s="2"/>
      <c r="AL54" s="34"/>
      <c r="AM54" s="12"/>
      <c r="AN54" s="2"/>
      <c r="AO54" s="34"/>
      <c r="AP54" s="36"/>
      <c r="AQ54" s="2"/>
      <c r="AR54" s="34"/>
      <c r="AS54" s="37"/>
      <c r="AT54" s="2"/>
      <c r="AU54" s="34"/>
      <c r="AV54" s="12"/>
      <c r="AW54" s="2"/>
      <c r="AX54" s="34"/>
      <c r="AY54" s="12"/>
      <c r="AZ54" s="2"/>
      <c r="BA54" s="34"/>
      <c r="BB54" s="12"/>
      <c r="BC54" s="2"/>
      <c r="BD54" s="34"/>
      <c r="BE54" s="36"/>
      <c r="BF54" s="2"/>
      <c r="BG54" s="34"/>
      <c r="BH54" s="37"/>
      <c r="BI54" s="2"/>
      <c r="BJ54" s="34"/>
      <c r="BK54" s="12"/>
      <c r="BL54" s="2"/>
      <c r="BM54" s="34"/>
      <c r="BN54" s="12"/>
      <c r="BO54" s="2"/>
      <c r="BP54" s="34"/>
      <c r="BQ54" s="12"/>
      <c r="BR54" s="2"/>
      <c r="BS54" s="34"/>
      <c r="BT54" s="36"/>
      <c r="BU54" s="2"/>
      <c r="BV54" s="34"/>
      <c r="BW54" s="37"/>
      <c r="BX54" s="2"/>
      <c r="BY54" s="34"/>
      <c r="BZ54" s="12"/>
      <c r="CA54" s="2"/>
      <c r="CB54" s="34"/>
      <c r="CC54" s="12"/>
      <c r="CD54" s="2"/>
      <c r="CE54" s="34"/>
      <c r="CF54" s="12"/>
      <c r="CG54" s="2"/>
      <c r="CH54" s="34"/>
      <c r="CI54" s="36"/>
      <c r="CJ54" s="2"/>
      <c r="CK54" s="34"/>
      <c r="CL54" s="37"/>
      <c r="CM54" s="2"/>
      <c r="CN54" s="34"/>
      <c r="CO54" s="12"/>
      <c r="CP54" s="2"/>
      <c r="CQ54" s="34"/>
      <c r="CR54" s="12"/>
      <c r="CS54" s="2"/>
      <c r="CT54" s="34"/>
      <c r="CU54" s="12"/>
      <c r="CV54" s="2"/>
      <c r="CW54" s="34"/>
      <c r="CX54" s="36"/>
      <c r="CY54" s="2"/>
      <c r="CZ54" s="34"/>
      <c r="DA54" s="37"/>
      <c r="DB54" s="2"/>
      <c r="DC54" s="34"/>
      <c r="DD54" s="12"/>
      <c r="DE54" s="2"/>
      <c r="DF54" s="34"/>
      <c r="DG54" s="12"/>
      <c r="DH54" s="2"/>
      <c r="DI54" s="34"/>
      <c r="DJ54" s="12"/>
      <c r="DK54" s="2"/>
      <c r="DL54" s="34"/>
      <c r="DM54" s="36"/>
      <c r="DN54" s="2"/>
      <c r="DO54" s="34"/>
      <c r="DP54" s="37"/>
      <c r="DQ54" s="2"/>
      <c r="DR54" s="34"/>
      <c r="DS54" s="12"/>
      <c r="DT54" s="2"/>
      <c r="DU54" s="34"/>
      <c r="DV54" s="12"/>
      <c r="DW54" s="2"/>
      <c r="DX54" s="34"/>
      <c r="DY54" s="36"/>
      <c r="DZ54" s="2"/>
      <c r="EA54" s="34"/>
      <c r="EB54" s="37"/>
      <c r="EC54" s="2"/>
      <c r="ED54" s="34"/>
      <c r="EE54" s="12"/>
      <c r="EF54" s="2"/>
      <c r="EG54" s="34"/>
      <c r="EH54" s="12"/>
      <c r="EI54" s="2"/>
      <c r="EJ54" s="34"/>
      <c r="EK54" s="36"/>
      <c r="EL54" s="2"/>
      <c r="EM54" s="34"/>
      <c r="EN54" s="37"/>
      <c r="EO54" s="2"/>
      <c r="EP54" s="34"/>
      <c r="EQ54" s="12"/>
      <c r="ER54" s="2"/>
      <c r="ES54" s="34"/>
      <c r="ET54" s="12"/>
      <c r="EU54" s="2"/>
      <c r="EV54" s="34"/>
      <c r="EW54" s="36"/>
      <c r="EX54" s="2"/>
      <c r="EY54" s="34"/>
      <c r="EZ54" s="37"/>
      <c r="FA54" s="2"/>
      <c r="FB54" s="34"/>
      <c r="FC54" s="12"/>
      <c r="FD54" s="2"/>
      <c r="FE54" s="34"/>
      <c r="FF54" s="12"/>
      <c r="FG54" s="2"/>
      <c r="FH54" s="34"/>
      <c r="FI54" s="36"/>
      <c r="FJ54" s="2"/>
      <c r="FK54" s="34"/>
      <c r="FL54" s="37"/>
      <c r="FM54" s="2"/>
      <c r="FN54" s="34"/>
      <c r="FO54" s="12"/>
      <c r="FP54" s="2"/>
      <c r="FQ54" s="34"/>
      <c r="FR54" s="12"/>
      <c r="FS54" s="2"/>
      <c r="FT54" s="34"/>
      <c r="FU54" s="36"/>
      <c r="FV54" s="2"/>
      <c r="FW54" s="34"/>
      <c r="FX54" s="37"/>
      <c r="FY54" s="2"/>
      <c r="FZ54" s="34"/>
      <c r="GA54" s="12"/>
      <c r="GB54" s="2"/>
      <c r="GC54" s="34"/>
      <c r="GD54" s="12"/>
      <c r="GE54" s="2"/>
      <c r="GF54" s="34"/>
      <c r="GG54" s="36"/>
      <c r="GH54" s="2"/>
      <c r="GI54" s="34"/>
      <c r="GJ54" s="37"/>
      <c r="GK54" s="2"/>
      <c r="GL54" s="34"/>
      <c r="GM54" s="12"/>
      <c r="GN54" s="2"/>
      <c r="GO54" s="34"/>
      <c r="GP54" s="12"/>
      <c r="GQ54" s="2"/>
      <c r="GR54" s="34"/>
      <c r="GS54" s="12"/>
      <c r="GT54" s="2"/>
      <c r="GU54" s="34"/>
      <c r="GV54" s="37"/>
      <c r="GW54" s="2"/>
      <c r="GX54" s="34"/>
      <c r="GY54" s="12"/>
      <c r="GZ54" s="2"/>
      <c r="HA54" s="34"/>
      <c r="HB54" s="12"/>
      <c r="HC54" s="2"/>
      <c r="HD54" s="34"/>
      <c r="HE54" s="12"/>
      <c r="HF54" s="2"/>
      <c r="HG54" s="34"/>
      <c r="HH54" s="37"/>
      <c r="HI54" s="2"/>
      <c r="HJ54" s="34"/>
      <c r="HK54" s="12"/>
      <c r="HL54" s="2"/>
      <c r="HM54" s="34"/>
      <c r="HN54" s="12"/>
      <c r="HO54" s="2"/>
      <c r="HP54" s="34"/>
      <c r="HQ54" s="12"/>
      <c r="HR54" s="2"/>
      <c r="HS54" s="34"/>
      <c r="HT54" s="37"/>
      <c r="HU54" s="2"/>
      <c r="HV54" s="34"/>
      <c r="HW54" s="12"/>
      <c r="HX54" s="2"/>
      <c r="HY54" s="34"/>
      <c r="HZ54" s="12"/>
      <c r="IA54" s="2"/>
      <c r="IB54" s="34"/>
      <c r="IC54" s="12"/>
      <c r="ID54" s="2"/>
      <c r="IE54" s="34"/>
      <c r="IF54" s="37"/>
      <c r="IG54" s="2"/>
      <c r="IH54" s="34"/>
      <c r="II54" s="12"/>
      <c r="IJ54" s="2"/>
      <c r="IK54" s="34"/>
      <c r="IL54" s="12"/>
      <c r="IM54" s="2"/>
      <c r="IN54" s="34"/>
      <c r="IO54" s="12"/>
      <c r="IP54" s="2"/>
      <c r="IQ54" s="34"/>
      <c r="IR54" s="37"/>
      <c r="IS54" s="2"/>
      <c r="IT54" s="34"/>
      <c r="IU54" s="12"/>
      <c r="IV54" s="2"/>
      <c r="IW54" s="34"/>
      <c r="IX54" s="12"/>
      <c r="IY54" s="2"/>
      <c r="IZ54" s="34"/>
      <c r="JA54" s="12"/>
      <c r="JB54" s="2"/>
      <c r="JC54" s="34"/>
      <c r="JD54" s="37"/>
      <c r="JE54" s="2"/>
      <c r="JF54" s="34"/>
      <c r="JG54" s="12"/>
      <c r="JH54" s="2"/>
      <c r="JI54" s="34"/>
      <c r="JJ54" s="12"/>
      <c r="JK54" s="2"/>
      <c r="JL54" s="34"/>
      <c r="JM54" s="12"/>
      <c r="JN54" s="2"/>
      <c r="JO54" s="34"/>
      <c r="JP54" s="37"/>
      <c r="JQ54" s="2"/>
      <c r="JR54" s="34"/>
      <c r="JS54" s="12"/>
      <c r="JT54" s="2"/>
      <c r="JU54" s="34"/>
      <c r="JV54" s="12"/>
      <c r="JW54" s="2"/>
      <c r="JX54" s="34"/>
      <c r="JY54" s="12"/>
      <c r="JZ54" s="2"/>
      <c r="KA54" s="34"/>
      <c r="KB54" s="12"/>
      <c r="KC54" s="2"/>
      <c r="KD54" s="80"/>
      <c r="KE54" s="80"/>
      <c r="KF54" s="80"/>
      <c r="KG54" s="34"/>
      <c r="KH54" s="37"/>
      <c r="KI54" s="2"/>
      <c r="KJ54" s="34"/>
      <c r="KK54" s="12"/>
      <c r="KL54" s="2"/>
      <c r="KM54" s="34"/>
      <c r="KN54" s="12"/>
      <c r="KO54" s="2">
        <f t="shared" si="162"/>
        <v>0</v>
      </c>
      <c r="KP54" s="34"/>
      <c r="KQ54" s="12"/>
      <c r="KR54" s="2">
        <f t="shared" si="163"/>
        <v>0</v>
      </c>
      <c r="KS54" s="34"/>
      <c r="KT54" s="12"/>
      <c r="KU54" s="2">
        <f t="shared" si="164"/>
        <v>0</v>
      </c>
      <c r="KV54" s="34"/>
      <c r="KW54" s="12"/>
      <c r="KX54" s="2">
        <f t="shared" si="165"/>
        <v>0</v>
      </c>
      <c r="KY54" s="34">
        <v>100</v>
      </c>
      <c r="KZ54" s="12">
        <v>100</v>
      </c>
      <c r="LA54" s="2">
        <f t="shared" si="166"/>
        <v>0</v>
      </c>
      <c r="LB54" s="34"/>
      <c r="LC54" s="12"/>
      <c r="LD54" s="2">
        <f t="shared" si="167"/>
        <v>0</v>
      </c>
      <c r="LE54" s="34"/>
      <c r="LF54" s="12"/>
      <c r="LG54" s="2">
        <f t="shared" si="168"/>
        <v>0</v>
      </c>
      <c r="LH54" s="34"/>
      <c r="LI54" s="12"/>
      <c r="LJ54" s="2">
        <f t="shared" si="169"/>
        <v>0</v>
      </c>
      <c r="LK54" s="34"/>
      <c r="LL54" s="12"/>
      <c r="LM54" s="2">
        <f t="shared" si="170"/>
        <v>0</v>
      </c>
      <c r="LN54" s="34"/>
      <c r="LO54" s="12"/>
      <c r="LP54" s="2">
        <f t="shared" si="171"/>
        <v>0</v>
      </c>
      <c r="LQ54" s="34"/>
      <c r="LR54" s="12"/>
      <c r="LS54" s="2">
        <f t="shared" si="172"/>
        <v>0</v>
      </c>
      <c r="LT54" s="34"/>
      <c r="LU54" s="12"/>
      <c r="LV54" s="2">
        <f t="shared" si="173"/>
        <v>0</v>
      </c>
      <c r="LW54" s="34"/>
      <c r="LX54" s="12"/>
      <c r="LY54" s="2">
        <f t="shared" si="174"/>
        <v>0</v>
      </c>
      <c r="LZ54" s="34"/>
      <c r="MA54" s="12"/>
      <c r="MB54" s="2">
        <f t="shared" si="175"/>
        <v>0</v>
      </c>
    </row>
    <row r="55" spans="2:340" x14ac:dyDescent="0.25">
      <c r="B55" s="4" t="s">
        <v>72</v>
      </c>
      <c r="C55" s="11" t="s">
        <v>73</v>
      </c>
      <c r="D55" s="63">
        <v>548</v>
      </c>
      <c r="E55" s="34"/>
      <c r="F55" s="12"/>
      <c r="G55" s="2">
        <f t="shared" si="2"/>
        <v>548</v>
      </c>
      <c r="H55" s="34"/>
      <c r="I55" s="17"/>
      <c r="J55" s="2">
        <f t="shared" si="3"/>
        <v>548</v>
      </c>
      <c r="K55" s="34"/>
      <c r="L55" s="36"/>
      <c r="M55" s="2">
        <f t="shared" si="4"/>
        <v>548</v>
      </c>
      <c r="N55" s="34"/>
      <c r="O55" s="37"/>
      <c r="P55" s="2">
        <f t="shared" si="5"/>
        <v>548</v>
      </c>
      <c r="Q55" s="34"/>
      <c r="R55" s="12"/>
      <c r="S55" s="2">
        <f t="shared" si="6"/>
        <v>548</v>
      </c>
      <c r="T55" s="34"/>
      <c r="U55" s="12"/>
      <c r="V55" s="2">
        <f t="shared" si="7"/>
        <v>548</v>
      </c>
      <c r="W55" s="34"/>
      <c r="X55" s="12"/>
      <c r="Y55" s="2">
        <f t="shared" si="8"/>
        <v>548</v>
      </c>
      <c r="Z55" s="34"/>
      <c r="AA55" s="36"/>
      <c r="AB55" s="2">
        <f t="shared" si="9"/>
        <v>548</v>
      </c>
      <c r="AC55" s="34"/>
      <c r="AD55" s="37"/>
      <c r="AE55" s="2">
        <f t="shared" si="10"/>
        <v>548</v>
      </c>
      <c r="AF55" s="34"/>
      <c r="AG55" s="12"/>
      <c r="AH55" s="2">
        <f t="shared" si="11"/>
        <v>548</v>
      </c>
      <c r="AI55" s="34"/>
      <c r="AJ55" s="12"/>
      <c r="AK55" s="2">
        <f t="shared" si="12"/>
        <v>548</v>
      </c>
      <c r="AL55" s="34"/>
      <c r="AM55" s="12"/>
      <c r="AN55" s="2">
        <f t="shared" si="13"/>
        <v>548</v>
      </c>
      <c r="AO55" s="34"/>
      <c r="AP55" s="36"/>
      <c r="AQ55" s="2">
        <f t="shared" si="14"/>
        <v>548</v>
      </c>
      <c r="AR55" s="34"/>
      <c r="AS55" s="37"/>
      <c r="AT55" s="2">
        <f t="shared" si="15"/>
        <v>548</v>
      </c>
      <c r="AU55" s="34"/>
      <c r="AV55" s="12"/>
      <c r="AW55" s="2">
        <f t="shared" si="16"/>
        <v>548</v>
      </c>
      <c r="AX55" s="34"/>
      <c r="AY55" s="12"/>
      <c r="AZ55" s="2">
        <f t="shared" si="17"/>
        <v>548</v>
      </c>
      <c r="BA55" s="34"/>
      <c r="BB55" s="12"/>
      <c r="BC55" s="2">
        <f t="shared" si="18"/>
        <v>548</v>
      </c>
      <c r="BD55" s="34"/>
      <c r="BE55" s="36"/>
      <c r="BF55" s="2">
        <f t="shared" si="19"/>
        <v>548</v>
      </c>
      <c r="BG55" s="34"/>
      <c r="BH55" s="37"/>
      <c r="BI55" s="2">
        <f t="shared" si="20"/>
        <v>548</v>
      </c>
      <c r="BJ55" s="34"/>
      <c r="BK55" s="12"/>
      <c r="BL55" s="2">
        <f t="shared" si="21"/>
        <v>548</v>
      </c>
      <c r="BM55" s="34"/>
      <c r="BN55" s="12"/>
      <c r="BO55" s="2">
        <f t="shared" si="22"/>
        <v>548</v>
      </c>
      <c r="BP55" s="34"/>
      <c r="BQ55" s="12"/>
      <c r="BR55" s="2">
        <f t="shared" si="23"/>
        <v>548</v>
      </c>
      <c r="BS55" s="34"/>
      <c r="BT55" s="36"/>
      <c r="BU55" s="2">
        <f t="shared" si="24"/>
        <v>548</v>
      </c>
      <c r="BV55" s="34"/>
      <c r="BW55" s="37"/>
      <c r="BX55" s="2">
        <f t="shared" si="25"/>
        <v>548</v>
      </c>
      <c r="BY55" s="34"/>
      <c r="BZ55" s="12"/>
      <c r="CA55" s="2">
        <f t="shared" si="26"/>
        <v>548</v>
      </c>
      <c r="CB55" s="34"/>
      <c r="CC55" s="12"/>
      <c r="CD55" s="2">
        <f t="shared" si="27"/>
        <v>548</v>
      </c>
      <c r="CE55" s="34"/>
      <c r="CF55" s="12"/>
      <c r="CG55" s="2">
        <f t="shared" si="28"/>
        <v>548</v>
      </c>
      <c r="CH55" s="34"/>
      <c r="CI55" s="36"/>
      <c r="CJ55" s="2">
        <f t="shared" si="29"/>
        <v>548</v>
      </c>
      <c r="CK55" s="34"/>
      <c r="CL55" s="37"/>
      <c r="CM55" s="2">
        <f t="shared" si="30"/>
        <v>548</v>
      </c>
      <c r="CN55" s="34"/>
      <c r="CO55" s="12"/>
      <c r="CP55" s="2">
        <f t="shared" si="31"/>
        <v>548</v>
      </c>
      <c r="CQ55" s="34"/>
      <c r="CR55" s="12"/>
      <c r="CS55" s="2">
        <f t="shared" si="32"/>
        <v>548</v>
      </c>
      <c r="CT55" s="34"/>
      <c r="CU55" s="12"/>
      <c r="CV55" s="2">
        <f t="shared" si="33"/>
        <v>548</v>
      </c>
      <c r="CW55" s="34"/>
      <c r="CX55" s="36"/>
      <c r="CY55" s="2">
        <f t="shared" si="124"/>
        <v>548</v>
      </c>
      <c r="CZ55" s="34"/>
      <c r="DA55" s="37"/>
      <c r="DB55" s="2">
        <f t="shared" si="125"/>
        <v>548</v>
      </c>
      <c r="DC55" s="34"/>
      <c r="DD55" s="12"/>
      <c r="DE55" s="2">
        <f t="shared" si="126"/>
        <v>548</v>
      </c>
      <c r="DF55" s="34"/>
      <c r="DG55" s="12"/>
      <c r="DH55" s="2">
        <f t="shared" si="37"/>
        <v>548</v>
      </c>
      <c r="DI55" s="34"/>
      <c r="DJ55" s="12"/>
      <c r="DK55" s="2">
        <f t="shared" si="38"/>
        <v>548</v>
      </c>
      <c r="DL55" s="34"/>
      <c r="DM55" s="36"/>
      <c r="DN55" s="2">
        <f t="shared" si="127"/>
        <v>548</v>
      </c>
      <c r="DO55" s="34"/>
      <c r="DP55" s="37"/>
      <c r="DQ55" s="2">
        <f t="shared" si="128"/>
        <v>548</v>
      </c>
      <c r="DR55" s="34"/>
      <c r="DS55" s="12"/>
      <c r="DT55" s="2">
        <f t="shared" si="129"/>
        <v>548</v>
      </c>
      <c r="DU55" s="34"/>
      <c r="DV55" s="12"/>
      <c r="DW55" s="2">
        <f t="shared" si="42"/>
        <v>548</v>
      </c>
      <c r="DX55" s="34"/>
      <c r="DY55" s="36"/>
      <c r="DZ55" s="2">
        <f t="shared" si="130"/>
        <v>548</v>
      </c>
      <c r="EA55" s="34"/>
      <c r="EB55" s="37"/>
      <c r="EC55" s="2">
        <f t="shared" si="131"/>
        <v>548</v>
      </c>
      <c r="ED55" s="34"/>
      <c r="EE55" s="12"/>
      <c r="EF55" s="2">
        <f t="shared" si="132"/>
        <v>548</v>
      </c>
      <c r="EG55" s="34"/>
      <c r="EH55" s="12"/>
      <c r="EI55" s="2">
        <f t="shared" si="46"/>
        <v>548</v>
      </c>
      <c r="EJ55" s="34"/>
      <c r="EK55" s="36"/>
      <c r="EL55" s="2">
        <f t="shared" si="133"/>
        <v>548</v>
      </c>
      <c r="EM55" s="34"/>
      <c r="EN55" s="37"/>
      <c r="EO55" s="2">
        <f t="shared" si="134"/>
        <v>548</v>
      </c>
      <c r="EP55" s="34"/>
      <c r="EQ55" s="12"/>
      <c r="ER55" s="2">
        <f t="shared" si="135"/>
        <v>548</v>
      </c>
      <c r="ES55" s="34"/>
      <c r="ET55" s="12"/>
      <c r="EU55" s="2">
        <f t="shared" si="50"/>
        <v>548</v>
      </c>
      <c r="EV55" s="34"/>
      <c r="EW55" s="36"/>
      <c r="EX55" s="2">
        <f t="shared" si="136"/>
        <v>548</v>
      </c>
      <c r="EY55" s="34"/>
      <c r="EZ55" s="37"/>
      <c r="FA55" s="2">
        <f t="shared" si="137"/>
        <v>548</v>
      </c>
      <c r="FB55" s="34"/>
      <c r="FC55" s="12"/>
      <c r="FD55" s="2">
        <f t="shared" si="138"/>
        <v>548</v>
      </c>
      <c r="FE55" s="34"/>
      <c r="FF55" s="12"/>
      <c r="FG55" s="2">
        <f t="shared" si="54"/>
        <v>548</v>
      </c>
      <c r="FH55" s="34"/>
      <c r="FI55" s="36"/>
      <c r="FJ55" s="2">
        <f t="shared" si="139"/>
        <v>548</v>
      </c>
      <c r="FK55" s="34"/>
      <c r="FL55" s="37"/>
      <c r="FM55" s="2">
        <f t="shared" si="140"/>
        <v>548</v>
      </c>
      <c r="FN55" s="34"/>
      <c r="FO55" s="12"/>
      <c r="FP55" s="2">
        <f t="shared" si="141"/>
        <v>548</v>
      </c>
      <c r="FQ55" s="34"/>
      <c r="FR55" s="12"/>
      <c r="FS55" s="2">
        <f t="shared" si="102"/>
        <v>548</v>
      </c>
      <c r="FT55" s="34"/>
      <c r="FU55" s="36"/>
      <c r="FV55" s="2">
        <f t="shared" si="142"/>
        <v>548</v>
      </c>
      <c r="FW55" s="34"/>
      <c r="FX55" s="37"/>
      <c r="FY55" s="2">
        <f t="shared" si="143"/>
        <v>548</v>
      </c>
      <c r="FZ55" s="34"/>
      <c r="GA55" s="12"/>
      <c r="GB55" s="2">
        <f t="shared" si="144"/>
        <v>548</v>
      </c>
      <c r="GC55" s="34"/>
      <c r="GD55" s="12"/>
      <c r="GE55" s="2">
        <f t="shared" si="115"/>
        <v>548</v>
      </c>
      <c r="GF55" s="34"/>
      <c r="GG55" s="36"/>
      <c r="GH55" s="2">
        <f t="shared" si="145"/>
        <v>548</v>
      </c>
      <c r="GI55" s="34"/>
      <c r="GJ55" s="37"/>
      <c r="GK55" s="2">
        <f t="shared" si="176"/>
        <v>548</v>
      </c>
      <c r="GL55" s="34"/>
      <c r="GM55" s="12"/>
      <c r="GN55" s="2">
        <f t="shared" si="146"/>
        <v>548</v>
      </c>
      <c r="GO55" s="34"/>
      <c r="GP55" s="12"/>
      <c r="GQ55" s="2">
        <f t="shared" si="116"/>
        <v>548</v>
      </c>
      <c r="GR55" s="34"/>
      <c r="GS55" s="12"/>
      <c r="GT55" s="2">
        <f t="shared" si="147"/>
        <v>548</v>
      </c>
      <c r="GU55" s="34"/>
      <c r="GV55" s="37"/>
      <c r="GW55" s="2">
        <f t="shared" si="177"/>
        <v>548</v>
      </c>
      <c r="GX55" s="34"/>
      <c r="GY55" s="12"/>
      <c r="GZ55" s="2">
        <f t="shared" si="66"/>
        <v>548</v>
      </c>
      <c r="HA55" s="34"/>
      <c r="HB55" s="12"/>
      <c r="HC55" s="2">
        <f t="shared" si="122"/>
        <v>548</v>
      </c>
      <c r="HD55" s="34"/>
      <c r="HE55" s="12"/>
      <c r="HF55" s="2">
        <f t="shared" si="148"/>
        <v>548</v>
      </c>
      <c r="HG55" s="34"/>
      <c r="HH55" s="37"/>
      <c r="HI55" s="2">
        <f t="shared" si="178"/>
        <v>548</v>
      </c>
      <c r="HJ55" s="34"/>
      <c r="HK55" s="12"/>
      <c r="HL55" s="2">
        <f t="shared" si="149"/>
        <v>548</v>
      </c>
      <c r="HM55" s="34"/>
      <c r="HN55" s="12"/>
      <c r="HO55" s="2">
        <f t="shared" si="117"/>
        <v>548</v>
      </c>
      <c r="HP55" s="34"/>
      <c r="HQ55" s="12"/>
      <c r="HR55" s="2">
        <f t="shared" si="150"/>
        <v>548</v>
      </c>
      <c r="HS55" s="34"/>
      <c r="HT55" s="37"/>
      <c r="HU55" s="2">
        <f t="shared" si="179"/>
        <v>548</v>
      </c>
      <c r="HV55" s="34"/>
      <c r="HW55" s="12"/>
      <c r="HX55" s="2">
        <f t="shared" si="151"/>
        <v>548</v>
      </c>
      <c r="HY55" s="34"/>
      <c r="HZ55" s="12"/>
      <c r="IA55" s="2">
        <f t="shared" si="118"/>
        <v>548</v>
      </c>
      <c r="IB55" s="34"/>
      <c r="IC55" s="12"/>
      <c r="ID55" s="2">
        <f t="shared" si="152"/>
        <v>548</v>
      </c>
      <c r="IE55" s="34"/>
      <c r="IF55" s="37"/>
      <c r="IG55" s="2">
        <f t="shared" si="180"/>
        <v>548</v>
      </c>
      <c r="IH55" s="34"/>
      <c r="II55" s="12"/>
      <c r="IJ55" s="2">
        <f t="shared" si="153"/>
        <v>548</v>
      </c>
      <c r="IK55" s="34"/>
      <c r="IL55" s="12"/>
      <c r="IM55" s="2">
        <f t="shared" si="119"/>
        <v>548</v>
      </c>
      <c r="IN55" s="34"/>
      <c r="IO55" s="12"/>
      <c r="IP55" s="2">
        <f t="shared" si="154"/>
        <v>548</v>
      </c>
      <c r="IQ55" s="34"/>
      <c r="IR55" s="37"/>
      <c r="IS55" s="2">
        <f t="shared" si="181"/>
        <v>548</v>
      </c>
      <c r="IT55" s="34"/>
      <c r="IU55" s="12"/>
      <c r="IV55" s="2">
        <f t="shared" si="155"/>
        <v>548</v>
      </c>
      <c r="IW55" s="34"/>
      <c r="IX55" s="12"/>
      <c r="IY55" s="2">
        <f t="shared" si="120"/>
        <v>548</v>
      </c>
      <c r="IZ55" s="34"/>
      <c r="JA55" s="12"/>
      <c r="JB55" s="2">
        <f t="shared" si="156"/>
        <v>548</v>
      </c>
      <c r="JC55" s="34"/>
      <c r="JD55" s="37"/>
      <c r="JE55" s="2">
        <f t="shared" si="182"/>
        <v>548</v>
      </c>
      <c r="JF55" s="34"/>
      <c r="JG55" s="12"/>
      <c r="JH55" s="2">
        <f t="shared" si="157"/>
        <v>548</v>
      </c>
      <c r="JI55" s="34"/>
      <c r="JJ55" s="12"/>
      <c r="JK55" s="2">
        <f t="shared" si="121"/>
        <v>548</v>
      </c>
      <c r="JL55" s="34"/>
      <c r="JM55" s="12"/>
      <c r="JN55" s="2">
        <f t="shared" si="158"/>
        <v>548</v>
      </c>
      <c r="JO55" s="34"/>
      <c r="JP55" s="37"/>
      <c r="JQ55" s="2">
        <f t="shared" si="183"/>
        <v>548</v>
      </c>
      <c r="JR55" s="34"/>
      <c r="JS55" s="12"/>
      <c r="JT55" s="2">
        <f t="shared" si="159"/>
        <v>548</v>
      </c>
      <c r="JU55" s="34"/>
      <c r="JV55" s="12"/>
      <c r="JW55" s="2">
        <f t="shared" si="160"/>
        <v>548</v>
      </c>
      <c r="JX55" s="34"/>
      <c r="JY55" s="12"/>
      <c r="JZ55" s="2">
        <f t="shared" si="184"/>
        <v>540</v>
      </c>
      <c r="KA55" s="34"/>
      <c r="KB55" s="12"/>
      <c r="KC55" s="2">
        <f t="shared" si="185"/>
        <v>540</v>
      </c>
      <c r="KD55" s="80"/>
      <c r="KE55" s="80"/>
      <c r="KF55" s="80">
        <v>540</v>
      </c>
      <c r="KG55" s="34"/>
      <c r="KH55" s="37"/>
      <c r="KI55" s="2">
        <f t="shared" si="86"/>
        <v>540</v>
      </c>
      <c r="KJ55" s="34"/>
      <c r="KK55" s="12"/>
      <c r="KL55" s="2">
        <f t="shared" si="161"/>
        <v>540</v>
      </c>
      <c r="KM55" s="34"/>
      <c r="KN55" s="12"/>
      <c r="KO55" s="2">
        <f t="shared" si="162"/>
        <v>540</v>
      </c>
      <c r="KP55" s="34"/>
      <c r="KQ55" s="12"/>
      <c r="KR55" s="2">
        <f t="shared" si="163"/>
        <v>540</v>
      </c>
      <c r="KS55" s="34"/>
      <c r="KT55" s="12"/>
      <c r="KU55" s="2">
        <f t="shared" si="164"/>
        <v>540</v>
      </c>
      <c r="KV55" s="34"/>
      <c r="KW55" s="12"/>
      <c r="KX55" s="2">
        <f t="shared" si="165"/>
        <v>540</v>
      </c>
      <c r="KY55" s="34"/>
      <c r="KZ55" s="12"/>
      <c r="LA55" s="2">
        <f t="shared" si="166"/>
        <v>540</v>
      </c>
      <c r="LB55" s="34"/>
      <c r="LC55" s="12"/>
      <c r="LD55" s="2">
        <f t="shared" si="167"/>
        <v>540</v>
      </c>
      <c r="LE55" s="34"/>
      <c r="LF55" s="12"/>
      <c r="LG55" s="2">
        <f t="shared" si="168"/>
        <v>540</v>
      </c>
      <c r="LH55" s="34"/>
      <c r="LI55" s="12"/>
      <c r="LJ55" s="2">
        <f t="shared" si="169"/>
        <v>540</v>
      </c>
      <c r="LK55" s="34"/>
      <c r="LL55" s="12"/>
      <c r="LM55" s="2">
        <f t="shared" si="170"/>
        <v>540</v>
      </c>
      <c r="LN55" s="34"/>
      <c r="LO55" s="12"/>
      <c r="LP55" s="2">
        <f t="shared" si="171"/>
        <v>540</v>
      </c>
      <c r="LQ55" s="34"/>
      <c r="LR55" s="12"/>
      <c r="LS55" s="2">
        <f t="shared" si="172"/>
        <v>540</v>
      </c>
      <c r="LT55" s="34"/>
      <c r="LU55" s="12"/>
      <c r="LV55" s="2">
        <f t="shared" si="173"/>
        <v>540</v>
      </c>
      <c r="LW55" s="34"/>
      <c r="LX55" s="12"/>
      <c r="LY55" s="2">
        <f t="shared" si="174"/>
        <v>540</v>
      </c>
      <c r="LZ55" s="34"/>
      <c r="MA55" s="12"/>
      <c r="MB55" s="2">
        <f t="shared" si="175"/>
        <v>540</v>
      </c>
    </row>
    <row r="56" spans="2:340" x14ac:dyDescent="0.25">
      <c r="B56" s="4" t="s">
        <v>72</v>
      </c>
      <c r="C56" s="11" t="s">
        <v>126</v>
      </c>
      <c r="D56" s="63"/>
      <c r="E56" s="34"/>
      <c r="F56" s="12"/>
      <c r="G56" s="2"/>
      <c r="H56" s="34"/>
      <c r="I56" s="17"/>
      <c r="J56" s="2"/>
      <c r="K56" s="34"/>
      <c r="L56" s="36"/>
      <c r="M56" s="2"/>
      <c r="N56" s="34"/>
      <c r="O56" s="37"/>
      <c r="P56" s="2"/>
      <c r="Q56" s="34"/>
      <c r="R56" s="12"/>
      <c r="S56" s="2"/>
      <c r="T56" s="34"/>
      <c r="U56" s="12"/>
      <c r="V56" s="2"/>
      <c r="W56" s="34"/>
      <c r="X56" s="12"/>
      <c r="Y56" s="2"/>
      <c r="Z56" s="34"/>
      <c r="AA56" s="36"/>
      <c r="AB56" s="2"/>
      <c r="AC56" s="34"/>
      <c r="AD56" s="37"/>
      <c r="AE56" s="2"/>
      <c r="AF56" s="34"/>
      <c r="AG56" s="12"/>
      <c r="AH56" s="2"/>
      <c r="AI56" s="34"/>
      <c r="AJ56" s="12"/>
      <c r="AK56" s="2"/>
      <c r="AL56" s="34"/>
      <c r="AM56" s="12"/>
      <c r="AN56" s="2"/>
      <c r="AO56" s="34"/>
      <c r="AP56" s="36"/>
      <c r="AQ56" s="2"/>
      <c r="AR56" s="34"/>
      <c r="AS56" s="37"/>
      <c r="AT56" s="2"/>
      <c r="AU56" s="34"/>
      <c r="AV56" s="12"/>
      <c r="AW56" s="2"/>
      <c r="AX56" s="34"/>
      <c r="AY56" s="12"/>
      <c r="AZ56" s="2"/>
      <c r="BA56" s="34"/>
      <c r="BB56" s="12"/>
      <c r="BC56" s="2"/>
      <c r="BD56" s="34"/>
      <c r="BE56" s="36"/>
      <c r="BF56" s="2"/>
      <c r="BG56" s="34"/>
      <c r="BH56" s="37"/>
      <c r="BI56" s="2"/>
      <c r="BJ56" s="34"/>
      <c r="BK56" s="12"/>
      <c r="BL56" s="2"/>
      <c r="BM56" s="34"/>
      <c r="BN56" s="12"/>
      <c r="BO56" s="2"/>
      <c r="BP56" s="34"/>
      <c r="BQ56" s="12"/>
      <c r="BR56" s="2"/>
      <c r="BS56" s="34"/>
      <c r="BT56" s="36"/>
      <c r="BU56" s="2"/>
      <c r="BV56" s="34"/>
      <c r="BW56" s="37"/>
      <c r="BX56" s="2"/>
      <c r="BY56" s="34"/>
      <c r="BZ56" s="12"/>
      <c r="CA56" s="2"/>
      <c r="CB56" s="34"/>
      <c r="CC56" s="12"/>
      <c r="CD56" s="2"/>
      <c r="CE56" s="34"/>
      <c r="CF56" s="12"/>
      <c r="CG56" s="2"/>
      <c r="CH56" s="34"/>
      <c r="CI56" s="36"/>
      <c r="CJ56" s="2"/>
      <c r="CK56" s="34"/>
      <c r="CL56" s="37"/>
      <c r="CM56" s="2"/>
      <c r="CN56" s="34"/>
      <c r="CO56" s="12"/>
      <c r="CP56" s="2"/>
      <c r="CQ56" s="34"/>
      <c r="CR56" s="12"/>
      <c r="CS56" s="2"/>
      <c r="CT56" s="34"/>
      <c r="CU56" s="12"/>
      <c r="CV56" s="2"/>
      <c r="CW56" s="34"/>
      <c r="CX56" s="36"/>
      <c r="CY56" s="2"/>
      <c r="CZ56" s="34"/>
      <c r="DA56" s="37"/>
      <c r="DB56" s="2"/>
      <c r="DC56" s="34"/>
      <c r="DD56" s="12"/>
      <c r="DE56" s="2"/>
      <c r="DF56" s="34"/>
      <c r="DG56" s="12"/>
      <c r="DH56" s="2"/>
      <c r="DI56" s="34"/>
      <c r="DJ56" s="12"/>
      <c r="DK56" s="2"/>
      <c r="DL56" s="34"/>
      <c r="DM56" s="36"/>
      <c r="DN56" s="2"/>
      <c r="DO56" s="34"/>
      <c r="DP56" s="37"/>
      <c r="DQ56" s="2"/>
      <c r="DR56" s="34"/>
      <c r="DS56" s="12"/>
      <c r="DT56" s="2"/>
      <c r="DU56" s="34"/>
      <c r="DV56" s="12"/>
      <c r="DW56" s="2"/>
      <c r="DX56" s="34"/>
      <c r="DY56" s="36"/>
      <c r="DZ56" s="2"/>
      <c r="EA56" s="34"/>
      <c r="EB56" s="37"/>
      <c r="EC56" s="2"/>
      <c r="ED56" s="34"/>
      <c r="EE56" s="12"/>
      <c r="EF56" s="2"/>
      <c r="EG56" s="34"/>
      <c r="EH56" s="12"/>
      <c r="EI56" s="2"/>
      <c r="EJ56" s="34"/>
      <c r="EK56" s="36"/>
      <c r="EL56" s="2"/>
      <c r="EM56" s="34"/>
      <c r="EN56" s="37"/>
      <c r="EO56" s="2"/>
      <c r="EP56" s="34"/>
      <c r="EQ56" s="12"/>
      <c r="ER56" s="2"/>
      <c r="ES56" s="34"/>
      <c r="ET56" s="12"/>
      <c r="EU56" s="2"/>
      <c r="EV56" s="34"/>
      <c r="EW56" s="36"/>
      <c r="EX56" s="2"/>
      <c r="EY56" s="34"/>
      <c r="EZ56" s="37"/>
      <c r="FA56" s="2"/>
      <c r="FB56" s="34"/>
      <c r="FC56" s="12"/>
      <c r="FD56" s="2"/>
      <c r="FE56" s="34"/>
      <c r="FF56" s="12"/>
      <c r="FG56" s="2"/>
      <c r="FH56" s="34"/>
      <c r="FI56" s="36"/>
      <c r="FJ56" s="2"/>
      <c r="FK56" s="34"/>
      <c r="FL56" s="37"/>
      <c r="FM56" s="2"/>
      <c r="FN56" s="34"/>
      <c r="FO56" s="12"/>
      <c r="FP56" s="2"/>
      <c r="FQ56" s="34"/>
      <c r="FR56" s="12"/>
      <c r="FS56" s="2"/>
      <c r="FT56" s="34"/>
      <c r="FU56" s="36"/>
      <c r="FV56" s="2"/>
      <c r="FW56" s="34"/>
      <c r="FX56" s="37"/>
      <c r="FY56" s="2"/>
      <c r="FZ56" s="34"/>
      <c r="GA56" s="12"/>
      <c r="GB56" s="2"/>
      <c r="GC56" s="34"/>
      <c r="GD56" s="12"/>
      <c r="GE56" s="2"/>
      <c r="GF56" s="34"/>
      <c r="GG56" s="36"/>
      <c r="GH56" s="2"/>
      <c r="GI56" s="34"/>
      <c r="GJ56" s="37"/>
      <c r="GK56" s="2"/>
      <c r="GL56" s="34"/>
      <c r="GM56" s="12"/>
      <c r="GN56" s="2"/>
      <c r="GO56" s="34"/>
      <c r="GP56" s="12"/>
      <c r="GQ56" s="2"/>
      <c r="GR56" s="34"/>
      <c r="GS56" s="12"/>
      <c r="GT56" s="2"/>
      <c r="GU56" s="34"/>
      <c r="GV56" s="37"/>
      <c r="GW56" s="2"/>
      <c r="GX56" s="34"/>
      <c r="GY56" s="12"/>
      <c r="GZ56" s="2"/>
      <c r="HA56" s="34"/>
      <c r="HB56" s="12"/>
      <c r="HC56" s="2"/>
      <c r="HD56" s="34"/>
      <c r="HE56" s="12"/>
      <c r="HF56" s="2"/>
      <c r="HG56" s="34"/>
      <c r="HH56" s="37"/>
      <c r="HI56" s="2"/>
      <c r="HJ56" s="34"/>
      <c r="HK56" s="12"/>
      <c r="HL56" s="2"/>
      <c r="HM56" s="34"/>
      <c r="HN56" s="12"/>
      <c r="HO56" s="2"/>
      <c r="HP56" s="34"/>
      <c r="HQ56" s="12"/>
      <c r="HR56" s="2"/>
      <c r="HS56" s="34"/>
      <c r="HT56" s="37"/>
      <c r="HU56" s="2"/>
      <c r="HV56" s="34"/>
      <c r="HW56" s="12"/>
      <c r="HX56" s="2"/>
      <c r="HY56" s="34"/>
      <c r="HZ56" s="12"/>
      <c r="IA56" s="2"/>
      <c r="IB56" s="34"/>
      <c r="IC56" s="12"/>
      <c r="ID56" s="2"/>
      <c r="IE56" s="34"/>
      <c r="IF56" s="37"/>
      <c r="IG56" s="2"/>
      <c r="IH56" s="34"/>
      <c r="II56" s="12"/>
      <c r="IJ56" s="2"/>
      <c r="IK56" s="34"/>
      <c r="IL56" s="12"/>
      <c r="IM56" s="2"/>
      <c r="IN56" s="34"/>
      <c r="IO56" s="12"/>
      <c r="IP56" s="2"/>
      <c r="IQ56" s="34"/>
      <c r="IR56" s="37"/>
      <c r="IS56" s="2"/>
      <c r="IT56" s="34"/>
      <c r="IU56" s="12"/>
      <c r="IV56" s="2"/>
      <c r="IW56" s="34"/>
      <c r="IX56" s="12"/>
      <c r="IY56" s="2"/>
      <c r="IZ56" s="34"/>
      <c r="JA56" s="12"/>
      <c r="JB56" s="2"/>
      <c r="JC56" s="34"/>
      <c r="JD56" s="37"/>
      <c r="JE56" s="2"/>
      <c r="JF56" s="34"/>
      <c r="JG56" s="12"/>
      <c r="JH56" s="2"/>
      <c r="JI56" s="34"/>
      <c r="JJ56" s="12"/>
      <c r="JK56" s="2"/>
      <c r="JL56" s="34"/>
      <c r="JM56" s="12"/>
      <c r="JN56" s="2">
        <f t="shared" si="158"/>
        <v>0</v>
      </c>
      <c r="JO56" s="34">
        <v>3060</v>
      </c>
      <c r="JP56" s="37">
        <v>3000</v>
      </c>
      <c r="JQ56" s="2">
        <f t="shared" si="183"/>
        <v>60</v>
      </c>
      <c r="JR56" s="34"/>
      <c r="JS56" s="12"/>
      <c r="JT56" s="2"/>
      <c r="JU56" s="34"/>
      <c r="JV56" s="12"/>
      <c r="JW56" s="2"/>
      <c r="JX56" s="34"/>
      <c r="JY56" s="12"/>
      <c r="JZ56" s="2">
        <f t="shared" si="184"/>
        <v>60</v>
      </c>
      <c r="KA56" s="34"/>
      <c r="KB56" s="12"/>
      <c r="KC56" s="2">
        <f t="shared" si="185"/>
        <v>60</v>
      </c>
      <c r="KD56" s="80"/>
      <c r="KE56" s="80"/>
      <c r="KF56" s="80">
        <v>60</v>
      </c>
      <c r="KG56" s="34"/>
      <c r="KH56" s="37"/>
      <c r="KI56" s="2">
        <f t="shared" si="86"/>
        <v>60</v>
      </c>
      <c r="KJ56" s="34"/>
      <c r="KK56" s="12"/>
      <c r="KL56" s="2">
        <f t="shared" ref="KL56:KL63" si="186">KI56+KJ56-KK56</f>
        <v>60</v>
      </c>
      <c r="KM56" s="34"/>
      <c r="KN56" s="12"/>
      <c r="KO56" s="2">
        <f t="shared" ref="KO56:KO63" si="187">KL56+KM56-KN56</f>
        <v>60</v>
      </c>
      <c r="KP56" s="34"/>
      <c r="KQ56" s="12"/>
      <c r="KR56" s="2">
        <f t="shared" ref="KR56:KR63" si="188">KO56+KP56-KQ56</f>
        <v>60</v>
      </c>
      <c r="KS56" s="34"/>
      <c r="KT56" s="12"/>
      <c r="KU56" s="2">
        <f t="shared" ref="KU56:KU63" si="189">KR56+KS56-KT56</f>
        <v>60</v>
      </c>
      <c r="KV56" s="34"/>
      <c r="KW56" s="12"/>
      <c r="KX56" s="2">
        <f t="shared" ref="KX56:KX63" si="190">KU56+KV56-KW56</f>
        <v>60</v>
      </c>
      <c r="KY56" s="34"/>
      <c r="KZ56" s="12"/>
      <c r="LA56" s="2">
        <f t="shared" ref="LA56:LA63" si="191">KX56+KY56-KZ56</f>
        <v>60</v>
      </c>
      <c r="LB56" s="34"/>
      <c r="LC56" s="12"/>
      <c r="LD56" s="2">
        <f t="shared" ref="LD56:LD63" si="192">LA56+LB56-LC56</f>
        <v>60</v>
      </c>
      <c r="LE56" s="34"/>
      <c r="LF56" s="12"/>
      <c r="LG56" s="2">
        <f t="shared" ref="LG56:LG63" si="193">LD56+LE56-LF56</f>
        <v>60</v>
      </c>
      <c r="LH56" s="34"/>
      <c r="LI56" s="12"/>
      <c r="LJ56" s="2">
        <f t="shared" ref="LJ56:LJ63" si="194">LG56+LH56-LI56</f>
        <v>60</v>
      </c>
      <c r="LK56" s="34"/>
      <c r="LL56" s="12"/>
      <c r="LM56" s="2">
        <f t="shared" ref="LM56:LM63" si="195">LJ56+LK56-LL56</f>
        <v>60</v>
      </c>
      <c r="LN56" s="34"/>
      <c r="LO56" s="12"/>
      <c r="LP56" s="2">
        <f t="shared" ref="LP56:LP63" si="196">LM56+LN56-LO56</f>
        <v>60</v>
      </c>
      <c r="LQ56" s="34"/>
      <c r="LR56" s="12"/>
      <c r="LS56" s="2">
        <f t="shared" si="172"/>
        <v>60</v>
      </c>
      <c r="LT56" s="34"/>
      <c r="LU56" s="12"/>
      <c r="LV56" s="2">
        <f t="shared" si="173"/>
        <v>60</v>
      </c>
      <c r="LW56" s="34"/>
      <c r="LX56" s="12"/>
      <c r="LY56" s="2">
        <f t="shared" si="174"/>
        <v>60</v>
      </c>
      <c r="LZ56" s="34"/>
      <c r="MA56" s="12"/>
      <c r="MB56" s="2">
        <f t="shared" si="175"/>
        <v>60</v>
      </c>
    </row>
    <row r="57" spans="2:340" x14ac:dyDescent="0.25">
      <c r="B57" s="4" t="s">
        <v>72</v>
      </c>
      <c r="C57" s="11" t="s">
        <v>74</v>
      </c>
      <c r="D57" s="63">
        <v>6500</v>
      </c>
      <c r="E57" s="34"/>
      <c r="F57" s="12"/>
      <c r="G57" s="2">
        <f t="shared" si="2"/>
        <v>6500</v>
      </c>
      <c r="H57" s="34">
        <v>15103</v>
      </c>
      <c r="I57" s="17">
        <v>20000</v>
      </c>
      <c r="J57" s="2">
        <f t="shared" si="3"/>
        <v>1603</v>
      </c>
      <c r="K57" s="34">
        <v>1700</v>
      </c>
      <c r="L57" s="36"/>
      <c r="M57" s="2">
        <f t="shared" si="4"/>
        <v>3303</v>
      </c>
      <c r="N57" s="34"/>
      <c r="O57" s="37"/>
      <c r="P57" s="2">
        <f t="shared" si="5"/>
        <v>3303</v>
      </c>
      <c r="Q57" s="34"/>
      <c r="R57" s="12"/>
      <c r="S57" s="2">
        <f t="shared" si="6"/>
        <v>3303</v>
      </c>
      <c r="T57" s="34"/>
      <c r="U57" s="12"/>
      <c r="V57" s="2">
        <f t="shared" si="7"/>
        <v>3303</v>
      </c>
      <c r="W57" s="34">
        <v>28703</v>
      </c>
      <c r="X57" s="12">
        <v>20000</v>
      </c>
      <c r="Y57" s="2">
        <f t="shared" si="8"/>
        <v>12006</v>
      </c>
      <c r="Z57" s="34"/>
      <c r="AA57" s="36">
        <v>10000</v>
      </c>
      <c r="AB57" s="2">
        <f t="shared" si="9"/>
        <v>2006</v>
      </c>
      <c r="AC57" s="34"/>
      <c r="AD57" s="37"/>
      <c r="AE57" s="2">
        <f t="shared" si="10"/>
        <v>2006</v>
      </c>
      <c r="AF57" s="34"/>
      <c r="AG57" s="12"/>
      <c r="AH57" s="2">
        <f t="shared" si="11"/>
        <v>2006</v>
      </c>
      <c r="AI57" s="34"/>
      <c r="AJ57" s="12"/>
      <c r="AK57" s="2">
        <f t="shared" si="12"/>
        <v>2006</v>
      </c>
      <c r="AL57" s="34"/>
      <c r="AM57" s="12"/>
      <c r="AN57" s="2">
        <f t="shared" si="13"/>
        <v>2006</v>
      </c>
      <c r="AO57" s="34"/>
      <c r="AP57" s="36"/>
      <c r="AQ57" s="2">
        <f t="shared" si="14"/>
        <v>2006</v>
      </c>
      <c r="AR57" s="34"/>
      <c r="AS57" s="37"/>
      <c r="AT57" s="2">
        <f t="shared" si="15"/>
        <v>2006</v>
      </c>
      <c r="AU57" s="34"/>
      <c r="AV57" s="12"/>
      <c r="AW57" s="2">
        <f t="shared" si="16"/>
        <v>2006</v>
      </c>
      <c r="AX57" s="34"/>
      <c r="AY57" s="12"/>
      <c r="AZ57" s="2">
        <f t="shared" si="17"/>
        <v>2006</v>
      </c>
      <c r="BA57" s="34"/>
      <c r="BB57" s="12"/>
      <c r="BC57" s="2">
        <f t="shared" si="18"/>
        <v>2006</v>
      </c>
      <c r="BD57" s="34">
        <v>11041</v>
      </c>
      <c r="BE57" s="36">
        <v>13000</v>
      </c>
      <c r="BF57" s="2">
        <f t="shared" si="19"/>
        <v>47</v>
      </c>
      <c r="BG57" s="34"/>
      <c r="BH57" s="37"/>
      <c r="BI57" s="2">
        <f t="shared" si="20"/>
        <v>47</v>
      </c>
      <c r="BJ57" s="34"/>
      <c r="BK57" s="12"/>
      <c r="BL57" s="2">
        <f t="shared" si="21"/>
        <v>47</v>
      </c>
      <c r="BM57" s="34"/>
      <c r="BN57" s="12"/>
      <c r="BO57" s="2">
        <f t="shared" si="22"/>
        <v>47</v>
      </c>
      <c r="BP57" s="34">
        <v>1696</v>
      </c>
      <c r="BQ57" s="12"/>
      <c r="BR57" s="2">
        <f t="shared" si="23"/>
        <v>1743</v>
      </c>
      <c r="BS57" s="34">
        <v>22771</v>
      </c>
      <c r="BT57" s="36">
        <v>24500</v>
      </c>
      <c r="BU57" s="2">
        <f t="shared" si="24"/>
        <v>14</v>
      </c>
      <c r="BV57" s="34">
        <v>6839</v>
      </c>
      <c r="BW57" s="37">
        <v>5500</v>
      </c>
      <c r="BX57" s="2">
        <f t="shared" si="25"/>
        <v>1353</v>
      </c>
      <c r="BY57" s="34"/>
      <c r="BZ57" s="12"/>
      <c r="CA57" s="2">
        <f t="shared" si="26"/>
        <v>1353</v>
      </c>
      <c r="CB57" s="34"/>
      <c r="CC57" s="12"/>
      <c r="CD57" s="2">
        <f t="shared" si="27"/>
        <v>1353</v>
      </c>
      <c r="CE57" s="34"/>
      <c r="CF57" s="12"/>
      <c r="CG57" s="2">
        <f t="shared" si="28"/>
        <v>1353</v>
      </c>
      <c r="CH57" s="34"/>
      <c r="CI57" s="36"/>
      <c r="CJ57" s="2">
        <f t="shared" si="29"/>
        <v>1353</v>
      </c>
      <c r="CK57" s="34"/>
      <c r="CL57" s="37"/>
      <c r="CM57" s="2">
        <f t="shared" si="30"/>
        <v>1353</v>
      </c>
      <c r="CN57" s="34"/>
      <c r="CO57" s="12"/>
      <c r="CP57" s="2">
        <f t="shared" si="31"/>
        <v>1353</v>
      </c>
      <c r="CQ57" s="34">
        <v>8674</v>
      </c>
      <c r="CR57" s="12">
        <v>10000</v>
      </c>
      <c r="CS57" s="2">
        <f t="shared" si="32"/>
        <v>27</v>
      </c>
      <c r="CT57" s="34"/>
      <c r="CU57" s="12"/>
      <c r="CV57" s="2">
        <f t="shared" si="33"/>
        <v>27</v>
      </c>
      <c r="CW57" s="34"/>
      <c r="CX57" s="36"/>
      <c r="CY57" s="2">
        <f t="shared" si="124"/>
        <v>27</v>
      </c>
      <c r="CZ57" s="34"/>
      <c r="DA57" s="37"/>
      <c r="DB57" s="2">
        <f t="shared" si="125"/>
        <v>27</v>
      </c>
      <c r="DC57" s="34"/>
      <c r="DD57" s="12"/>
      <c r="DE57" s="2">
        <f t="shared" si="126"/>
        <v>27</v>
      </c>
      <c r="DF57" s="34"/>
      <c r="DG57" s="12"/>
      <c r="DH57" s="2">
        <f t="shared" si="37"/>
        <v>27</v>
      </c>
      <c r="DI57" s="34"/>
      <c r="DJ57" s="12"/>
      <c r="DK57" s="2">
        <f t="shared" si="38"/>
        <v>27</v>
      </c>
      <c r="DL57" s="34"/>
      <c r="DM57" s="36"/>
      <c r="DN57" s="2">
        <f t="shared" si="127"/>
        <v>27</v>
      </c>
      <c r="DO57" s="34"/>
      <c r="DP57" s="37"/>
      <c r="DQ57" s="2">
        <f t="shared" si="128"/>
        <v>27</v>
      </c>
      <c r="DR57" s="34"/>
      <c r="DS57" s="12"/>
      <c r="DT57" s="2">
        <f t="shared" si="129"/>
        <v>27</v>
      </c>
      <c r="DU57" s="34"/>
      <c r="DV57" s="12"/>
      <c r="DW57" s="2">
        <f t="shared" si="42"/>
        <v>27</v>
      </c>
      <c r="DX57" s="34"/>
      <c r="DY57" s="36"/>
      <c r="DZ57" s="2">
        <f t="shared" si="130"/>
        <v>27</v>
      </c>
      <c r="EA57" s="34"/>
      <c r="EB57" s="37"/>
      <c r="EC57" s="2">
        <f t="shared" si="131"/>
        <v>27</v>
      </c>
      <c r="ED57" s="34"/>
      <c r="EE57" s="12"/>
      <c r="EF57" s="2">
        <f t="shared" si="132"/>
        <v>27</v>
      </c>
      <c r="EG57" s="34"/>
      <c r="EH57" s="12"/>
      <c r="EI57" s="2">
        <f t="shared" si="46"/>
        <v>27</v>
      </c>
      <c r="EJ57" s="34"/>
      <c r="EK57" s="36"/>
      <c r="EL57" s="2">
        <f t="shared" si="133"/>
        <v>27</v>
      </c>
      <c r="EM57" s="34"/>
      <c r="EN57" s="37"/>
      <c r="EO57" s="2">
        <f t="shared" si="134"/>
        <v>27</v>
      </c>
      <c r="EP57" s="34"/>
      <c r="EQ57" s="12"/>
      <c r="ER57" s="2">
        <f t="shared" si="135"/>
        <v>27</v>
      </c>
      <c r="ES57" s="34"/>
      <c r="ET57" s="12"/>
      <c r="EU57" s="2">
        <f t="shared" si="50"/>
        <v>27</v>
      </c>
      <c r="EV57" s="34"/>
      <c r="EW57" s="36"/>
      <c r="EX57" s="2">
        <f t="shared" si="136"/>
        <v>27</v>
      </c>
      <c r="EY57" s="34"/>
      <c r="EZ57" s="37"/>
      <c r="FA57" s="2">
        <f t="shared" si="137"/>
        <v>27</v>
      </c>
      <c r="FB57" s="34"/>
      <c r="FC57" s="12"/>
      <c r="FD57" s="2">
        <f t="shared" si="138"/>
        <v>27</v>
      </c>
      <c r="FE57" s="34"/>
      <c r="FF57" s="12"/>
      <c r="FG57" s="2">
        <f t="shared" si="54"/>
        <v>27</v>
      </c>
      <c r="FH57" s="34"/>
      <c r="FI57" s="36"/>
      <c r="FJ57" s="2">
        <f t="shared" si="139"/>
        <v>27</v>
      </c>
      <c r="FK57" s="34"/>
      <c r="FL57" s="37"/>
      <c r="FM57" s="2">
        <f t="shared" si="140"/>
        <v>27</v>
      </c>
      <c r="FN57" s="34"/>
      <c r="FO57" s="12"/>
      <c r="FP57" s="2">
        <f t="shared" si="141"/>
        <v>27</v>
      </c>
      <c r="FQ57" s="34"/>
      <c r="FR57" s="12"/>
      <c r="FS57" s="2">
        <f t="shared" si="102"/>
        <v>27</v>
      </c>
      <c r="FT57" s="34"/>
      <c r="FU57" s="36"/>
      <c r="FV57" s="2">
        <f t="shared" si="142"/>
        <v>27</v>
      </c>
      <c r="FW57" s="34"/>
      <c r="FX57" s="37"/>
      <c r="FY57" s="2">
        <f t="shared" si="143"/>
        <v>27</v>
      </c>
      <c r="FZ57" s="34"/>
      <c r="GA57" s="12"/>
      <c r="GB57" s="2">
        <f t="shared" si="144"/>
        <v>27</v>
      </c>
      <c r="GC57" s="34"/>
      <c r="GD57" s="12"/>
      <c r="GE57" s="2">
        <f t="shared" si="115"/>
        <v>27</v>
      </c>
      <c r="GF57" s="34"/>
      <c r="GG57" s="36"/>
      <c r="GH57" s="2">
        <f t="shared" si="145"/>
        <v>27</v>
      </c>
      <c r="GI57" s="34"/>
      <c r="GJ57" s="37"/>
      <c r="GK57" s="2">
        <f t="shared" si="176"/>
        <v>27</v>
      </c>
      <c r="GL57" s="34"/>
      <c r="GM57" s="12"/>
      <c r="GN57" s="2">
        <f t="shared" si="146"/>
        <v>27</v>
      </c>
      <c r="GO57" s="34"/>
      <c r="GP57" s="12"/>
      <c r="GQ57" s="2">
        <f t="shared" si="116"/>
        <v>27</v>
      </c>
      <c r="GR57" s="34"/>
      <c r="GS57" s="12"/>
      <c r="GT57" s="2">
        <f t="shared" si="147"/>
        <v>27</v>
      </c>
      <c r="GU57" s="34"/>
      <c r="GV57" s="37"/>
      <c r="GW57" s="2">
        <f t="shared" si="177"/>
        <v>27</v>
      </c>
      <c r="GX57" s="34"/>
      <c r="GY57" s="12"/>
      <c r="GZ57" s="2">
        <f t="shared" si="66"/>
        <v>27</v>
      </c>
      <c r="HA57" s="34"/>
      <c r="HB57" s="12"/>
      <c r="HC57" s="2">
        <f t="shared" si="122"/>
        <v>27</v>
      </c>
      <c r="HD57" s="34"/>
      <c r="HE57" s="12"/>
      <c r="HF57" s="2">
        <f t="shared" si="148"/>
        <v>27</v>
      </c>
      <c r="HG57" s="34"/>
      <c r="HH57" s="37"/>
      <c r="HI57" s="2">
        <f t="shared" si="178"/>
        <v>27</v>
      </c>
      <c r="HJ57" s="34"/>
      <c r="HK57" s="12"/>
      <c r="HL57" s="2">
        <f t="shared" si="149"/>
        <v>27</v>
      </c>
      <c r="HM57" s="34"/>
      <c r="HN57" s="12"/>
      <c r="HO57" s="2">
        <f t="shared" si="117"/>
        <v>27</v>
      </c>
      <c r="HP57" s="34"/>
      <c r="HQ57" s="12"/>
      <c r="HR57" s="2">
        <f t="shared" si="150"/>
        <v>27</v>
      </c>
      <c r="HS57" s="34"/>
      <c r="HT57" s="37"/>
      <c r="HU57" s="2">
        <f t="shared" si="179"/>
        <v>27</v>
      </c>
      <c r="HV57" s="34"/>
      <c r="HW57" s="12"/>
      <c r="HX57" s="2">
        <f t="shared" si="151"/>
        <v>27</v>
      </c>
      <c r="HY57" s="34"/>
      <c r="HZ57" s="12"/>
      <c r="IA57" s="2">
        <f t="shared" si="118"/>
        <v>27</v>
      </c>
      <c r="IB57" s="34"/>
      <c r="IC57" s="12"/>
      <c r="ID57" s="2">
        <f t="shared" si="152"/>
        <v>27</v>
      </c>
      <c r="IE57" s="34"/>
      <c r="IF57" s="37"/>
      <c r="IG57" s="2">
        <f t="shared" si="180"/>
        <v>27</v>
      </c>
      <c r="IH57" s="34"/>
      <c r="II57" s="12"/>
      <c r="IJ57" s="2">
        <f t="shared" si="153"/>
        <v>27</v>
      </c>
      <c r="IK57" s="34"/>
      <c r="IL57" s="12"/>
      <c r="IM57" s="2">
        <f t="shared" si="119"/>
        <v>27</v>
      </c>
      <c r="IN57" s="34"/>
      <c r="IO57" s="12"/>
      <c r="IP57" s="2">
        <f t="shared" si="154"/>
        <v>27</v>
      </c>
      <c r="IQ57" s="34"/>
      <c r="IR57" s="37"/>
      <c r="IS57" s="2">
        <f t="shared" si="181"/>
        <v>27</v>
      </c>
      <c r="IT57" s="34"/>
      <c r="IU57" s="12"/>
      <c r="IV57" s="2">
        <f t="shared" si="155"/>
        <v>27</v>
      </c>
      <c r="IW57" s="34"/>
      <c r="IX57" s="12"/>
      <c r="IY57" s="2">
        <f t="shared" si="120"/>
        <v>27</v>
      </c>
      <c r="IZ57" s="34"/>
      <c r="JA57" s="12"/>
      <c r="JB57" s="2">
        <f t="shared" si="156"/>
        <v>27</v>
      </c>
      <c r="JC57" s="34"/>
      <c r="JD57" s="37"/>
      <c r="JE57" s="2">
        <f t="shared" si="182"/>
        <v>27</v>
      </c>
      <c r="JF57" s="34"/>
      <c r="JG57" s="12"/>
      <c r="JH57" s="2">
        <f t="shared" si="157"/>
        <v>27</v>
      </c>
      <c r="JI57" s="34"/>
      <c r="JJ57" s="12"/>
      <c r="JK57" s="2">
        <f t="shared" si="121"/>
        <v>27</v>
      </c>
      <c r="JL57" s="34"/>
      <c r="JM57" s="12"/>
      <c r="JN57" s="2">
        <f t="shared" si="158"/>
        <v>27</v>
      </c>
      <c r="JO57" s="34"/>
      <c r="JP57" s="37"/>
      <c r="JQ57" s="2">
        <f t="shared" si="183"/>
        <v>27</v>
      </c>
      <c r="JR57" s="34"/>
      <c r="JS57" s="12"/>
      <c r="JT57" s="2">
        <f t="shared" si="159"/>
        <v>27</v>
      </c>
      <c r="JU57" s="34"/>
      <c r="JV57" s="12"/>
      <c r="JW57" s="2">
        <f t="shared" si="160"/>
        <v>27</v>
      </c>
      <c r="JX57" s="34"/>
      <c r="JY57" s="12"/>
      <c r="JZ57" s="2">
        <f t="shared" si="184"/>
        <v>0</v>
      </c>
      <c r="KA57" s="34"/>
      <c r="KB57" s="12"/>
      <c r="KC57" s="2">
        <f t="shared" si="185"/>
        <v>0</v>
      </c>
      <c r="KD57" s="80"/>
      <c r="KE57" s="80"/>
      <c r="KF57" s="80">
        <v>0</v>
      </c>
      <c r="KG57" s="34"/>
      <c r="KH57" s="37"/>
      <c r="KI57" s="2">
        <f t="shared" si="86"/>
        <v>0</v>
      </c>
      <c r="KJ57" s="34"/>
      <c r="KK57" s="12"/>
      <c r="KL57" s="2">
        <f t="shared" si="186"/>
        <v>0</v>
      </c>
      <c r="KM57" s="34"/>
      <c r="KN57" s="12"/>
      <c r="KO57" s="2">
        <f t="shared" si="187"/>
        <v>0</v>
      </c>
      <c r="KP57" s="34"/>
      <c r="KQ57" s="12"/>
      <c r="KR57" s="2">
        <f t="shared" si="188"/>
        <v>0</v>
      </c>
      <c r="KS57" s="34"/>
      <c r="KT57" s="12"/>
      <c r="KU57" s="2">
        <f t="shared" si="189"/>
        <v>0</v>
      </c>
      <c r="KV57" s="34"/>
      <c r="KW57" s="12"/>
      <c r="KX57" s="2">
        <f t="shared" si="190"/>
        <v>0</v>
      </c>
      <c r="KY57" s="34"/>
      <c r="KZ57" s="12"/>
      <c r="LA57" s="2">
        <f t="shared" si="191"/>
        <v>0</v>
      </c>
      <c r="LB57" s="34"/>
      <c r="LC57" s="12"/>
      <c r="LD57" s="2">
        <f t="shared" si="192"/>
        <v>0</v>
      </c>
      <c r="LE57" s="34"/>
      <c r="LF57" s="12"/>
      <c r="LG57" s="2">
        <f t="shared" si="193"/>
        <v>0</v>
      </c>
      <c r="LH57" s="34"/>
      <c r="LI57" s="12"/>
      <c r="LJ57" s="2">
        <f t="shared" si="194"/>
        <v>0</v>
      </c>
      <c r="LK57" s="34"/>
      <c r="LL57" s="12"/>
      <c r="LM57" s="2">
        <f t="shared" si="195"/>
        <v>0</v>
      </c>
      <c r="LN57" s="34"/>
      <c r="LO57" s="12"/>
      <c r="LP57" s="2">
        <f t="shared" si="196"/>
        <v>0</v>
      </c>
      <c r="LQ57" s="34"/>
      <c r="LR57" s="12"/>
      <c r="LS57" s="2">
        <f t="shared" si="172"/>
        <v>0</v>
      </c>
      <c r="LT57" s="34"/>
      <c r="LU57" s="12"/>
      <c r="LV57" s="2">
        <f t="shared" si="173"/>
        <v>0</v>
      </c>
      <c r="LW57" s="34"/>
      <c r="LX57" s="12"/>
      <c r="LY57" s="2">
        <f t="shared" si="174"/>
        <v>0</v>
      </c>
      <c r="LZ57" s="34"/>
      <c r="MA57" s="12"/>
      <c r="MB57" s="2">
        <f t="shared" si="175"/>
        <v>0</v>
      </c>
    </row>
    <row r="58" spans="2:340" x14ac:dyDescent="0.25">
      <c r="B58" s="4" t="s">
        <v>72</v>
      </c>
      <c r="C58" s="11" t="s">
        <v>75</v>
      </c>
      <c r="D58" s="63">
        <v>2608</v>
      </c>
      <c r="E58" s="34"/>
      <c r="F58" s="12"/>
      <c r="G58" s="2">
        <f t="shared" si="2"/>
        <v>2608</v>
      </c>
      <c r="H58" s="34"/>
      <c r="I58" s="17"/>
      <c r="J58" s="2">
        <f t="shared" si="3"/>
        <v>2608</v>
      </c>
      <c r="K58" s="34"/>
      <c r="L58" s="36"/>
      <c r="M58" s="2">
        <f t="shared" si="4"/>
        <v>2608</v>
      </c>
      <c r="N58" s="34"/>
      <c r="O58" s="37"/>
      <c r="P58" s="2">
        <f t="shared" si="5"/>
        <v>2608</v>
      </c>
      <c r="Q58" s="34"/>
      <c r="R58" s="12"/>
      <c r="S58" s="2">
        <f t="shared" si="6"/>
        <v>2608</v>
      </c>
      <c r="T58" s="34"/>
      <c r="U58" s="12"/>
      <c r="V58" s="2">
        <f t="shared" si="7"/>
        <v>2608</v>
      </c>
      <c r="W58" s="34"/>
      <c r="X58" s="12"/>
      <c r="Y58" s="2">
        <f t="shared" si="8"/>
        <v>2608</v>
      </c>
      <c r="Z58" s="34"/>
      <c r="AA58" s="36"/>
      <c r="AB58" s="2">
        <f t="shared" si="9"/>
        <v>2608</v>
      </c>
      <c r="AC58" s="34"/>
      <c r="AD58" s="37">
        <v>1000</v>
      </c>
      <c r="AE58" s="2">
        <f t="shared" si="10"/>
        <v>1608</v>
      </c>
      <c r="AF58" s="34"/>
      <c r="AG58" s="12"/>
      <c r="AH58" s="2">
        <f t="shared" si="11"/>
        <v>1608</v>
      </c>
      <c r="AI58" s="34"/>
      <c r="AJ58" s="12"/>
      <c r="AK58" s="2">
        <f t="shared" si="12"/>
        <v>1608</v>
      </c>
      <c r="AL58" s="34"/>
      <c r="AM58" s="12"/>
      <c r="AN58" s="2">
        <f t="shared" si="13"/>
        <v>1608</v>
      </c>
      <c r="AO58" s="34"/>
      <c r="AP58" s="36"/>
      <c r="AQ58" s="2">
        <f t="shared" si="14"/>
        <v>1608</v>
      </c>
      <c r="AR58" s="34"/>
      <c r="AS58" s="37"/>
      <c r="AT58" s="2">
        <f t="shared" si="15"/>
        <v>1608</v>
      </c>
      <c r="AU58" s="34"/>
      <c r="AV58" s="12"/>
      <c r="AW58" s="2">
        <f t="shared" si="16"/>
        <v>1608</v>
      </c>
      <c r="AX58" s="34"/>
      <c r="AY58" s="12"/>
      <c r="AZ58" s="2">
        <f t="shared" si="17"/>
        <v>1608</v>
      </c>
      <c r="BA58" s="34"/>
      <c r="BB58" s="12"/>
      <c r="BC58" s="2">
        <f t="shared" si="18"/>
        <v>1608</v>
      </c>
      <c r="BD58" s="34"/>
      <c r="BE58" s="36"/>
      <c r="BF58" s="2">
        <f t="shared" si="19"/>
        <v>1608</v>
      </c>
      <c r="BG58" s="34"/>
      <c r="BH58" s="37"/>
      <c r="BI58" s="2">
        <f t="shared" si="20"/>
        <v>1608</v>
      </c>
      <c r="BJ58" s="34"/>
      <c r="BK58" s="12"/>
      <c r="BL58" s="2">
        <f t="shared" si="21"/>
        <v>1608</v>
      </c>
      <c r="BM58" s="34"/>
      <c r="BN58" s="12"/>
      <c r="BO58" s="2">
        <f t="shared" si="22"/>
        <v>1608</v>
      </c>
      <c r="BP58" s="34"/>
      <c r="BQ58" s="12"/>
      <c r="BR58" s="2">
        <f t="shared" si="23"/>
        <v>1608</v>
      </c>
      <c r="BS58" s="34"/>
      <c r="BT58" s="36"/>
      <c r="BU58" s="2">
        <f t="shared" si="24"/>
        <v>1608</v>
      </c>
      <c r="BV58" s="34"/>
      <c r="BW58" s="37"/>
      <c r="BX58" s="2">
        <f t="shared" si="25"/>
        <v>1608</v>
      </c>
      <c r="BY58" s="34"/>
      <c r="BZ58" s="12"/>
      <c r="CA58" s="2">
        <f t="shared" si="26"/>
        <v>1608</v>
      </c>
      <c r="CB58" s="34"/>
      <c r="CC58" s="12"/>
      <c r="CD58" s="2">
        <f t="shared" si="27"/>
        <v>1608</v>
      </c>
      <c r="CE58" s="34"/>
      <c r="CF58" s="12"/>
      <c r="CG58" s="2">
        <f t="shared" si="28"/>
        <v>1608</v>
      </c>
      <c r="CH58" s="34"/>
      <c r="CI58" s="36"/>
      <c r="CJ58" s="2">
        <f t="shared" si="29"/>
        <v>1608</v>
      </c>
      <c r="CK58" s="34"/>
      <c r="CL58" s="37"/>
      <c r="CM58" s="2">
        <f t="shared" si="30"/>
        <v>1608</v>
      </c>
      <c r="CN58" s="34"/>
      <c r="CO58" s="12"/>
      <c r="CP58" s="2">
        <f t="shared" si="31"/>
        <v>1608</v>
      </c>
      <c r="CQ58" s="34"/>
      <c r="CR58" s="12"/>
      <c r="CS58" s="2">
        <f t="shared" si="32"/>
        <v>1608</v>
      </c>
      <c r="CT58" s="34"/>
      <c r="CU58" s="12"/>
      <c r="CV58" s="2">
        <f t="shared" si="33"/>
        <v>1608</v>
      </c>
      <c r="CW58" s="34"/>
      <c r="CX58" s="36"/>
      <c r="CY58" s="2">
        <f t="shared" si="124"/>
        <v>1608</v>
      </c>
      <c r="CZ58" s="34"/>
      <c r="DA58" s="37"/>
      <c r="DB58" s="2">
        <f t="shared" si="125"/>
        <v>1608</v>
      </c>
      <c r="DC58" s="34"/>
      <c r="DD58" s="12"/>
      <c r="DE58" s="2">
        <f t="shared" si="126"/>
        <v>1608</v>
      </c>
      <c r="DF58" s="34"/>
      <c r="DG58" s="12"/>
      <c r="DH58" s="2">
        <f t="shared" si="37"/>
        <v>1608</v>
      </c>
      <c r="DI58" s="34"/>
      <c r="DJ58" s="12"/>
      <c r="DK58" s="2">
        <f t="shared" si="38"/>
        <v>1608</v>
      </c>
      <c r="DL58" s="34"/>
      <c r="DM58" s="36"/>
      <c r="DN58" s="2">
        <f t="shared" si="127"/>
        <v>1608</v>
      </c>
      <c r="DO58" s="34"/>
      <c r="DP58" s="37"/>
      <c r="DQ58" s="2">
        <f t="shared" si="128"/>
        <v>1608</v>
      </c>
      <c r="DR58" s="34"/>
      <c r="DS58" s="12"/>
      <c r="DT58" s="2">
        <f t="shared" si="129"/>
        <v>1608</v>
      </c>
      <c r="DU58" s="34"/>
      <c r="DV58" s="12"/>
      <c r="DW58" s="2">
        <f t="shared" si="42"/>
        <v>1608</v>
      </c>
      <c r="DX58" s="34"/>
      <c r="DY58" s="36"/>
      <c r="DZ58" s="2">
        <f t="shared" si="130"/>
        <v>1608</v>
      </c>
      <c r="EA58" s="34"/>
      <c r="EB58" s="37"/>
      <c r="EC58" s="2">
        <f t="shared" si="131"/>
        <v>1608</v>
      </c>
      <c r="ED58" s="34"/>
      <c r="EE58" s="12"/>
      <c r="EF58" s="2">
        <f t="shared" si="132"/>
        <v>1608</v>
      </c>
      <c r="EG58" s="34"/>
      <c r="EH58" s="12"/>
      <c r="EI58" s="2">
        <f t="shared" si="46"/>
        <v>1608</v>
      </c>
      <c r="EJ58" s="34"/>
      <c r="EK58" s="36"/>
      <c r="EL58" s="2">
        <f t="shared" si="133"/>
        <v>1608</v>
      </c>
      <c r="EM58" s="34"/>
      <c r="EN58" s="37"/>
      <c r="EO58" s="2">
        <f t="shared" si="134"/>
        <v>1608</v>
      </c>
      <c r="EP58" s="34"/>
      <c r="EQ58" s="12"/>
      <c r="ER58" s="2">
        <f t="shared" si="135"/>
        <v>1608</v>
      </c>
      <c r="ES58" s="34"/>
      <c r="ET58" s="12"/>
      <c r="EU58" s="2">
        <f t="shared" si="50"/>
        <v>1608</v>
      </c>
      <c r="EV58" s="34"/>
      <c r="EW58" s="36"/>
      <c r="EX58" s="2">
        <f t="shared" si="136"/>
        <v>1608</v>
      </c>
      <c r="EY58" s="34"/>
      <c r="EZ58" s="37"/>
      <c r="FA58" s="2">
        <f t="shared" si="137"/>
        <v>1608</v>
      </c>
      <c r="FB58" s="34"/>
      <c r="FC58" s="12"/>
      <c r="FD58" s="2">
        <f t="shared" si="138"/>
        <v>1608</v>
      </c>
      <c r="FE58" s="34"/>
      <c r="FF58" s="12"/>
      <c r="FG58" s="2">
        <f t="shared" si="54"/>
        <v>1608</v>
      </c>
      <c r="FH58" s="34"/>
      <c r="FI58" s="36"/>
      <c r="FJ58" s="2">
        <f t="shared" si="139"/>
        <v>1608</v>
      </c>
      <c r="FK58" s="34"/>
      <c r="FL58" s="37"/>
      <c r="FM58" s="2">
        <f t="shared" si="140"/>
        <v>1608</v>
      </c>
      <c r="FN58" s="34"/>
      <c r="FO58" s="12"/>
      <c r="FP58" s="2">
        <f t="shared" si="141"/>
        <v>1608</v>
      </c>
      <c r="FQ58" s="34"/>
      <c r="FR58" s="12"/>
      <c r="FS58" s="2">
        <f t="shared" si="102"/>
        <v>1608</v>
      </c>
      <c r="FT58" s="34"/>
      <c r="FU58" s="36"/>
      <c r="FV58" s="2">
        <f t="shared" si="142"/>
        <v>1608</v>
      </c>
      <c r="FW58" s="34"/>
      <c r="FX58" s="37"/>
      <c r="FY58" s="2">
        <f t="shared" si="143"/>
        <v>1608</v>
      </c>
      <c r="FZ58" s="34"/>
      <c r="GA58" s="12"/>
      <c r="GB58" s="2">
        <f t="shared" si="144"/>
        <v>1608</v>
      </c>
      <c r="GC58" s="34"/>
      <c r="GD58" s="12"/>
      <c r="GE58" s="2">
        <f t="shared" si="115"/>
        <v>1608</v>
      </c>
      <c r="GF58" s="34"/>
      <c r="GG58" s="36"/>
      <c r="GH58" s="2">
        <f t="shared" si="145"/>
        <v>1608</v>
      </c>
      <c r="GI58" s="34"/>
      <c r="GJ58" s="37"/>
      <c r="GK58" s="2">
        <f t="shared" si="176"/>
        <v>1608</v>
      </c>
      <c r="GL58" s="34"/>
      <c r="GM58" s="12"/>
      <c r="GN58" s="2">
        <f t="shared" si="146"/>
        <v>1608</v>
      </c>
      <c r="GO58" s="34"/>
      <c r="GP58" s="12"/>
      <c r="GQ58" s="2">
        <f t="shared" si="116"/>
        <v>1608</v>
      </c>
      <c r="GR58" s="34"/>
      <c r="GS58" s="12"/>
      <c r="GT58" s="2">
        <f t="shared" si="147"/>
        <v>1608</v>
      </c>
      <c r="GU58" s="34"/>
      <c r="GV58" s="37"/>
      <c r="GW58" s="2">
        <f t="shared" si="177"/>
        <v>1608</v>
      </c>
      <c r="GX58" s="34"/>
      <c r="GY58" s="12"/>
      <c r="GZ58" s="2">
        <f t="shared" si="66"/>
        <v>1608</v>
      </c>
      <c r="HA58" s="34"/>
      <c r="HB58" s="12"/>
      <c r="HC58" s="2">
        <f t="shared" si="122"/>
        <v>1608</v>
      </c>
      <c r="HD58" s="34"/>
      <c r="HE58" s="12"/>
      <c r="HF58" s="2">
        <f t="shared" si="148"/>
        <v>1608</v>
      </c>
      <c r="HG58" s="34"/>
      <c r="HH58" s="37"/>
      <c r="HI58" s="2">
        <f t="shared" si="178"/>
        <v>1608</v>
      </c>
      <c r="HJ58" s="34"/>
      <c r="HK58" s="12"/>
      <c r="HL58" s="2">
        <f t="shared" si="149"/>
        <v>1608</v>
      </c>
      <c r="HM58" s="34"/>
      <c r="HN58" s="12"/>
      <c r="HO58" s="2">
        <f t="shared" si="117"/>
        <v>1608</v>
      </c>
      <c r="HP58" s="34"/>
      <c r="HQ58" s="12"/>
      <c r="HR58" s="2">
        <f t="shared" si="150"/>
        <v>1608</v>
      </c>
      <c r="HS58" s="34"/>
      <c r="HT58" s="37"/>
      <c r="HU58" s="2">
        <f t="shared" si="179"/>
        <v>1608</v>
      </c>
      <c r="HV58" s="34"/>
      <c r="HW58" s="12"/>
      <c r="HX58" s="2">
        <f t="shared" si="151"/>
        <v>1608</v>
      </c>
      <c r="HY58" s="34"/>
      <c r="HZ58" s="12"/>
      <c r="IA58" s="2">
        <f t="shared" si="118"/>
        <v>1608</v>
      </c>
      <c r="IB58" s="34"/>
      <c r="IC58" s="12"/>
      <c r="ID58" s="2">
        <f t="shared" si="152"/>
        <v>1608</v>
      </c>
      <c r="IE58" s="34"/>
      <c r="IF58" s="37"/>
      <c r="IG58" s="2">
        <f t="shared" si="180"/>
        <v>1608</v>
      </c>
      <c r="IH58" s="34"/>
      <c r="II58" s="12"/>
      <c r="IJ58" s="2">
        <f t="shared" si="153"/>
        <v>1608</v>
      </c>
      <c r="IK58" s="34"/>
      <c r="IL58" s="12"/>
      <c r="IM58" s="2">
        <f t="shared" si="119"/>
        <v>1608</v>
      </c>
      <c r="IN58" s="34"/>
      <c r="IO58" s="12"/>
      <c r="IP58" s="2">
        <f t="shared" si="154"/>
        <v>1608</v>
      </c>
      <c r="IQ58" s="34"/>
      <c r="IR58" s="37"/>
      <c r="IS58" s="2">
        <f t="shared" si="181"/>
        <v>1608</v>
      </c>
      <c r="IT58" s="34"/>
      <c r="IU58" s="12"/>
      <c r="IV58" s="2">
        <f t="shared" si="155"/>
        <v>1608</v>
      </c>
      <c r="IW58" s="34"/>
      <c r="IX58" s="12"/>
      <c r="IY58" s="2">
        <f t="shared" si="120"/>
        <v>1608</v>
      </c>
      <c r="IZ58" s="34"/>
      <c r="JA58" s="12"/>
      <c r="JB58" s="2">
        <f t="shared" si="156"/>
        <v>1608</v>
      </c>
      <c r="JC58" s="34"/>
      <c r="JD58" s="37"/>
      <c r="JE58" s="2">
        <f t="shared" si="182"/>
        <v>1608</v>
      </c>
      <c r="JF58" s="34"/>
      <c r="JG58" s="12"/>
      <c r="JH58" s="2">
        <f t="shared" si="157"/>
        <v>1608</v>
      </c>
      <c r="JI58" s="34"/>
      <c r="JJ58" s="12"/>
      <c r="JK58" s="2">
        <f t="shared" si="121"/>
        <v>1608</v>
      </c>
      <c r="JL58" s="34"/>
      <c r="JM58" s="12"/>
      <c r="JN58" s="2">
        <f t="shared" si="158"/>
        <v>1608</v>
      </c>
      <c r="JO58" s="34"/>
      <c r="JP58" s="37"/>
      <c r="JQ58" s="2">
        <f t="shared" si="183"/>
        <v>1608</v>
      </c>
      <c r="JR58" s="34"/>
      <c r="JS58" s="12"/>
      <c r="JT58" s="2">
        <f t="shared" si="159"/>
        <v>1608</v>
      </c>
      <c r="JU58" s="34"/>
      <c r="JV58" s="12"/>
      <c r="JW58" s="2">
        <f t="shared" si="160"/>
        <v>1608</v>
      </c>
      <c r="JX58" s="34"/>
      <c r="JY58" s="12"/>
      <c r="JZ58" s="2">
        <f t="shared" si="184"/>
        <v>2758</v>
      </c>
      <c r="KA58" s="34"/>
      <c r="KB58" s="12"/>
      <c r="KC58" s="2">
        <f t="shared" si="185"/>
        <v>2758</v>
      </c>
      <c r="KD58" s="80"/>
      <c r="KE58" s="80"/>
      <c r="KF58" s="80">
        <v>2758</v>
      </c>
      <c r="KG58" s="34"/>
      <c r="KH58" s="37"/>
      <c r="KI58" s="2">
        <f t="shared" si="86"/>
        <v>2758</v>
      </c>
      <c r="KJ58" s="34"/>
      <c r="KK58" s="12"/>
      <c r="KL58" s="2">
        <f t="shared" si="186"/>
        <v>2758</v>
      </c>
      <c r="KM58" s="34"/>
      <c r="KN58" s="12"/>
      <c r="KO58" s="2">
        <f t="shared" si="187"/>
        <v>2758</v>
      </c>
      <c r="KP58" s="34"/>
      <c r="KQ58" s="12"/>
      <c r="KR58" s="2">
        <f t="shared" si="188"/>
        <v>2758</v>
      </c>
      <c r="KS58" s="34"/>
      <c r="KT58" s="12"/>
      <c r="KU58" s="2">
        <f t="shared" si="189"/>
        <v>2758</v>
      </c>
      <c r="KV58" s="34"/>
      <c r="KW58" s="12"/>
      <c r="KX58" s="2">
        <f t="shared" si="190"/>
        <v>2758</v>
      </c>
      <c r="KY58" s="34"/>
      <c r="KZ58" s="12"/>
      <c r="LA58" s="2">
        <f t="shared" si="191"/>
        <v>2758</v>
      </c>
      <c r="LB58" s="34"/>
      <c r="LC58" s="12"/>
      <c r="LD58" s="2">
        <f t="shared" si="192"/>
        <v>2758</v>
      </c>
      <c r="LE58" s="34"/>
      <c r="LF58" s="12"/>
      <c r="LG58" s="2">
        <f t="shared" si="193"/>
        <v>2758</v>
      </c>
      <c r="LH58" s="34"/>
      <c r="LI58" s="12"/>
      <c r="LJ58" s="2">
        <f t="shared" si="194"/>
        <v>2758</v>
      </c>
      <c r="LK58" s="34"/>
      <c r="LL58" s="12"/>
      <c r="LM58" s="2">
        <f t="shared" si="195"/>
        <v>2758</v>
      </c>
      <c r="LN58" s="34"/>
      <c r="LO58" s="12"/>
      <c r="LP58" s="2">
        <f t="shared" si="196"/>
        <v>2758</v>
      </c>
      <c r="LQ58" s="34"/>
      <c r="LR58" s="12"/>
      <c r="LS58" s="2">
        <f t="shared" si="172"/>
        <v>2758</v>
      </c>
      <c r="LT58" s="34"/>
      <c r="LU58" s="12"/>
      <c r="LV58" s="2">
        <f t="shared" si="173"/>
        <v>2758</v>
      </c>
      <c r="LW58" s="34"/>
      <c r="LX58" s="12"/>
      <c r="LY58" s="2">
        <f t="shared" si="174"/>
        <v>2758</v>
      </c>
      <c r="LZ58" s="34"/>
      <c r="MA58" s="12"/>
      <c r="MB58" s="2">
        <f t="shared" si="175"/>
        <v>2758</v>
      </c>
    </row>
    <row r="59" spans="2:340" x14ac:dyDescent="0.25">
      <c r="B59" s="4" t="s">
        <v>72</v>
      </c>
      <c r="C59" s="11" t="s">
        <v>76</v>
      </c>
      <c r="D59" s="63">
        <v>1212</v>
      </c>
      <c r="E59" s="34"/>
      <c r="F59" s="12"/>
      <c r="G59" s="2">
        <f t="shared" si="2"/>
        <v>1212</v>
      </c>
      <c r="H59" s="34"/>
      <c r="I59" s="17"/>
      <c r="J59" s="2">
        <f t="shared" si="3"/>
        <v>1212</v>
      </c>
      <c r="K59" s="34"/>
      <c r="L59" s="36"/>
      <c r="M59" s="2">
        <f t="shared" si="4"/>
        <v>1212</v>
      </c>
      <c r="N59" s="34"/>
      <c r="O59" s="37"/>
      <c r="P59" s="2">
        <f t="shared" si="5"/>
        <v>1212</v>
      </c>
      <c r="Q59" s="34"/>
      <c r="R59" s="12"/>
      <c r="S59" s="2">
        <f t="shared" si="6"/>
        <v>1212</v>
      </c>
      <c r="T59" s="34"/>
      <c r="U59" s="12"/>
      <c r="V59" s="2">
        <f t="shared" si="7"/>
        <v>1212</v>
      </c>
      <c r="W59" s="34">
        <v>32899</v>
      </c>
      <c r="X59" s="12">
        <v>34000</v>
      </c>
      <c r="Y59" s="2">
        <f t="shared" si="8"/>
        <v>111</v>
      </c>
      <c r="Z59" s="34">
        <v>3120</v>
      </c>
      <c r="AA59" s="36">
        <v>1000</v>
      </c>
      <c r="AB59" s="2">
        <f t="shared" si="9"/>
        <v>2231</v>
      </c>
      <c r="AC59" s="34"/>
      <c r="AD59" s="37"/>
      <c r="AE59" s="2">
        <f t="shared" si="10"/>
        <v>2231</v>
      </c>
      <c r="AF59" s="34"/>
      <c r="AG59" s="12"/>
      <c r="AH59" s="2">
        <f t="shared" si="11"/>
        <v>2231</v>
      </c>
      <c r="AI59" s="34"/>
      <c r="AJ59" s="12"/>
      <c r="AK59" s="2">
        <f t="shared" si="12"/>
        <v>2231</v>
      </c>
      <c r="AL59" s="34"/>
      <c r="AM59" s="12"/>
      <c r="AN59" s="2">
        <f t="shared" si="13"/>
        <v>2231</v>
      </c>
      <c r="AO59" s="34"/>
      <c r="AP59" s="36"/>
      <c r="AQ59" s="2">
        <f t="shared" si="14"/>
        <v>2231</v>
      </c>
      <c r="AR59" s="34">
        <v>30875</v>
      </c>
      <c r="AS59" s="37">
        <v>30000</v>
      </c>
      <c r="AT59" s="2">
        <f t="shared" si="15"/>
        <v>3106</v>
      </c>
      <c r="AU59" s="34"/>
      <c r="AV59" s="12"/>
      <c r="AW59" s="2">
        <f t="shared" si="16"/>
        <v>3106</v>
      </c>
      <c r="AX59" s="34"/>
      <c r="AY59" s="12"/>
      <c r="AZ59" s="2">
        <f t="shared" si="17"/>
        <v>3106</v>
      </c>
      <c r="BA59" s="34">
        <v>30108</v>
      </c>
      <c r="BB59" s="12">
        <v>30000</v>
      </c>
      <c r="BC59" s="2">
        <f t="shared" si="18"/>
        <v>3214</v>
      </c>
      <c r="BD59" s="34"/>
      <c r="BE59" s="36"/>
      <c r="BF59" s="2">
        <f t="shared" si="19"/>
        <v>3214</v>
      </c>
      <c r="BG59" s="34">
        <v>22453</v>
      </c>
      <c r="BH59" s="37">
        <v>25000</v>
      </c>
      <c r="BI59" s="2">
        <f t="shared" si="20"/>
        <v>667</v>
      </c>
      <c r="BJ59" s="34">
        <v>16952</v>
      </c>
      <c r="BK59" s="12">
        <v>15000</v>
      </c>
      <c r="BL59" s="2">
        <f t="shared" si="21"/>
        <v>2619</v>
      </c>
      <c r="BM59" s="34"/>
      <c r="BN59" s="12"/>
      <c r="BO59" s="2">
        <f t="shared" si="22"/>
        <v>2619</v>
      </c>
      <c r="BP59" s="34">
        <v>39116</v>
      </c>
      <c r="BQ59" s="12">
        <v>30000</v>
      </c>
      <c r="BR59" s="2">
        <f t="shared" si="23"/>
        <v>11735</v>
      </c>
      <c r="BS59" s="34">
        <v>11850</v>
      </c>
      <c r="BT59" s="36">
        <v>23000</v>
      </c>
      <c r="BU59" s="2">
        <f t="shared" si="24"/>
        <v>585</v>
      </c>
      <c r="BV59" s="34"/>
      <c r="BW59" s="37"/>
      <c r="BX59" s="2">
        <f t="shared" si="25"/>
        <v>585</v>
      </c>
      <c r="BY59" s="34">
        <v>17351</v>
      </c>
      <c r="BZ59" s="12">
        <v>17000</v>
      </c>
      <c r="CA59" s="2">
        <f t="shared" si="26"/>
        <v>936</v>
      </c>
      <c r="CB59" s="34">
        <v>28031</v>
      </c>
      <c r="CC59" s="12">
        <v>28000</v>
      </c>
      <c r="CD59" s="2">
        <f t="shared" si="27"/>
        <v>967</v>
      </c>
      <c r="CE59" s="34"/>
      <c r="CF59" s="12"/>
      <c r="CG59" s="2">
        <f t="shared" si="28"/>
        <v>967</v>
      </c>
      <c r="CH59" s="34">
        <v>18496</v>
      </c>
      <c r="CI59" s="36">
        <v>12000</v>
      </c>
      <c r="CJ59" s="2">
        <f t="shared" si="29"/>
        <v>7463</v>
      </c>
      <c r="CK59" s="34"/>
      <c r="CL59" s="37"/>
      <c r="CM59" s="2">
        <f t="shared" si="30"/>
        <v>7463</v>
      </c>
      <c r="CN59" s="34"/>
      <c r="CO59" s="12"/>
      <c r="CP59" s="2">
        <f t="shared" si="31"/>
        <v>7463</v>
      </c>
      <c r="CQ59" s="34">
        <v>27007</v>
      </c>
      <c r="CR59" s="12">
        <v>30000</v>
      </c>
      <c r="CS59" s="2">
        <f t="shared" si="32"/>
        <v>4470</v>
      </c>
      <c r="CT59" s="34"/>
      <c r="CU59" s="12"/>
      <c r="CV59" s="2">
        <f t="shared" si="33"/>
        <v>4470</v>
      </c>
      <c r="CW59" s="34"/>
      <c r="CX59" s="36"/>
      <c r="CY59" s="2">
        <f t="shared" si="124"/>
        <v>4470</v>
      </c>
      <c r="CZ59" s="34"/>
      <c r="DA59" s="37"/>
      <c r="DB59" s="2">
        <f t="shared" si="125"/>
        <v>4470</v>
      </c>
      <c r="DC59" s="34"/>
      <c r="DD59" s="12"/>
      <c r="DE59" s="2">
        <f t="shared" si="126"/>
        <v>4470</v>
      </c>
      <c r="DF59" s="34"/>
      <c r="DG59" s="12"/>
      <c r="DH59" s="2">
        <f t="shared" si="37"/>
        <v>4470</v>
      </c>
      <c r="DI59" s="34"/>
      <c r="DJ59" s="12"/>
      <c r="DK59" s="2">
        <f t="shared" si="38"/>
        <v>4470</v>
      </c>
      <c r="DL59" s="34">
        <v>12627</v>
      </c>
      <c r="DM59" s="36">
        <v>17000</v>
      </c>
      <c r="DN59" s="2">
        <f t="shared" si="127"/>
        <v>97</v>
      </c>
      <c r="DO59" s="34">
        <v>18300</v>
      </c>
      <c r="DP59" s="37">
        <v>18000</v>
      </c>
      <c r="DQ59" s="2">
        <f t="shared" si="128"/>
        <v>397</v>
      </c>
      <c r="DR59" s="34">
        <v>40748</v>
      </c>
      <c r="DS59" s="12">
        <v>35000</v>
      </c>
      <c r="DT59" s="2">
        <f t="shared" si="129"/>
        <v>6145</v>
      </c>
      <c r="DU59" s="34">
        <v>28290</v>
      </c>
      <c r="DV59" s="12">
        <v>30000</v>
      </c>
      <c r="DW59" s="2">
        <f t="shared" si="42"/>
        <v>4435</v>
      </c>
      <c r="DX59" s="34">
        <v>8443</v>
      </c>
      <c r="DY59" s="36">
        <v>5000</v>
      </c>
      <c r="DZ59" s="2">
        <f t="shared" si="130"/>
        <v>7878</v>
      </c>
      <c r="EA59" s="34">
        <v>30418</v>
      </c>
      <c r="EB59" s="37">
        <v>35000</v>
      </c>
      <c r="EC59" s="2">
        <f t="shared" si="131"/>
        <v>3296</v>
      </c>
      <c r="ED59" s="34"/>
      <c r="EE59" s="12"/>
      <c r="EF59" s="2">
        <f t="shared" si="132"/>
        <v>3296</v>
      </c>
      <c r="EG59" s="34">
        <v>27919</v>
      </c>
      <c r="EH59" s="12">
        <v>30000</v>
      </c>
      <c r="EI59" s="2">
        <f t="shared" si="46"/>
        <v>1215</v>
      </c>
      <c r="EJ59" s="34">
        <v>32624</v>
      </c>
      <c r="EK59" s="36">
        <v>33850</v>
      </c>
      <c r="EL59" s="2">
        <f t="shared" si="133"/>
        <v>-11</v>
      </c>
      <c r="EM59" s="34"/>
      <c r="EN59" s="37"/>
      <c r="EO59" s="2">
        <f t="shared" si="134"/>
        <v>-11</v>
      </c>
      <c r="EP59" s="34"/>
      <c r="EQ59" s="12"/>
      <c r="ER59" s="2">
        <f t="shared" si="135"/>
        <v>-11</v>
      </c>
      <c r="ES59" s="34">
        <v>41458</v>
      </c>
      <c r="ET59" s="12">
        <v>41200</v>
      </c>
      <c r="EU59" s="2">
        <f t="shared" si="50"/>
        <v>247</v>
      </c>
      <c r="EV59" s="34">
        <v>28059</v>
      </c>
      <c r="EW59" s="36">
        <v>28000</v>
      </c>
      <c r="EX59" s="2">
        <f t="shared" si="136"/>
        <v>306</v>
      </c>
      <c r="EY59" s="34">
        <v>27473</v>
      </c>
      <c r="EZ59" s="37">
        <v>27000</v>
      </c>
      <c r="FA59" s="2">
        <f t="shared" si="137"/>
        <v>779</v>
      </c>
      <c r="FB59" s="34">
        <v>12738</v>
      </c>
      <c r="FC59" s="12">
        <v>10000</v>
      </c>
      <c r="FD59" s="2">
        <f t="shared" si="138"/>
        <v>3517</v>
      </c>
      <c r="FE59" s="34"/>
      <c r="FF59" s="12"/>
      <c r="FG59" s="2">
        <f t="shared" si="54"/>
        <v>3517</v>
      </c>
      <c r="FH59" s="34"/>
      <c r="FI59" s="36"/>
      <c r="FJ59" s="2">
        <f t="shared" si="139"/>
        <v>3517</v>
      </c>
      <c r="FK59" s="34"/>
      <c r="FL59" s="37"/>
      <c r="FM59" s="2">
        <f t="shared" si="140"/>
        <v>3517</v>
      </c>
      <c r="FN59" s="34"/>
      <c r="FO59" s="12"/>
      <c r="FP59" s="2">
        <f t="shared" si="141"/>
        <v>3517</v>
      </c>
      <c r="FQ59" s="34">
        <v>21690</v>
      </c>
      <c r="FR59" s="12">
        <v>25000</v>
      </c>
      <c r="FS59" s="2">
        <f t="shared" si="102"/>
        <v>207</v>
      </c>
      <c r="FT59" s="34">
        <v>24495</v>
      </c>
      <c r="FU59" s="36">
        <v>24600</v>
      </c>
      <c r="FV59" s="2">
        <f t="shared" si="142"/>
        <v>102</v>
      </c>
      <c r="FW59" s="34">
        <v>22768</v>
      </c>
      <c r="FX59" s="37">
        <v>20400</v>
      </c>
      <c r="FY59" s="2">
        <f t="shared" si="143"/>
        <v>2470</v>
      </c>
      <c r="FZ59" s="34"/>
      <c r="GA59" s="12"/>
      <c r="GB59" s="65">
        <v>2576</v>
      </c>
      <c r="GC59" s="34">
        <v>43240</v>
      </c>
      <c r="GD59" s="12">
        <v>45000</v>
      </c>
      <c r="GE59" s="2">
        <f t="shared" si="115"/>
        <v>816</v>
      </c>
      <c r="GF59" s="34"/>
      <c r="GG59" s="36"/>
      <c r="GH59" s="2">
        <f t="shared" si="145"/>
        <v>816</v>
      </c>
      <c r="GI59" s="34"/>
      <c r="GJ59" s="37"/>
      <c r="GK59" s="2">
        <f t="shared" si="176"/>
        <v>816</v>
      </c>
      <c r="GL59" s="34"/>
      <c r="GM59" s="12"/>
      <c r="GN59" s="2">
        <f t="shared" si="146"/>
        <v>816</v>
      </c>
      <c r="GO59" s="34"/>
      <c r="GP59" s="12"/>
      <c r="GQ59" s="2">
        <v>2622</v>
      </c>
      <c r="GR59" s="34"/>
      <c r="GS59" s="12"/>
      <c r="GT59" s="2">
        <f t="shared" si="147"/>
        <v>2622</v>
      </c>
      <c r="GU59" s="34"/>
      <c r="GV59" s="37"/>
      <c r="GW59" s="2">
        <f t="shared" si="177"/>
        <v>2622</v>
      </c>
      <c r="GX59" s="34">
        <v>28746</v>
      </c>
      <c r="GY59" s="12">
        <v>30000</v>
      </c>
      <c r="GZ59" s="2">
        <f>GW59+GX59-GY59</f>
        <v>1368</v>
      </c>
      <c r="HA59" s="34">
        <v>2250</v>
      </c>
      <c r="HB59" s="12"/>
      <c r="HC59" s="2">
        <f t="shared" si="122"/>
        <v>3618</v>
      </c>
      <c r="HD59" s="34">
        <v>31914</v>
      </c>
      <c r="HE59" s="12">
        <v>30000</v>
      </c>
      <c r="HF59" s="2">
        <f t="shared" si="148"/>
        <v>5532</v>
      </c>
      <c r="HG59" s="34">
        <v>31200</v>
      </c>
      <c r="HH59" s="37">
        <v>30000</v>
      </c>
      <c r="HI59" s="2">
        <f t="shared" si="178"/>
        <v>6732</v>
      </c>
      <c r="HJ59" s="34"/>
      <c r="HK59" s="12"/>
      <c r="HL59" s="2">
        <f t="shared" si="149"/>
        <v>6732</v>
      </c>
      <c r="HM59" s="34">
        <v>29450</v>
      </c>
      <c r="HN59" s="12">
        <v>30000</v>
      </c>
      <c r="HO59" s="2">
        <f t="shared" si="117"/>
        <v>6182</v>
      </c>
      <c r="HP59" s="34"/>
      <c r="HQ59" s="12"/>
      <c r="HR59" s="2">
        <f t="shared" si="150"/>
        <v>6182</v>
      </c>
      <c r="HS59" s="34">
        <v>12827</v>
      </c>
      <c r="HT59" s="37">
        <v>19000</v>
      </c>
      <c r="HU59" s="2">
        <f t="shared" si="179"/>
        <v>9</v>
      </c>
      <c r="HV59" s="34">
        <v>14951</v>
      </c>
      <c r="HW59" s="12">
        <v>11000</v>
      </c>
      <c r="HX59" s="2">
        <f t="shared" si="151"/>
        <v>3960</v>
      </c>
      <c r="HY59" s="34"/>
      <c r="HZ59" s="12"/>
      <c r="IA59" s="2">
        <f t="shared" si="118"/>
        <v>3960</v>
      </c>
      <c r="IB59" s="34">
        <v>36320</v>
      </c>
      <c r="IC59" s="12">
        <v>40000</v>
      </c>
      <c r="ID59" s="2">
        <f t="shared" si="152"/>
        <v>280</v>
      </c>
      <c r="IE59" s="34"/>
      <c r="IF59" s="37"/>
      <c r="IG59" s="2">
        <f t="shared" si="180"/>
        <v>280</v>
      </c>
      <c r="IH59" s="34"/>
      <c r="II59" s="12"/>
      <c r="IJ59" s="2">
        <f t="shared" si="153"/>
        <v>280</v>
      </c>
      <c r="IK59" s="34">
        <v>12432</v>
      </c>
      <c r="IL59" s="12">
        <v>12000</v>
      </c>
      <c r="IM59" s="2">
        <f t="shared" si="119"/>
        <v>712</v>
      </c>
      <c r="IN59" s="34">
        <v>8463</v>
      </c>
      <c r="IO59" s="12">
        <v>9000</v>
      </c>
      <c r="IP59" s="2">
        <f t="shared" si="154"/>
        <v>175</v>
      </c>
      <c r="IQ59" s="34">
        <v>15533</v>
      </c>
      <c r="IR59" s="37">
        <v>12000</v>
      </c>
      <c r="IS59" s="2">
        <f t="shared" si="181"/>
        <v>3708</v>
      </c>
      <c r="IT59" s="34">
        <v>32136</v>
      </c>
      <c r="IU59" s="12">
        <v>36000</v>
      </c>
      <c r="IV59" s="2">
        <f t="shared" si="155"/>
        <v>-156</v>
      </c>
      <c r="IW59" s="34">
        <f>37888+17712</f>
        <v>55600</v>
      </c>
      <c r="IX59" s="12">
        <v>41000</v>
      </c>
      <c r="IY59" s="2">
        <f t="shared" si="120"/>
        <v>14444</v>
      </c>
      <c r="IZ59" s="34"/>
      <c r="JA59" s="12"/>
      <c r="JB59" s="2">
        <f t="shared" si="156"/>
        <v>14444</v>
      </c>
      <c r="JC59" s="34">
        <v>40251</v>
      </c>
      <c r="JD59" s="37">
        <v>30000</v>
      </c>
      <c r="JE59" s="2">
        <f t="shared" si="182"/>
        <v>24695</v>
      </c>
      <c r="JF59" s="34">
        <v>12512</v>
      </c>
      <c r="JG59" s="12">
        <v>30000</v>
      </c>
      <c r="JH59" s="2">
        <f t="shared" si="157"/>
        <v>7207</v>
      </c>
      <c r="JI59" s="34"/>
      <c r="JJ59" s="12"/>
      <c r="JK59" s="2">
        <f t="shared" si="121"/>
        <v>7207</v>
      </c>
      <c r="JL59" s="34">
        <v>23878</v>
      </c>
      <c r="JM59" s="12">
        <v>30000</v>
      </c>
      <c r="JN59" s="2">
        <f t="shared" si="158"/>
        <v>1085</v>
      </c>
      <c r="JO59" s="34">
        <v>29200</v>
      </c>
      <c r="JP59" s="37">
        <v>30000</v>
      </c>
      <c r="JQ59" s="2">
        <f t="shared" si="183"/>
        <v>285</v>
      </c>
      <c r="JR59" s="34"/>
      <c r="JS59" s="12"/>
      <c r="JT59" s="2">
        <f t="shared" si="159"/>
        <v>285</v>
      </c>
      <c r="JU59" s="34">
        <v>30650</v>
      </c>
      <c r="JV59" s="12">
        <v>30000</v>
      </c>
      <c r="JW59" s="2">
        <f t="shared" si="160"/>
        <v>935</v>
      </c>
      <c r="JX59" s="34"/>
      <c r="JY59" s="12"/>
      <c r="JZ59" s="2">
        <f t="shared" si="184"/>
        <v>8300</v>
      </c>
      <c r="KA59" s="34">
        <v>14610</v>
      </c>
      <c r="KB59" s="12">
        <v>15000</v>
      </c>
      <c r="KC59" s="2">
        <f t="shared" si="185"/>
        <v>7910</v>
      </c>
      <c r="KD59" s="80">
        <v>22540</v>
      </c>
      <c r="KE59" s="80">
        <v>15000</v>
      </c>
      <c r="KF59" s="80">
        <v>8300</v>
      </c>
      <c r="KG59" s="34"/>
      <c r="KH59" s="37"/>
      <c r="KI59" s="2">
        <f>KF59+KG59-KH59</f>
        <v>8300</v>
      </c>
      <c r="KJ59" s="34">
        <v>23913</v>
      </c>
      <c r="KK59" s="12">
        <v>30000</v>
      </c>
      <c r="KL59" s="2">
        <f t="shared" si="186"/>
        <v>2213</v>
      </c>
      <c r="KM59" s="34">
        <v>31782</v>
      </c>
      <c r="KN59" s="12">
        <v>30000</v>
      </c>
      <c r="KO59" s="2">
        <f t="shared" si="187"/>
        <v>3995</v>
      </c>
      <c r="KP59" s="34"/>
      <c r="KQ59" s="12"/>
      <c r="KR59" s="2">
        <f t="shared" si="188"/>
        <v>3995</v>
      </c>
      <c r="KS59" s="34">
        <v>30275</v>
      </c>
      <c r="KT59" s="12">
        <v>30000</v>
      </c>
      <c r="KU59" s="2">
        <f t="shared" si="189"/>
        <v>4270</v>
      </c>
      <c r="KV59" s="34"/>
      <c r="KW59" s="12"/>
      <c r="KX59" s="2">
        <f t="shared" si="190"/>
        <v>4270</v>
      </c>
      <c r="KY59" s="34"/>
      <c r="KZ59" s="12"/>
      <c r="LA59" s="2">
        <f t="shared" si="191"/>
        <v>4270</v>
      </c>
      <c r="LB59" s="34">
        <v>27959</v>
      </c>
      <c r="LC59" s="12">
        <v>30000</v>
      </c>
      <c r="LD59" s="2">
        <f t="shared" si="192"/>
        <v>2229</v>
      </c>
      <c r="LE59" s="34"/>
      <c r="LF59" s="12"/>
      <c r="LG59" s="2">
        <f t="shared" si="193"/>
        <v>2229</v>
      </c>
      <c r="LH59" s="34"/>
      <c r="LI59" s="12"/>
      <c r="LJ59" s="2">
        <f t="shared" si="194"/>
        <v>2229</v>
      </c>
      <c r="LK59" s="34"/>
      <c r="LL59" s="12"/>
      <c r="LM59" s="2">
        <f t="shared" si="195"/>
        <v>2229</v>
      </c>
      <c r="LN59" s="34"/>
      <c r="LO59" s="12"/>
      <c r="LP59" s="2">
        <f t="shared" si="196"/>
        <v>2229</v>
      </c>
      <c r="LQ59" s="34"/>
      <c r="LR59" s="12"/>
      <c r="LS59" s="2">
        <f t="shared" si="172"/>
        <v>2229</v>
      </c>
      <c r="LT59" s="34">
        <v>52717</v>
      </c>
      <c r="LU59" s="12">
        <v>30000</v>
      </c>
      <c r="LV59" s="2">
        <f t="shared" si="173"/>
        <v>24946</v>
      </c>
      <c r="LW59" s="34">
        <v>23101</v>
      </c>
      <c r="LX59" s="12">
        <v>30000</v>
      </c>
      <c r="LY59" s="2">
        <f t="shared" si="174"/>
        <v>18047</v>
      </c>
      <c r="LZ59" s="34"/>
      <c r="MA59" s="12"/>
      <c r="MB59" s="2">
        <f t="shared" si="175"/>
        <v>18047</v>
      </c>
    </row>
    <row r="60" spans="2:340" x14ac:dyDescent="0.25">
      <c r="B60" s="4" t="s">
        <v>72</v>
      </c>
      <c r="C60" s="11" t="s">
        <v>77</v>
      </c>
      <c r="D60" s="63">
        <v>380</v>
      </c>
      <c r="E60" s="34"/>
      <c r="F60" s="12"/>
      <c r="G60" s="2">
        <f t="shared" si="2"/>
        <v>380</v>
      </c>
      <c r="H60" s="34"/>
      <c r="I60" s="17"/>
      <c r="J60" s="2">
        <f t="shared" si="3"/>
        <v>380</v>
      </c>
      <c r="K60" s="34"/>
      <c r="L60" s="36"/>
      <c r="M60" s="2">
        <f t="shared" si="4"/>
        <v>380</v>
      </c>
      <c r="N60" s="34"/>
      <c r="O60" s="37"/>
      <c r="P60" s="2">
        <f t="shared" si="5"/>
        <v>380</v>
      </c>
      <c r="Q60" s="34"/>
      <c r="R60" s="12"/>
      <c r="S60" s="2">
        <f t="shared" si="6"/>
        <v>380</v>
      </c>
      <c r="T60" s="34"/>
      <c r="U60" s="12"/>
      <c r="V60" s="2">
        <f t="shared" si="7"/>
        <v>380</v>
      </c>
      <c r="W60" s="34"/>
      <c r="X60" s="12"/>
      <c r="Y60" s="2">
        <v>380</v>
      </c>
      <c r="Z60" s="34">
        <v>7620</v>
      </c>
      <c r="AA60" s="36">
        <v>7000</v>
      </c>
      <c r="AB60" s="2">
        <f t="shared" si="9"/>
        <v>1000</v>
      </c>
      <c r="AC60" s="34">
        <v>6866</v>
      </c>
      <c r="AD60" s="37">
        <v>7000</v>
      </c>
      <c r="AE60" s="2">
        <f t="shared" si="10"/>
        <v>866</v>
      </c>
      <c r="AF60" s="34">
        <v>171</v>
      </c>
      <c r="AG60" s="12"/>
      <c r="AH60" s="2">
        <f t="shared" si="11"/>
        <v>1037</v>
      </c>
      <c r="AI60" s="34"/>
      <c r="AJ60" s="12"/>
      <c r="AK60" s="2">
        <f t="shared" si="12"/>
        <v>1037</v>
      </c>
      <c r="AL60" s="34"/>
      <c r="AM60" s="12"/>
      <c r="AN60" s="2">
        <f t="shared" si="13"/>
        <v>1037</v>
      </c>
      <c r="AO60" s="34"/>
      <c r="AP60" s="36"/>
      <c r="AQ60" s="2">
        <f t="shared" si="14"/>
        <v>1037</v>
      </c>
      <c r="AR60" s="34"/>
      <c r="AS60" s="37"/>
      <c r="AT60" s="2">
        <f t="shared" si="15"/>
        <v>1037</v>
      </c>
      <c r="AU60" s="34"/>
      <c r="AV60" s="12"/>
      <c r="AW60" s="2">
        <f t="shared" si="16"/>
        <v>1037</v>
      </c>
      <c r="AX60" s="34"/>
      <c r="AY60" s="12"/>
      <c r="AZ60" s="2">
        <f t="shared" si="17"/>
        <v>1037</v>
      </c>
      <c r="BA60" s="34"/>
      <c r="BB60" s="12"/>
      <c r="BC60" s="2">
        <f t="shared" si="18"/>
        <v>1037</v>
      </c>
      <c r="BD60" s="34"/>
      <c r="BE60" s="36"/>
      <c r="BF60" s="2">
        <f t="shared" si="19"/>
        <v>1037</v>
      </c>
      <c r="BG60" s="34"/>
      <c r="BH60" s="37"/>
      <c r="BI60" s="2">
        <f t="shared" si="20"/>
        <v>1037</v>
      </c>
      <c r="BJ60" s="34"/>
      <c r="BK60" s="12"/>
      <c r="BL60" s="2">
        <f t="shared" si="21"/>
        <v>1037</v>
      </c>
      <c r="BM60" s="34"/>
      <c r="BN60" s="12"/>
      <c r="BO60" s="2">
        <f t="shared" si="22"/>
        <v>1037</v>
      </c>
      <c r="BP60" s="34"/>
      <c r="BQ60" s="12"/>
      <c r="BR60" s="2">
        <f t="shared" si="23"/>
        <v>1037</v>
      </c>
      <c r="BS60" s="34"/>
      <c r="BT60" s="36"/>
      <c r="BU60" s="2">
        <f t="shared" si="24"/>
        <v>1037</v>
      </c>
      <c r="BV60" s="34"/>
      <c r="BW60" s="37"/>
      <c r="BX60" s="2">
        <f t="shared" si="25"/>
        <v>1037</v>
      </c>
      <c r="BY60" s="34"/>
      <c r="BZ60" s="12"/>
      <c r="CA60" s="2">
        <f t="shared" si="26"/>
        <v>1037</v>
      </c>
      <c r="CB60" s="34"/>
      <c r="CC60" s="12"/>
      <c r="CD60" s="2">
        <f t="shared" si="27"/>
        <v>1037</v>
      </c>
      <c r="CE60" s="34"/>
      <c r="CF60" s="12"/>
      <c r="CG60" s="2">
        <f t="shared" si="28"/>
        <v>1037</v>
      </c>
      <c r="CH60" s="34"/>
      <c r="CI60" s="36"/>
      <c r="CJ60" s="2">
        <f t="shared" si="29"/>
        <v>1037</v>
      </c>
      <c r="CK60" s="34"/>
      <c r="CL60" s="37"/>
      <c r="CM60" s="2">
        <f t="shared" si="30"/>
        <v>1037</v>
      </c>
      <c r="CN60" s="34"/>
      <c r="CO60" s="12"/>
      <c r="CP60" s="2">
        <f t="shared" si="31"/>
        <v>1037</v>
      </c>
      <c r="CQ60" s="34"/>
      <c r="CR60" s="12"/>
      <c r="CS60" s="2">
        <f t="shared" si="32"/>
        <v>1037</v>
      </c>
      <c r="CT60" s="34"/>
      <c r="CU60" s="12"/>
      <c r="CV60" s="2">
        <f t="shared" si="33"/>
        <v>1037</v>
      </c>
      <c r="CW60" s="34"/>
      <c r="CX60" s="36"/>
      <c r="CY60" s="2">
        <f t="shared" si="124"/>
        <v>1037</v>
      </c>
      <c r="CZ60" s="34"/>
      <c r="DA60" s="37"/>
      <c r="DB60" s="2">
        <f t="shared" si="125"/>
        <v>1037</v>
      </c>
      <c r="DC60" s="34"/>
      <c r="DD60" s="12"/>
      <c r="DE60" s="2">
        <f t="shared" si="126"/>
        <v>1037</v>
      </c>
      <c r="DF60" s="34"/>
      <c r="DG60" s="12"/>
      <c r="DH60" s="2">
        <f t="shared" si="37"/>
        <v>1037</v>
      </c>
      <c r="DI60" s="34"/>
      <c r="DJ60" s="12"/>
      <c r="DK60" s="2">
        <f t="shared" si="38"/>
        <v>1037</v>
      </c>
      <c r="DL60" s="34"/>
      <c r="DM60" s="36"/>
      <c r="DN60" s="2">
        <f t="shared" si="127"/>
        <v>1037</v>
      </c>
      <c r="DO60" s="34"/>
      <c r="DP60" s="37"/>
      <c r="DQ60" s="2">
        <f t="shared" si="128"/>
        <v>1037</v>
      </c>
      <c r="DR60" s="34"/>
      <c r="DS60" s="12"/>
      <c r="DT60" s="2">
        <f t="shared" si="129"/>
        <v>1037</v>
      </c>
      <c r="DU60" s="34"/>
      <c r="DV60" s="12"/>
      <c r="DW60" s="2">
        <f t="shared" si="42"/>
        <v>1037</v>
      </c>
      <c r="DX60" s="34"/>
      <c r="DY60" s="36"/>
      <c r="DZ60" s="2">
        <f t="shared" si="130"/>
        <v>1037</v>
      </c>
      <c r="EA60" s="34"/>
      <c r="EB60" s="37"/>
      <c r="EC60" s="2">
        <f t="shared" si="131"/>
        <v>1037</v>
      </c>
      <c r="ED60" s="34"/>
      <c r="EE60" s="12"/>
      <c r="EF60" s="2">
        <f t="shared" si="132"/>
        <v>1037</v>
      </c>
      <c r="EG60" s="34"/>
      <c r="EH60" s="12"/>
      <c r="EI60" s="2">
        <f t="shared" si="46"/>
        <v>1037</v>
      </c>
      <c r="EJ60" s="34"/>
      <c r="EK60" s="36"/>
      <c r="EL60" s="2">
        <f t="shared" si="133"/>
        <v>1037</v>
      </c>
      <c r="EM60" s="34"/>
      <c r="EN60" s="37"/>
      <c r="EO60" s="2">
        <f t="shared" si="134"/>
        <v>1037</v>
      </c>
      <c r="EP60" s="34"/>
      <c r="EQ60" s="12"/>
      <c r="ER60" s="2">
        <f t="shared" si="135"/>
        <v>1037</v>
      </c>
      <c r="ES60" s="34"/>
      <c r="ET60" s="12"/>
      <c r="EU60" s="2">
        <f t="shared" si="50"/>
        <v>1037</v>
      </c>
      <c r="EV60" s="34"/>
      <c r="EW60" s="36"/>
      <c r="EX60" s="2">
        <f t="shared" si="136"/>
        <v>1037</v>
      </c>
      <c r="EY60" s="34"/>
      <c r="EZ60" s="37"/>
      <c r="FA60" s="2">
        <f t="shared" si="137"/>
        <v>1037</v>
      </c>
      <c r="FB60" s="34"/>
      <c r="FC60" s="12"/>
      <c r="FD60" s="2">
        <f t="shared" si="138"/>
        <v>1037</v>
      </c>
      <c r="FE60" s="34"/>
      <c r="FF60" s="12"/>
      <c r="FG60" s="2">
        <f t="shared" si="54"/>
        <v>1037</v>
      </c>
      <c r="FH60" s="34"/>
      <c r="FI60" s="36"/>
      <c r="FJ60" s="2">
        <f t="shared" si="139"/>
        <v>1037</v>
      </c>
      <c r="FK60" s="34"/>
      <c r="FL60" s="37"/>
      <c r="FM60" s="2">
        <f t="shared" si="140"/>
        <v>1037</v>
      </c>
      <c r="FN60" s="34"/>
      <c r="FO60" s="12"/>
      <c r="FP60" s="2">
        <f t="shared" si="141"/>
        <v>1037</v>
      </c>
      <c r="FQ60" s="34"/>
      <c r="FR60" s="12"/>
      <c r="FS60" s="2">
        <f t="shared" si="102"/>
        <v>1037</v>
      </c>
      <c r="FT60" s="34"/>
      <c r="FU60" s="36"/>
      <c r="FV60" s="2">
        <f t="shared" si="142"/>
        <v>1037</v>
      </c>
      <c r="FW60" s="34"/>
      <c r="FX60" s="37"/>
      <c r="FY60" s="2">
        <f t="shared" si="143"/>
        <v>1037</v>
      </c>
      <c r="FZ60" s="34"/>
      <c r="GA60" s="12"/>
      <c r="GB60" s="2">
        <f t="shared" si="144"/>
        <v>1037</v>
      </c>
      <c r="GC60" s="34"/>
      <c r="GD60" s="12"/>
      <c r="GE60" s="2">
        <f t="shared" si="115"/>
        <v>1037</v>
      </c>
      <c r="GF60" s="34"/>
      <c r="GG60" s="36"/>
      <c r="GH60" s="2">
        <f t="shared" si="145"/>
        <v>1037</v>
      </c>
      <c r="GI60" s="34"/>
      <c r="GJ60" s="37"/>
      <c r="GK60" s="2">
        <f t="shared" si="176"/>
        <v>1037</v>
      </c>
      <c r="GL60" s="34"/>
      <c r="GM60" s="12"/>
      <c r="GN60" s="2">
        <f t="shared" si="146"/>
        <v>1037</v>
      </c>
      <c r="GO60" s="34"/>
      <c r="GP60" s="12"/>
      <c r="GQ60" s="2">
        <f t="shared" si="116"/>
        <v>1037</v>
      </c>
      <c r="GR60" s="34"/>
      <c r="GS60" s="12"/>
      <c r="GT60" s="2">
        <f t="shared" si="147"/>
        <v>1037</v>
      </c>
      <c r="GU60" s="34"/>
      <c r="GV60" s="37"/>
      <c r="GW60" s="2">
        <f t="shared" si="177"/>
        <v>1037</v>
      </c>
      <c r="GX60" s="34"/>
      <c r="GY60" s="12"/>
      <c r="GZ60" s="2">
        <f t="shared" si="66"/>
        <v>1037</v>
      </c>
      <c r="HA60" s="34"/>
      <c r="HB60" s="12"/>
      <c r="HC60" s="2">
        <f>GZ60+HA60-HB60</f>
        <v>1037</v>
      </c>
      <c r="HD60" s="34"/>
      <c r="HE60" s="12"/>
      <c r="HF60" s="2">
        <f t="shared" si="148"/>
        <v>1037</v>
      </c>
      <c r="HG60" s="34"/>
      <c r="HH60" s="37"/>
      <c r="HI60" s="2">
        <f t="shared" si="178"/>
        <v>1037</v>
      </c>
      <c r="HJ60" s="34"/>
      <c r="HK60" s="12"/>
      <c r="HL60" s="2">
        <f t="shared" si="149"/>
        <v>1037</v>
      </c>
      <c r="HM60" s="34"/>
      <c r="HN60" s="12"/>
      <c r="HO60" s="2">
        <f>HL60+HM60-HN60</f>
        <v>1037</v>
      </c>
      <c r="HP60" s="34"/>
      <c r="HQ60" s="12"/>
      <c r="HR60" s="2">
        <f t="shared" si="150"/>
        <v>1037</v>
      </c>
      <c r="HS60" s="34"/>
      <c r="HT60" s="37"/>
      <c r="HU60" s="2">
        <f t="shared" si="179"/>
        <v>1037</v>
      </c>
      <c r="HV60" s="34"/>
      <c r="HW60" s="12"/>
      <c r="HX60" s="2">
        <f t="shared" si="151"/>
        <v>1037</v>
      </c>
      <c r="HY60" s="34"/>
      <c r="HZ60" s="12"/>
      <c r="IA60" s="2">
        <f>HX60+HY60-HZ60</f>
        <v>1037</v>
      </c>
      <c r="IB60" s="34"/>
      <c r="IC60" s="12"/>
      <c r="ID60" s="2">
        <f t="shared" si="152"/>
        <v>1037</v>
      </c>
      <c r="IE60" s="34"/>
      <c r="IF60" s="37"/>
      <c r="IG60" s="2">
        <f t="shared" si="180"/>
        <v>1037</v>
      </c>
      <c r="IH60" s="34"/>
      <c r="II60" s="12"/>
      <c r="IJ60" s="2">
        <f t="shared" si="153"/>
        <v>1037</v>
      </c>
      <c r="IK60" s="34"/>
      <c r="IL60" s="12"/>
      <c r="IM60" s="2">
        <f>IJ60+IK60-IL60</f>
        <v>1037</v>
      </c>
      <c r="IN60" s="34"/>
      <c r="IO60" s="12"/>
      <c r="IP60" s="2">
        <f t="shared" si="154"/>
        <v>1037</v>
      </c>
      <c r="IQ60" s="34"/>
      <c r="IR60" s="37"/>
      <c r="IS60" s="2">
        <f t="shared" si="181"/>
        <v>1037</v>
      </c>
      <c r="IT60" s="34"/>
      <c r="IU60" s="12"/>
      <c r="IV60" s="2">
        <f t="shared" si="155"/>
        <v>1037</v>
      </c>
      <c r="IW60" s="34"/>
      <c r="IX60" s="12"/>
      <c r="IY60" s="2">
        <f>IV60+IW60-IX60</f>
        <v>1037</v>
      </c>
      <c r="IZ60" s="34"/>
      <c r="JA60" s="12"/>
      <c r="JB60" s="2">
        <f t="shared" si="156"/>
        <v>1037</v>
      </c>
      <c r="JC60" s="34"/>
      <c r="JD60" s="37"/>
      <c r="JE60" s="2">
        <f t="shared" si="182"/>
        <v>1037</v>
      </c>
      <c r="JF60" s="34"/>
      <c r="JG60" s="12"/>
      <c r="JH60" s="2">
        <f t="shared" si="157"/>
        <v>1037</v>
      </c>
      <c r="JI60" s="34"/>
      <c r="JJ60" s="12"/>
      <c r="JK60" s="2">
        <f>JH60+JI60-JJ60</f>
        <v>1037</v>
      </c>
      <c r="JL60" s="34"/>
      <c r="JM60" s="12"/>
      <c r="JN60" s="2">
        <f t="shared" si="158"/>
        <v>1037</v>
      </c>
      <c r="JO60" s="34"/>
      <c r="JP60" s="37"/>
      <c r="JQ60" s="2">
        <f t="shared" si="183"/>
        <v>1037</v>
      </c>
      <c r="JR60" s="34"/>
      <c r="JS60" s="12"/>
      <c r="JT60" s="2">
        <f t="shared" si="159"/>
        <v>1037</v>
      </c>
      <c r="JU60" s="34"/>
      <c r="JV60" s="12"/>
      <c r="JW60" s="2">
        <f t="shared" si="160"/>
        <v>1037</v>
      </c>
      <c r="JX60" s="34"/>
      <c r="JY60" s="12"/>
      <c r="JZ60" s="2">
        <f t="shared" si="184"/>
        <v>1039</v>
      </c>
      <c r="KA60" s="34"/>
      <c r="KB60" s="12"/>
      <c r="KC60" s="2">
        <f t="shared" si="185"/>
        <v>1039</v>
      </c>
      <c r="KD60" s="80"/>
      <c r="KE60" s="80"/>
      <c r="KF60" s="80">
        <v>1039</v>
      </c>
      <c r="KG60" s="34"/>
      <c r="KH60" s="37"/>
      <c r="KI60" s="2">
        <f t="shared" si="86"/>
        <v>1039</v>
      </c>
      <c r="KJ60" s="34"/>
      <c r="KK60" s="12"/>
      <c r="KL60" s="2">
        <f t="shared" si="186"/>
        <v>1039</v>
      </c>
      <c r="KM60" s="34"/>
      <c r="KN60" s="12"/>
      <c r="KO60" s="2">
        <f t="shared" si="187"/>
        <v>1039</v>
      </c>
      <c r="KP60" s="34"/>
      <c r="KQ60" s="12"/>
      <c r="KR60" s="2">
        <f t="shared" si="188"/>
        <v>1039</v>
      </c>
      <c r="KS60" s="34"/>
      <c r="KT60" s="12"/>
      <c r="KU60" s="2">
        <f t="shared" si="189"/>
        <v>1039</v>
      </c>
      <c r="KV60" s="34"/>
      <c r="KW60" s="12"/>
      <c r="KX60" s="2">
        <f t="shared" si="190"/>
        <v>1039</v>
      </c>
      <c r="KY60" s="34"/>
      <c r="KZ60" s="12"/>
      <c r="LA60" s="2">
        <f t="shared" si="191"/>
        <v>1039</v>
      </c>
      <c r="LB60" s="34"/>
      <c r="LC60" s="12"/>
      <c r="LD60" s="2">
        <f t="shared" si="192"/>
        <v>1039</v>
      </c>
      <c r="LE60" s="34"/>
      <c r="LF60" s="12"/>
      <c r="LG60" s="2">
        <f t="shared" si="193"/>
        <v>1039</v>
      </c>
      <c r="LH60" s="34"/>
      <c r="LI60" s="12"/>
      <c r="LJ60" s="2">
        <f t="shared" si="194"/>
        <v>1039</v>
      </c>
      <c r="LK60" s="34"/>
      <c r="LL60" s="12"/>
      <c r="LM60" s="2">
        <f t="shared" si="195"/>
        <v>1039</v>
      </c>
      <c r="LN60" s="34"/>
      <c r="LO60" s="12"/>
      <c r="LP60" s="2">
        <f t="shared" si="196"/>
        <v>1039</v>
      </c>
      <c r="LQ60" s="34"/>
      <c r="LR60" s="12"/>
      <c r="LS60" s="2">
        <f t="shared" si="172"/>
        <v>1039</v>
      </c>
      <c r="LT60" s="34"/>
      <c r="LU60" s="12"/>
      <c r="LV60" s="2">
        <f t="shared" si="173"/>
        <v>1039</v>
      </c>
      <c r="LW60" s="34"/>
      <c r="LX60" s="12"/>
      <c r="LY60" s="2">
        <f t="shared" si="174"/>
        <v>1039</v>
      </c>
      <c r="LZ60" s="34"/>
      <c r="MA60" s="12"/>
      <c r="MB60" s="2">
        <f t="shared" si="175"/>
        <v>1039</v>
      </c>
    </row>
    <row r="61" spans="2:340" x14ac:dyDescent="0.25">
      <c r="B61" s="4" t="s">
        <v>72</v>
      </c>
      <c r="C61" s="11" t="s">
        <v>78</v>
      </c>
      <c r="D61" s="63">
        <v>58</v>
      </c>
      <c r="E61" s="34"/>
      <c r="F61" s="12"/>
      <c r="G61" s="2">
        <f t="shared" si="2"/>
        <v>58</v>
      </c>
      <c r="H61" s="34">
        <v>15150</v>
      </c>
      <c r="I61" s="17">
        <v>10000</v>
      </c>
      <c r="J61" s="15">
        <f>G61+H61-I61</f>
        <v>5208</v>
      </c>
      <c r="K61" s="34">
        <v>2736</v>
      </c>
      <c r="L61" s="36">
        <v>6000</v>
      </c>
      <c r="M61" s="15">
        <f>J61+K61-L61</f>
        <v>1944</v>
      </c>
      <c r="N61" s="34"/>
      <c r="O61" s="37"/>
      <c r="P61" s="15">
        <f>M61+N61-O61</f>
        <v>1944</v>
      </c>
      <c r="Q61" s="34"/>
      <c r="R61" s="12"/>
      <c r="S61" s="15">
        <f>P61+Q61-R61</f>
        <v>1944</v>
      </c>
      <c r="T61" s="34"/>
      <c r="U61" s="12"/>
      <c r="V61" s="15">
        <f>S61+T61-U61</f>
        <v>1944</v>
      </c>
      <c r="W61" s="34"/>
      <c r="X61" s="12"/>
      <c r="Y61" s="15">
        <f>V61+W61-X61</f>
        <v>1944</v>
      </c>
      <c r="Z61" s="34">
        <v>6598</v>
      </c>
      <c r="AA61" s="36">
        <v>8000</v>
      </c>
      <c r="AB61" s="15">
        <f>Y61+Z61-AA61</f>
        <v>542</v>
      </c>
      <c r="AC61" s="34"/>
      <c r="AD61" s="37"/>
      <c r="AE61" s="15">
        <f>AB61+AC61-AD61</f>
        <v>542</v>
      </c>
      <c r="AF61" s="34">
        <v>657</v>
      </c>
      <c r="AG61" s="12"/>
      <c r="AH61" s="15">
        <f>AE61+AF61-AG61</f>
        <v>1199</v>
      </c>
      <c r="AI61" s="34"/>
      <c r="AJ61" s="12"/>
      <c r="AK61" s="15">
        <f>AH61+AI61-AJ61</f>
        <v>1199</v>
      </c>
      <c r="AL61" s="34"/>
      <c r="AM61" s="12"/>
      <c r="AN61" s="15">
        <f>AK61+AL61-AM61</f>
        <v>1199</v>
      </c>
      <c r="AO61" s="34"/>
      <c r="AP61" s="36"/>
      <c r="AQ61" s="15">
        <f>AN61+AO61-AP61</f>
        <v>1199</v>
      </c>
      <c r="AR61" s="34"/>
      <c r="AS61" s="37"/>
      <c r="AT61" s="15">
        <f>AQ61+AR61-AS61</f>
        <v>1199</v>
      </c>
      <c r="AU61" s="34"/>
      <c r="AV61" s="12"/>
      <c r="AW61" s="15">
        <f>AT61+AU61-AV61</f>
        <v>1199</v>
      </c>
      <c r="AX61" s="34"/>
      <c r="AY61" s="12"/>
      <c r="AZ61" s="15">
        <f>AW61+AX61-AY61</f>
        <v>1199</v>
      </c>
      <c r="BA61" s="34"/>
      <c r="BB61" s="12"/>
      <c r="BC61" s="15">
        <f>AZ61+BA61-BB61</f>
        <v>1199</v>
      </c>
      <c r="BD61" s="34"/>
      <c r="BE61" s="36"/>
      <c r="BF61" s="15">
        <f>BC61+BD61-BE61</f>
        <v>1199</v>
      </c>
      <c r="BG61" s="34"/>
      <c r="BH61" s="37"/>
      <c r="BI61" s="15">
        <f>BF61+BG61-BH61</f>
        <v>1199</v>
      </c>
      <c r="BJ61" s="34"/>
      <c r="BK61" s="12"/>
      <c r="BL61" s="15">
        <f>BI61+BJ61-BK61</f>
        <v>1199</v>
      </c>
      <c r="BM61" s="34"/>
      <c r="BN61" s="12"/>
      <c r="BO61" s="15">
        <f>BL61+BM61-BN61</f>
        <v>1199</v>
      </c>
      <c r="BP61" s="34">
        <v>1621</v>
      </c>
      <c r="BQ61" s="12">
        <v>2800</v>
      </c>
      <c r="BR61" s="15">
        <f>BO61+BP61-BQ61</f>
        <v>20</v>
      </c>
      <c r="BS61" s="34">
        <v>12158</v>
      </c>
      <c r="BT61" s="36">
        <v>7200</v>
      </c>
      <c r="BU61" s="15">
        <f>BR61+BS61-BT61</f>
        <v>4978</v>
      </c>
      <c r="BV61" s="34"/>
      <c r="BW61" s="37"/>
      <c r="BX61" s="15">
        <f>BU61+BV61-BW61</f>
        <v>4978</v>
      </c>
      <c r="BY61" s="34"/>
      <c r="BZ61" s="12"/>
      <c r="CA61" s="15">
        <f>BX61+BY61-BZ61</f>
        <v>4978</v>
      </c>
      <c r="CB61" s="34"/>
      <c r="CC61" s="12">
        <v>4900</v>
      </c>
      <c r="CD61" s="15">
        <f>CA61+CB61-CC61</f>
        <v>78</v>
      </c>
      <c r="CE61" s="34"/>
      <c r="CF61" s="12"/>
      <c r="CG61" s="15">
        <f>CD61+CE61-CF61</f>
        <v>78</v>
      </c>
      <c r="CH61" s="34"/>
      <c r="CI61" s="36"/>
      <c r="CJ61" s="15">
        <f>CG61+CH61-CI61</f>
        <v>78</v>
      </c>
      <c r="CK61" s="34"/>
      <c r="CL61" s="37"/>
      <c r="CM61" s="15">
        <f>CJ61+CK61-CL61</f>
        <v>78</v>
      </c>
      <c r="CN61" s="34"/>
      <c r="CO61" s="12"/>
      <c r="CP61" s="15">
        <f>CM61+CN61-CO61</f>
        <v>78</v>
      </c>
      <c r="CQ61" s="34">
        <v>8682</v>
      </c>
      <c r="CR61" s="12">
        <v>8750</v>
      </c>
      <c r="CS61" s="15">
        <f>CP61+CQ61-CR61</f>
        <v>10</v>
      </c>
      <c r="CT61" s="34"/>
      <c r="CU61" s="12"/>
      <c r="CV61" s="2">
        <f t="shared" si="33"/>
        <v>10</v>
      </c>
      <c r="CW61" s="34">
        <v>3435</v>
      </c>
      <c r="CX61" s="36">
        <v>2000</v>
      </c>
      <c r="CY61" s="15">
        <f>CV61+CW61-CX61</f>
        <v>1445</v>
      </c>
      <c r="CZ61" s="34"/>
      <c r="DA61" s="37"/>
      <c r="DB61" s="15">
        <f>CY61+CZ61-DA61</f>
        <v>1445</v>
      </c>
      <c r="DC61" s="34"/>
      <c r="DD61" s="12"/>
      <c r="DE61" s="15">
        <f>DB61+DC61-DD61</f>
        <v>1445</v>
      </c>
      <c r="DF61" s="34"/>
      <c r="DG61" s="12"/>
      <c r="DH61" s="15">
        <f>DE61+DF61-DG61</f>
        <v>1445</v>
      </c>
      <c r="DI61" s="34"/>
      <c r="DJ61" s="12"/>
      <c r="DK61" s="2">
        <f t="shared" si="38"/>
        <v>1445</v>
      </c>
      <c r="DL61" s="34"/>
      <c r="DM61" s="36"/>
      <c r="DN61" s="15">
        <f>DK61+DL61-DM61</f>
        <v>1445</v>
      </c>
      <c r="DO61" s="34"/>
      <c r="DP61" s="37"/>
      <c r="DQ61" s="15">
        <f>DN61+DO61-DP61</f>
        <v>1445</v>
      </c>
      <c r="DR61" s="34"/>
      <c r="DS61" s="12"/>
      <c r="DT61" s="15">
        <f>DQ61+DR61-DS61</f>
        <v>1445</v>
      </c>
      <c r="DU61" s="34"/>
      <c r="DV61" s="12"/>
      <c r="DW61" s="2">
        <f t="shared" si="42"/>
        <v>1445</v>
      </c>
      <c r="DX61" s="34"/>
      <c r="DY61" s="36"/>
      <c r="DZ61" s="15">
        <f>DW61+DX61-DY61</f>
        <v>1445</v>
      </c>
      <c r="EA61" s="34"/>
      <c r="EB61" s="37"/>
      <c r="EC61" s="15">
        <f>DZ61+EA61-EB61</f>
        <v>1445</v>
      </c>
      <c r="ED61" s="34"/>
      <c r="EE61" s="12"/>
      <c r="EF61" s="15">
        <f>EC61+ED61-EE61</f>
        <v>1445</v>
      </c>
      <c r="EG61" s="34"/>
      <c r="EH61" s="12"/>
      <c r="EI61" s="2">
        <f t="shared" si="46"/>
        <v>1445</v>
      </c>
      <c r="EJ61" s="34"/>
      <c r="EK61" s="36"/>
      <c r="EL61" s="15">
        <f>EI61+EJ61-EK61</f>
        <v>1445</v>
      </c>
      <c r="EM61" s="34"/>
      <c r="EN61" s="37"/>
      <c r="EO61" s="15">
        <f>EL61+EM61-EN61</f>
        <v>1445</v>
      </c>
      <c r="EP61" s="34"/>
      <c r="EQ61" s="12"/>
      <c r="ER61" s="15">
        <f>EO61+EP61-EQ61</f>
        <v>1445</v>
      </c>
      <c r="ES61" s="34"/>
      <c r="ET61" s="12"/>
      <c r="EU61" s="2">
        <f t="shared" si="50"/>
        <v>1445</v>
      </c>
      <c r="EV61" s="34"/>
      <c r="EW61" s="36"/>
      <c r="EX61" s="15">
        <f>EU61+EV61-EW61</f>
        <v>1445</v>
      </c>
      <c r="EY61" s="34"/>
      <c r="EZ61" s="37"/>
      <c r="FA61" s="15">
        <f>EX61+EY61-EZ61</f>
        <v>1445</v>
      </c>
      <c r="FB61" s="34"/>
      <c r="FC61" s="12"/>
      <c r="FD61" s="15">
        <f>FA61+FB61-FC61</f>
        <v>1445</v>
      </c>
      <c r="FE61" s="34"/>
      <c r="FF61" s="12"/>
      <c r="FG61" s="2">
        <f t="shared" si="54"/>
        <v>1445</v>
      </c>
      <c r="FH61" s="34"/>
      <c r="FI61" s="36"/>
      <c r="FJ61" s="15">
        <f>FG61+FH61-FI61</f>
        <v>1445</v>
      </c>
      <c r="FK61" s="34"/>
      <c r="FL61" s="37"/>
      <c r="FM61" s="15">
        <f>FJ61+FK61-FL61</f>
        <v>1445</v>
      </c>
      <c r="FN61" s="34"/>
      <c r="FO61" s="12"/>
      <c r="FP61" s="15">
        <f>FM61+FN61-FO61</f>
        <v>1445</v>
      </c>
      <c r="FQ61" s="34"/>
      <c r="FR61" s="12"/>
      <c r="FS61" s="2">
        <f t="shared" si="102"/>
        <v>1445</v>
      </c>
      <c r="FT61" s="34"/>
      <c r="FU61" s="36"/>
      <c r="FV61" s="15">
        <f>FS61+FT61-FU61</f>
        <v>1445</v>
      </c>
      <c r="FW61" s="34"/>
      <c r="FX61" s="37"/>
      <c r="FY61" s="15">
        <f>FV61+FW61-FX61</f>
        <v>1445</v>
      </c>
      <c r="FZ61" s="34"/>
      <c r="GA61" s="12"/>
      <c r="GB61" s="15">
        <f>FY61+FZ61-GA61</f>
        <v>1445</v>
      </c>
      <c r="GC61" s="34"/>
      <c r="GD61" s="12"/>
      <c r="GE61" s="2">
        <f t="shared" si="115"/>
        <v>1445</v>
      </c>
      <c r="GF61" s="34"/>
      <c r="GG61" s="36"/>
      <c r="GH61" s="15">
        <f>GE61+GF61-GG61</f>
        <v>1445</v>
      </c>
      <c r="GI61" s="34"/>
      <c r="GJ61" s="37"/>
      <c r="GK61" s="15">
        <f>GH61+GI61-GJ61</f>
        <v>1445</v>
      </c>
      <c r="GL61" s="34"/>
      <c r="GM61" s="12"/>
      <c r="GN61" s="15">
        <f>GK61+GL61-GM61</f>
        <v>1445</v>
      </c>
      <c r="GO61" s="34"/>
      <c r="GP61" s="12"/>
      <c r="GQ61" s="2">
        <f t="shared" si="116"/>
        <v>1445</v>
      </c>
      <c r="GR61" s="34"/>
      <c r="GS61" s="12"/>
      <c r="GT61" s="15">
        <f>GQ61+GR61-GS61</f>
        <v>1445</v>
      </c>
      <c r="GU61" s="34"/>
      <c r="GV61" s="37"/>
      <c r="GW61" s="15">
        <f>GT61+GU61-GV61</f>
        <v>1445</v>
      </c>
      <c r="GX61" s="34"/>
      <c r="GY61" s="12"/>
      <c r="GZ61" s="15">
        <f t="shared" si="66"/>
        <v>1445</v>
      </c>
      <c r="HA61" s="34"/>
      <c r="HB61" s="12"/>
      <c r="HC61" s="2">
        <f>GZ61+HA61-HB61</f>
        <v>1445</v>
      </c>
      <c r="HD61" s="34"/>
      <c r="HE61" s="12"/>
      <c r="HF61" s="15">
        <f>HC61+HD61-HE61</f>
        <v>1445</v>
      </c>
      <c r="HG61" s="34"/>
      <c r="HH61" s="37"/>
      <c r="HI61" s="15">
        <f>HF61+HG61-HH61</f>
        <v>1445</v>
      </c>
      <c r="HJ61" s="34"/>
      <c r="HK61" s="12"/>
      <c r="HL61" s="15">
        <f>HI61+HJ61-HK61</f>
        <v>1445</v>
      </c>
      <c r="HM61" s="34"/>
      <c r="HN61" s="12"/>
      <c r="HO61" s="2">
        <f>HL61+HM61-HN61</f>
        <v>1445</v>
      </c>
      <c r="HP61" s="34"/>
      <c r="HQ61" s="12"/>
      <c r="HR61" s="15">
        <f>HO61+HP61-HQ61</f>
        <v>1445</v>
      </c>
      <c r="HS61" s="34"/>
      <c r="HT61" s="37"/>
      <c r="HU61" s="15">
        <f>HR61+HS61-HT61</f>
        <v>1445</v>
      </c>
      <c r="HV61" s="34"/>
      <c r="HW61" s="12"/>
      <c r="HX61" s="15">
        <f>HU61+HV61-HW61</f>
        <v>1445</v>
      </c>
      <c r="HY61" s="34"/>
      <c r="HZ61" s="12"/>
      <c r="IA61" s="2">
        <f>HX61+HY61-HZ61</f>
        <v>1445</v>
      </c>
      <c r="IB61" s="34"/>
      <c r="IC61" s="12"/>
      <c r="ID61" s="15">
        <f>IA61+IB61-IC61</f>
        <v>1445</v>
      </c>
      <c r="IE61" s="34"/>
      <c r="IF61" s="37"/>
      <c r="IG61" s="15">
        <f>ID61+IE61-IF61</f>
        <v>1445</v>
      </c>
      <c r="IH61" s="34"/>
      <c r="II61" s="12"/>
      <c r="IJ61" s="15">
        <f>IG61+IH61-II61</f>
        <v>1445</v>
      </c>
      <c r="IK61" s="34"/>
      <c r="IL61" s="12"/>
      <c r="IM61" s="2">
        <f>IJ61+IK61-IL61</f>
        <v>1445</v>
      </c>
      <c r="IN61" s="34"/>
      <c r="IO61" s="12"/>
      <c r="IP61" s="15">
        <f>IM61+IN61-IO61</f>
        <v>1445</v>
      </c>
      <c r="IQ61" s="34"/>
      <c r="IR61" s="37"/>
      <c r="IS61" s="15">
        <f>IP61+IQ61-IR61</f>
        <v>1445</v>
      </c>
      <c r="IT61" s="34"/>
      <c r="IU61" s="12"/>
      <c r="IV61" s="15">
        <f>IS61+IT61-IU61</f>
        <v>1445</v>
      </c>
      <c r="IW61" s="34"/>
      <c r="IX61" s="12"/>
      <c r="IY61" s="2">
        <f>IV61+IW61-IX61</f>
        <v>1445</v>
      </c>
      <c r="IZ61" s="34"/>
      <c r="JA61" s="12"/>
      <c r="JB61" s="15">
        <f>IY61+IZ61-JA61</f>
        <v>1445</v>
      </c>
      <c r="JC61" s="34"/>
      <c r="JD61" s="37"/>
      <c r="JE61" s="15">
        <f>JB61+JC61-JD61</f>
        <v>1445</v>
      </c>
      <c r="JF61" s="34"/>
      <c r="JG61" s="12"/>
      <c r="JH61" s="15">
        <f>JE61+JF61-JG61</f>
        <v>1445</v>
      </c>
      <c r="JI61" s="34"/>
      <c r="JJ61" s="12"/>
      <c r="JK61" s="2">
        <f>JH61+JI61-JJ61</f>
        <v>1445</v>
      </c>
      <c r="JL61" s="34"/>
      <c r="JM61" s="12"/>
      <c r="JN61" s="15">
        <f>JK61+JL61-JM61</f>
        <v>1445</v>
      </c>
      <c r="JO61" s="34"/>
      <c r="JP61" s="37"/>
      <c r="JQ61" s="15">
        <f>JN61+JO61-JP61</f>
        <v>1445</v>
      </c>
      <c r="JR61" s="34"/>
      <c r="JS61" s="12"/>
      <c r="JT61" s="15">
        <f>JQ61+JR61-JS61</f>
        <v>1445</v>
      </c>
      <c r="JU61" s="34"/>
      <c r="JV61" s="12"/>
      <c r="JW61" s="15">
        <f>JT61+JU61-JV61</f>
        <v>1445</v>
      </c>
      <c r="JX61" s="34"/>
      <c r="JY61" s="12"/>
      <c r="JZ61" s="2">
        <f t="shared" si="184"/>
        <v>1420</v>
      </c>
      <c r="KA61" s="34"/>
      <c r="KB61" s="12"/>
      <c r="KC61" s="15">
        <f t="shared" si="185"/>
        <v>1420</v>
      </c>
      <c r="KD61" s="81"/>
      <c r="KE61" s="81"/>
      <c r="KF61" s="81">
        <v>1420</v>
      </c>
      <c r="KG61" s="34"/>
      <c r="KH61" s="37"/>
      <c r="KI61" s="2">
        <f t="shared" si="86"/>
        <v>1420</v>
      </c>
      <c r="KJ61" s="34"/>
      <c r="KK61" s="12"/>
      <c r="KL61" s="15">
        <f t="shared" si="186"/>
        <v>1420</v>
      </c>
      <c r="KM61" s="34"/>
      <c r="KN61" s="12"/>
      <c r="KO61" s="15">
        <f t="shared" si="187"/>
        <v>1420</v>
      </c>
      <c r="KP61" s="34"/>
      <c r="KQ61" s="12"/>
      <c r="KR61" s="15">
        <f t="shared" si="188"/>
        <v>1420</v>
      </c>
      <c r="KS61" s="34"/>
      <c r="KT61" s="12"/>
      <c r="KU61" s="15">
        <f t="shared" si="189"/>
        <v>1420</v>
      </c>
      <c r="KV61" s="34"/>
      <c r="KW61" s="12"/>
      <c r="KX61" s="15">
        <f t="shared" si="190"/>
        <v>1420</v>
      </c>
      <c r="KY61" s="34"/>
      <c r="KZ61" s="12"/>
      <c r="LA61" s="15">
        <f t="shared" si="191"/>
        <v>1420</v>
      </c>
      <c r="LB61" s="34"/>
      <c r="LC61" s="12"/>
      <c r="LD61" s="15">
        <f t="shared" si="192"/>
        <v>1420</v>
      </c>
      <c r="LE61" s="34"/>
      <c r="LF61" s="12"/>
      <c r="LG61" s="15">
        <f t="shared" si="193"/>
        <v>1420</v>
      </c>
      <c r="LH61" s="34"/>
      <c r="LI61" s="12"/>
      <c r="LJ61" s="15">
        <f t="shared" si="194"/>
        <v>1420</v>
      </c>
      <c r="LK61" s="34"/>
      <c r="LL61" s="12"/>
      <c r="LM61" s="15">
        <f t="shared" si="195"/>
        <v>1420</v>
      </c>
      <c r="LN61" s="34"/>
      <c r="LO61" s="12"/>
      <c r="LP61" s="15">
        <f t="shared" si="196"/>
        <v>1420</v>
      </c>
      <c r="LQ61" s="34"/>
      <c r="LR61" s="12"/>
      <c r="LS61" s="15">
        <f t="shared" si="172"/>
        <v>1420</v>
      </c>
      <c r="LT61" s="34"/>
      <c r="LU61" s="12"/>
      <c r="LV61" s="15">
        <f t="shared" si="173"/>
        <v>1420</v>
      </c>
      <c r="LW61" s="34"/>
      <c r="LX61" s="12"/>
      <c r="LY61" s="15">
        <f t="shared" si="174"/>
        <v>1420</v>
      </c>
      <c r="LZ61" s="34"/>
      <c r="MA61" s="12"/>
      <c r="MB61" s="15">
        <f t="shared" si="175"/>
        <v>1420</v>
      </c>
    </row>
    <row r="62" spans="2:340" x14ac:dyDescent="0.25">
      <c r="B62" s="4" t="s">
        <v>72</v>
      </c>
      <c r="C62" s="11" t="s">
        <v>132</v>
      </c>
      <c r="D62" s="63">
        <v>391</v>
      </c>
      <c r="E62" s="34"/>
      <c r="F62" s="12"/>
      <c r="G62" s="15">
        <f>D62+E62-F62</f>
        <v>391</v>
      </c>
      <c r="H62" s="34"/>
      <c r="I62" s="17"/>
      <c r="J62" s="15">
        <f>G62+H62-I62</f>
        <v>391</v>
      </c>
      <c r="K62" s="34"/>
      <c r="L62" s="36"/>
      <c r="M62" s="15">
        <f>J62+K62-L62</f>
        <v>391</v>
      </c>
      <c r="N62" s="34"/>
      <c r="O62" s="37"/>
      <c r="P62" s="15">
        <f>M62+N62-O62</f>
        <v>391</v>
      </c>
      <c r="Q62" s="34"/>
      <c r="R62" s="12"/>
      <c r="S62" s="15">
        <f>P62+Q62-R62</f>
        <v>391</v>
      </c>
      <c r="T62" s="34"/>
      <c r="U62" s="12"/>
      <c r="V62" s="15">
        <f>S62+T62-U62</f>
        <v>391</v>
      </c>
      <c r="W62" s="34"/>
      <c r="X62" s="12"/>
      <c r="Y62" s="15">
        <f>V62+W62-X62</f>
        <v>391</v>
      </c>
      <c r="Z62" s="34"/>
      <c r="AA62" s="36"/>
      <c r="AB62" s="15">
        <f>Y62+Z62-AA62</f>
        <v>391</v>
      </c>
      <c r="AC62" s="34"/>
      <c r="AD62" s="37"/>
      <c r="AE62" s="15">
        <f>AB62+AC62-AD62</f>
        <v>391</v>
      </c>
      <c r="AF62" s="34"/>
      <c r="AG62" s="12"/>
      <c r="AH62" s="15">
        <f>AE62+AF62-AG62</f>
        <v>391</v>
      </c>
      <c r="AI62" s="34"/>
      <c r="AJ62" s="12"/>
      <c r="AK62" s="15">
        <f>AH62+AI62-AJ62</f>
        <v>391</v>
      </c>
      <c r="AL62" s="34"/>
      <c r="AM62" s="12"/>
      <c r="AN62" s="15">
        <f>AK62+AL62-AM62</f>
        <v>391</v>
      </c>
      <c r="AO62" s="34"/>
      <c r="AP62" s="36"/>
      <c r="AQ62" s="15">
        <f>AN62+AO62-AP62</f>
        <v>391</v>
      </c>
      <c r="AR62" s="34"/>
      <c r="AS62" s="37"/>
      <c r="AT62" s="15">
        <f>AQ62+AR62-AS62</f>
        <v>391</v>
      </c>
      <c r="AU62" s="34"/>
      <c r="AV62" s="12"/>
      <c r="AW62" s="15">
        <f>AT62+AU62-AV62</f>
        <v>391</v>
      </c>
      <c r="AX62" s="34"/>
      <c r="AY62" s="12"/>
      <c r="AZ62" s="15">
        <f>AW62+AX62-AY62</f>
        <v>391</v>
      </c>
      <c r="BA62" s="34"/>
      <c r="BB62" s="12"/>
      <c r="BC62" s="15">
        <f>AZ62+BA62-BB62</f>
        <v>391</v>
      </c>
      <c r="BD62" s="34"/>
      <c r="BE62" s="36"/>
      <c r="BF62" s="15">
        <f>BC62+BD62-BE62</f>
        <v>391</v>
      </c>
      <c r="BG62" s="34">
        <v>3400</v>
      </c>
      <c r="BH62" s="37">
        <v>2500</v>
      </c>
      <c r="BI62" s="15">
        <f>BF62+BG62-BH62</f>
        <v>1291</v>
      </c>
      <c r="BJ62" s="34"/>
      <c r="BK62" s="12"/>
      <c r="BL62" s="15">
        <f>BI62+BJ62-BK62</f>
        <v>1291</v>
      </c>
      <c r="BM62" s="34"/>
      <c r="BN62" s="12"/>
      <c r="BO62" s="15">
        <f>BL62+BM62-BN62</f>
        <v>1291</v>
      </c>
      <c r="BP62" s="34"/>
      <c r="BQ62" s="12"/>
      <c r="BR62" s="15">
        <f>BO62+BP62-BQ62</f>
        <v>1291</v>
      </c>
      <c r="BS62" s="34"/>
      <c r="BT62" s="36"/>
      <c r="BU62" s="15">
        <f>BR62+BS62-BT62</f>
        <v>1291</v>
      </c>
      <c r="BV62" s="34"/>
      <c r="BW62" s="37"/>
      <c r="BX62" s="15">
        <f>BU62+BV62-BW62</f>
        <v>1291</v>
      </c>
      <c r="BY62" s="34"/>
      <c r="BZ62" s="12"/>
      <c r="CA62" s="15">
        <f>BX62+BY62-BZ62</f>
        <v>1291</v>
      </c>
      <c r="CB62" s="34"/>
      <c r="CC62" s="12"/>
      <c r="CD62" s="15">
        <f>CA62+CB62-CC62</f>
        <v>1291</v>
      </c>
      <c r="CE62" s="34"/>
      <c r="CF62" s="12"/>
      <c r="CG62" s="15">
        <f>CD62+CE62-CF62</f>
        <v>1291</v>
      </c>
      <c r="CH62" s="34"/>
      <c r="CI62" s="36"/>
      <c r="CJ62" s="15">
        <f>CG62+CH62-CI62</f>
        <v>1291</v>
      </c>
      <c r="CK62" s="34"/>
      <c r="CL62" s="37"/>
      <c r="CM62" s="15">
        <f>CJ62+CK62-CL62</f>
        <v>1291</v>
      </c>
      <c r="CN62" s="34"/>
      <c r="CO62" s="12"/>
      <c r="CP62" s="15">
        <f>CM62+CN62-CO62</f>
        <v>1291</v>
      </c>
      <c r="CQ62" s="34"/>
      <c r="CR62" s="12"/>
      <c r="CS62" s="15">
        <f>CP62+CQ62-CR62</f>
        <v>1291</v>
      </c>
      <c r="CT62" s="34"/>
      <c r="CU62" s="12"/>
      <c r="CV62" s="15">
        <f>CS62+CT62-CU62</f>
        <v>1291</v>
      </c>
      <c r="CW62" s="34"/>
      <c r="CX62" s="36"/>
      <c r="CY62" s="15">
        <f>CV62+CW62-CX62</f>
        <v>1291</v>
      </c>
      <c r="CZ62" s="34"/>
      <c r="DA62" s="37"/>
      <c r="DB62" s="15">
        <f>CY62+CZ62-DA62</f>
        <v>1291</v>
      </c>
      <c r="DC62" s="34"/>
      <c r="DD62" s="12"/>
      <c r="DE62" s="15">
        <f>DB62+DC62-DD62</f>
        <v>1291</v>
      </c>
      <c r="DF62" s="34"/>
      <c r="DG62" s="12"/>
      <c r="DH62" s="15">
        <f>DE62+DF62-DG62</f>
        <v>1291</v>
      </c>
      <c r="DI62" s="34"/>
      <c r="DJ62" s="12"/>
      <c r="DK62" s="15">
        <f>DH62+DI62-DJ62</f>
        <v>1291</v>
      </c>
      <c r="DL62" s="34"/>
      <c r="DM62" s="36"/>
      <c r="DN62" s="15">
        <f>DK62+DL62-DM62</f>
        <v>1291</v>
      </c>
      <c r="DO62" s="34"/>
      <c r="DP62" s="37"/>
      <c r="DQ62" s="15">
        <f>DN62+DO62-DP62</f>
        <v>1291</v>
      </c>
      <c r="DR62" s="34"/>
      <c r="DS62" s="12"/>
      <c r="DT62" s="15">
        <f>DQ62+DR62-DS62</f>
        <v>1291</v>
      </c>
      <c r="DU62" s="34"/>
      <c r="DV62" s="12"/>
      <c r="DW62" s="15">
        <f>DT62+DU62-DV62</f>
        <v>1291</v>
      </c>
      <c r="DX62" s="34"/>
      <c r="DY62" s="36"/>
      <c r="DZ62" s="15">
        <f>DW62+DX62-DY62</f>
        <v>1291</v>
      </c>
      <c r="EA62" s="34"/>
      <c r="EB62" s="37"/>
      <c r="EC62" s="15">
        <f>DZ62+EA62-EB62</f>
        <v>1291</v>
      </c>
      <c r="ED62" s="34"/>
      <c r="EE62" s="12"/>
      <c r="EF62" s="15">
        <f>EC62+ED62-EE62</f>
        <v>1291</v>
      </c>
      <c r="EG62" s="34"/>
      <c r="EH62" s="12"/>
      <c r="EI62" s="15">
        <f>EF62+EG62-EH62</f>
        <v>1291</v>
      </c>
      <c r="EJ62" s="34"/>
      <c r="EK62" s="36"/>
      <c r="EL62" s="15">
        <f>EI62+EJ62-EK62</f>
        <v>1291</v>
      </c>
      <c r="EM62" s="34"/>
      <c r="EN62" s="37"/>
      <c r="EO62" s="15">
        <f>EL62+EM62-EN62</f>
        <v>1291</v>
      </c>
      <c r="EP62" s="34"/>
      <c r="EQ62" s="12"/>
      <c r="ER62" s="15">
        <f>EO62+EP62-EQ62</f>
        <v>1291</v>
      </c>
      <c r="ES62" s="34"/>
      <c r="ET62" s="12"/>
      <c r="EU62" s="15">
        <f>ER62+ES62-ET62</f>
        <v>1291</v>
      </c>
      <c r="EV62" s="34"/>
      <c r="EW62" s="36"/>
      <c r="EX62" s="15">
        <f>EU62+EV62-EW62</f>
        <v>1291</v>
      </c>
      <c r="EY62" s="34"/>
      <c r="EZ62" s="37"/>
      <c r="FA62" s="15">
        <f>EX62+EY62-EZ62</f>
        <v>1291</v>
      </c>
      <c r="FB62" s="34"/>
      <c r="FC62" s="12"/>
      <c r="FD62" s="15">
        <f>FA62+FB62-FC62</f>
        <v>1291</v>
      </c>
      <c r="FE62" s="34"/>
      <c r="FF62" s="12"/>
      <c r="FG62" s="15">
        <f>FD62+FE62-FF62</f>
        <v>1291</v>
      </c>
      <c r="FH62" s="34"/>
      <c r="FI62" s="36"/>
      <c r="FJ62" s="15">
        <f>FG62+FH62-FI62</f>
        <v>1291</v>
      </c>
      <c r="FK62" s="34"/>
      <c r="FL62" s="37"/>
      <c r="FM62" s="15">
        <f>FJ62+FK62-FL62</f>
        <v>1291</v>
      </c>
      <c r="FN62" s="34"/>
      <c r="FO62" s="12"/>
      <c r="FP62" s="15">
        <f>FM62+FN62-FO62</f>
        <v>1291</v>
      </c>
      <c r="FQ62" s="34"/>
      <c r="FR62" s="12"/>
      <c r="FS62" s="15">
        <f>FP62+FQ62-FR62</f>
        <v>1291</v>
      </c>
      <c r="FT62" s="34"/>
      <c r="FU62" s="36"/>
      <c r="FV62" s="15">
        <f>FS62+FT62-FU62</f>
        <v>1291</v>
      </c>
      <c r="FW62" s="34"/>
      <c r="FX62" s="37"/>
      <c r="FY62" s="15">
        <f>FV62+FW62-FX62</f>
        <v>1291</v>
      </c>
      <c r="FZ62" s="34"/>
      <c r="GA62" s="12"/>
      <c r="GB62" s="15">
        <f>FY62+FZ62-GA62</f>
        <v>1291</v>
      </c>
      <c r="GC62" s="34"/>
      <c r="GD62" s="12"/>
      <c r="GE62" s="15">
        <f>GB62+GC62-GD62</f>
        <v>1291</v>
      </c>
      <c r="GF62" s="34"/>
      <c r="GG62" s="36"/>
      <c r="GH62" s="15">
        <f>GE62+GF62-GG62</f>
        <v>1291</v>
      </c>
      <c r="GI62" s="34"/>
      <c r="GJ62" s="37"/>
      <c r="GK62" s="15">
        <f>GH62+GI62-GJ62</f>
        <v>1291</v>
      </c>
      <c r="GL62" s="34"/>
      <c r="GM62" s="12"/>
      <c r="GN62" s="15">
        <f>GK62+GL62-GM62</f>
        <v>1291</v>
      </c>
      <c r="GO62" s="34"/>
      <c r="GP62" s="12"/>
      <c r="GQ62" s="15">
        <f>GN62+GO62-GP62</f>
        <v>1291</v>
      </c>
      <c r="GR62" s="34"/>
      <c r="GS62" s="12"/>
      <c r="GT62" s="15">
        <f>GQ62+GR62-GS62</f>
        <v>1291</v>
      </c>
      <c r="GU62" s="34"/>
      <c r="GV62" s="37"/>
      <c r="GW62" s="15">
        <f>GT62+GU62-GV62</f>
        <v>1291</v>
      </c>
      <c r="GX62" s="34"/>
      <c r="GY62" s="12"/>
      <c r="GZ62" s="15">
        <f>GW62+GX62-GY62</f>
        <v>1291</v>
      </c>
      <c r="HA62" s="34"/>
      <c r="HB62" s="12"/>
      <c r="HC62" s="15">
        <f>GZ62+HA62-HB62</f>
        <v>1291</v>
      </c>
      <c r="HD62" s="34"/>
      <c r="HE62" s="12"/>
      <c r="HF62" s="15">
        <f>HC62+HD62-HE62</f>
        <v>1291</v>
      </c>
      <c r="HG62" s="34"/>
      <c r="HH62" s="37"/>
      <c r="HI62" s="15">
        <f>HF62+HG62-HH62</f>
        <v>1291</v>
      </c>
      <c r="HJ62" s="34"/>
      <c r="HK62" s="12"/>
      <c r="HL62" s="15">
        <f>HI62+HJ62-HK62</f>
        <v>1291</v>
      </c>
      <c r="HM62" s="34"/>
      <c r="HN62" s="12"/>
      <c r="HO62" s="15">
        <f>HL62+HM62-HN62</f>
        <v>1291</v>
      </c>
      <c r="HP62" s="34"/>
      <c r="HQ62" s="12"/>
      <c r="HR62" s="15">
        <f>HO62+HP62-HQ62</f>
        <v>1291</v>
      </c>
      <c r="HS62" s="34"/>
      <c r="HT62" s="37"/>
      <c r="HU62" s="15">
        <f>HR62+HS62-HT62</f>
        <v>1291</v>
      </c>
      <c r="HV62" s="34"/>
      <c r="HW62" s="12"/>
      <c r="HX62" s="15">
        <f>HU62+HV62-HW62</f>
        <v>1291</v>
      </c>
      <c r="HY62" s="34"/>
      <c r="HZ62" s="12"/>
      <c r="IA62" s="15">
        <f>HX62+HY62-HZ62</f>
        <v>1291</v>
      </c>
      <c r="IB62" s="34"/>
      <c r="IC62" s="12"/>
      <c r="ID62" s="15">
        <f>IA62+IB62-IC62</f>
        <v>1291</v>
      </c>
      <c r="IE62" s="34"/>
      <c r="IF62" s="37"/>
      <c r="IG62" s="15">
        <f>ID62+IE62-IF62</f>
        <v>1291</v>
      </c>
      <c r="IH62" s="34"/>
      <c r="II62" s="12"/>
      <c r="IJ62" s="15">
        <f>IG62+IH62-II62</f>
        <v>1291</v>
      </c>
      <c r="IK62" s="34"/>
      <c r="IL62" s="12"/>
      <c r="IM62" s="15">
        <f>IJ62+IK62-IL62</f>
        <v>1291</v>
      </c>
      <c r="IN62" s="34"/>
      <c r="IO62" s="79"/>
      <c r="IP62" s="15">
        <f>IM62+IN62-IO62</f>
        <v>1291</v>
      </c>
      <c r="IQ62" s="34"/>
      <c r="IR62" s="37"/>
      <c r="IS62" s="15">
        <f>IP62+IQ62-IR62</f>
        <v>1291</v>
      </c>
      <c r="IT62" s="34"/>
      <c r="IU62" s="12"/>
      <c r="IV62" s="15">
        <f>IS62+IT62-IU62</f>
        <v>1291</v>
      </c>
      <c r="IW62" s="34"/>
      <c r="IX62" s="12"/>
      <c r="IY62" s="15">
        <f>IV62+IW62-IX62</f>
        <v>1291</v>
      </c>
      <c r="IZ62" s="34"/>
      <c r="JA62" s="79"/>
      <c r="JB62" s="15">
        <f>IY62+IZ62-JA62</f>
        <v>1291</v>
      </c>
      <c r="JC62" s="34"/>
      <c r="JD62" s="37"/>
      <c r="JE62" s="15">
        <f>JB62+JC62-JD62</f>
        <v>1291</v>
      </c>
      <c r="JF62" s="34"/>
      <c r="JG62" s="12"/>
      <c r="JH62" s="15">
        <f>JE62+JF62-JG62</f>
        <v>1291</v>
      </c>
      <c r="JI62" s="34"/>
      <c r="JJ62" s="12"/>
      <c r="JK62" s="15">
        <f>JH62+JI62-JJ62</f>
        <v>1291</v>
      </c>
      <c r="JL62" s="34"/>
      <c r="JM62" s="79"/>
      <c r="JN62" s="15">
        <f>JK62+JL62-JM62</f>
        <v>1291</v>
      </c>
      <c r="JO62" s="34"/>
      <c r="JP62" s="37"/>
      <c r="JQ62" s="15">
        <f>JN62+JO62-JP62</f>
        <v>1291</v>
      </c>
      <c r="JR62" s="34"/>
      <c r="JS62" s="12"/>
      <c r="JT62" s="15">
        <f>JQ62+JR62-JS62</f>
        <v>1291</v>
      </c>
      <c r="JU62" s="34"/>
      <c r="JV62" s="12"/>
      <c r="JW62" s="15">
        <f>JT62+JU62-JV62</f>
        <v>1291</v>
      </c>
      <c r="JX62" s="34"/>
      <c r="JY62" s="12"/>
      <c r="JZ62" s="2">
        <f t="shared" si="184"/>
        <v>1700</v>
      </c>
      <c r="KA62" s="34"/>
      <c r="KB62" s="79"/>
      <c r="KC62" s="15">
        <f t="shared" si="185"/>
        <v>1700</v>
      </c>
      <c r="KD62" s="81"/>
      <c r="KE62" s="81"/>
      <c r="KF62" s="81">
        <v>1700</v>
      </c>
      <c r="KG62" s="34"/>
      <c r="KH62" s="37"/>
      <c r="KI62" s="2">
        <f t="shared" si="86"/>
        <v>1700</v>
      </c>
      <c r="KJ62" s="34"/>
      <c r="KK62" s="12"/>
      <c r="KL62" s="15">
        <f t="shared" si="186"/>
        <v>1700</v>
      </c>
      <c r="KM62" s="34"/>
      <c r="KN62" s="12"/>
      <c r="KO62" s="15">
        <f t="shared" si="187"/>
        <v>1700</v>
      </c>
      <c r="KP62" s="34"/>
      <c r="KQ62" s="12"/>
      <c r="KR62" s="15">
        <f t="shared" si="188"/>
        <v>1700</v>
      </c>
      <c r="KS62" s="34"/>
      <c r="KT62" s="12">
        <v>1500</v>
      </c>
      <c r="KU62" s="15">
        <f t="shared" si="189"/>
        <v>200</v>
      </c>
      <c r="KV62" s="34">
        <v>1397</v>
      </c>
      <c r="KW62" s="12">
        <v>1000</v>
      </c>
      <c r="KX62" s="15">
        <f t="shared" si="190"/>
        <v>597</v>
      </c>
      <c r="KY62" s="34">
        <v>2687</v>
      </c>
      <c r="KZ62" s="12"/>
      <c r="LA62" s="15">
        <f t="shared" si="191"/>
        <v>3284</v>
      </c>
      <c r="LB62" s="34"/>
      <c r="LC62" s="12"/>
      <c r="LD62" s="15">
        <f t="shared" si="192"/>
        <v>3284</v>
      </c>
      <c r="LE62" s="34"/>
      <c r="LF62" s="12"/>
      <c r="LG62" s="15">
        <f t="shared" si="193"/>
        <v>3284</v>
      </c>
      <c r="LH62" s="34"/>
      <c r="LI62" s="12"/>
      <c r="LJ62" s="15">
        <f t="shared" si="194"/>
        <v>3284</v>
      </c>
      <c r="LK62" s="34"/>
      <c r="LL62" s="12"/>
      <c r="LM62" s="15">
        <f t="shared" si="195"/>
        <v>3284</v>
      </c>
      <c r="LN62" s="34"/>
      <c r="LO62" s="12"/>
      <c r="LP62" s="15">
        <f t="shared" si="196"/>
        <v>3284</v>
      </c>
      <c r="LQ62" s="34"/>
      <c r="LR62" s="12"/>
      <c r="LS62" s="15">
        <f t="shared" si="172"/>
        <v>3284</v>
      </c>
      <c r="LT62" s="34"/>
      <c r="LU62" s="12"/>
      <c r="LV62" s="15">
        <f t="shared" si="173"/>
        <v>3284</v>
      </c>
      <c r="LW62" s="34"/>
      <c r="LX62" s="12"/>
      <c r="LY62" s="15">
        <f t="shared" si="174"/>
        <v>3284</v>
      </c>
      <c r="LZ62" s="34"/>
      <c r="MA62" s="12"/>
      <c r="MB62" s="15">
        <f t="shared" si="175"/>
        <v>3284</v>
      </c>
    </row>
    <row r="63" spans="2:340" ht="15.75" thickBot="1" x14ac:dyDescent="0.3">
      <c r="B63" s="13" t="s">
        <v>72</v>
      </c>
      <c r="C63" s="14" t="s">
        <v>133</v>
      </c>
      <c r="D63" s="77">
        <v>391</v>
      </c>
      <c r="E63" s="38"/>
      <c r="F63" s="39"/>
      <c r="G63" s="2">
        <f t="shared" si="2"/>
        <v>391</v>
      </c>
      <c r="H63" s="38"/>
      <c r="I63" s="22"/>
      <c r="J63" s="5">
        <f>G63+H63-I63</f>
        <v>391</v>
      </c>
      <c r="K63" s="38"/>
      <c r="L63" s="40"/>
      <c r="M63" s="5">
        <f>J63+K63-L63</f>
        <v>391</v>
      </c>
      <c r="N63" s="38"/>
      <c r="O63" s="41"/>
      <c r="P63" s="5">
        <f>M63+N63-O63</f>
        <v>391</v>
      </c>
      <c r="Q63" s="38"/>
      <c r="R63" s="39"/>
      <c r="S63" s="5">
        <f>P63+Q63-R63</f>
        <v>391</v>
      </c>
      <c r="T63" s="38"/>
      <c r="U63" s="39"/>
      <c r="V63" s="5">
        <f>S63+T63-U63</f>
        <v>391</v>
      </c>
      <c r="W63" s="38"/>
      <c r="X63" s="39"/>
      <c r="Y63" s="5">
        <f>V63+W63-X63</f>
        <v>391</v>
      </c>
      <c r="Z63" s="38"/>
      <c r="AA63" s="40"/>
      <c r="AB63" s="5">
        <f>Y63+Z63-AA63</f>
        <v>391</v>
      </c>
      <c r="AC63" s="38"/>
      <c r="AD63" s="41"/>
      <c r="AE63" s="5">
        <f>AB63+AC63-AD63</f>
        <v>391</v>
      </c>
      <c r="AF63" s="38"/>
      <c r="AG63" s="39"/>
      <c r="AH63" s="5">
        <f>AE63+AF63-AG63</f>
        <v>391</v>
      </c>
      <c r="AI63" s="38"/>
      <c r="AJ63" s="39"/>
      <c r="AK63" s="5">
        <f>AH63+AI63-AJ63</f>
        <v>391</v>
      </c>
      <c r="AL63" s="38"/>
      <c r="AM63" s="39"/>
      <c r="AN63" s="5">
        <f>AK63+AL63-AM63</f>
        <v>391</v>
      </c>
      <c r="AO63" s="38"/>
      <c r="AP63" s="40"/>
      <c r="AQ63" s="5">
        <f>AN63+AO63-AP63</f>
        <v>391</v>
      </c>
      <c r="AR63" s="38"/>
      <c r="AS63" s="41"/>
      <c r="AT63" s="5">
        <f>AQ63+AR63-AS63</f>
        <v>391</v>
      </c>
      <c r="AU63" s="38"/>
      <c r="AV63" s="39"/>
      <c r="AW63" s="5">
        <f>AT63+AU63-AV63</f>
        <v>391</v>
      </c>
      <c r="AX63" s="38"/>
      <c r="AY63" s="39"/>
      <c r="AZ63" s="5">
        <f>AW63+AX63-AY63</f>
        <v>391</v>
      </c>
      <c r="BA63" s="38"/>
      <c r="BB63" s="39"/>
      <c r="BC63" s="5">
        <f>AZ63+BA63-BB63</f>
        <v>391</v>
      </c>
      <c r="BD63" s="38"/>
      <c r="BE63" s="40"/>
      <c r="BF63" s="5">
        <f>BC63+BD63-BE63</f>
        <v>391</v>
      </c>
      <c r="BG63" s="38">
        <v>3400</v>
      </c>
      <c r="BH63" s="41">
        <v>2500</v>
      </c>
      <c r="BI63" s="5">
        <f>BF63+BG63-BH63</f>
        <v>1291</v>
      </c>
      <c r="BJ63" s="38"/>
      <c r="BK63" s="39"/>
      <c r="BL63" s="5">
        <f>BI63+BJ63-BK63</f>
        <v>1291</v>
      </c>
      <c r="BM63" s="38"/>
      <c r="BN63" s="39"/>
      <c r="BO63" s="5">
        <f>BL63+BM63-BN63</f>
        <v>1291</v>
      </c>
      <c r="BP63" s="38"/>
      <c r="BQ63" s="39"/>
      <c r="BR63" s="5">
        <f>BO63+BP63-BQ63</f>
        <v>1291</v>
      </c>
      <c r="BS63" s="38"/>
      <c r="BT63" s="40"/>
      <c r="BU63" s="5">
        <f>BR63+BS63-BT63</f>
        <v>1291</v>
      </c>
      <c r="BV63" s="38"/>
      <c r="BW63" s="41"/>
      <c r="BX63" s="5">
        <f>BU63+BV63-BW63</f>
        <v>1291</v>
      </c>
      <c r="BY63" s="38"/>
      <c r="BZ63" s="39"/>
      <c r="CA63" s="5">
        <f>BX63+BY63-BZ63</f>
        <v>1291</v>
      </c>
      <c r="CB63" s="38"/>
      <c r="CC63" s="39"/>
      <c r="CD63" s="5">
        <f>CA63+CB63-CC63</f>
        <v>1291</v>
      </c>
      <c r="CE63" s="38"/>
      <c r="CF63" s="39"/>
      <c r="CG63" s="5">
        <f>CD63+CE63-CF63</f>
        <v>1291</v>
      </c>
      <c r="CH63" s="38"/>
      <c r="CI63" s="40"/>
      <c r="CJ63" s="5">
        <f>CG63+CH63-CI63</f>
        <v>1291</v>
      </c>
      <c r="CK63" s="38"/>
      <c r="CL63" s="41"/>
      <c r="CM63" s="5">
        <f>CJ63+CK63-CL63</f>
        <v>1291</v>
      </c>
      <c r="CN63" s="38"/>
      <c r="CO63" s="39"/>
      <c r="CP63" s="5">
        <f>CM63+CN63-CO63</f>
        <v>1291</v>
      </c>
      <c r="CQ63" s="38"/>
      <c r="CR63" s="39"/>
      <c r="CS63" s="5">
        <f>CP63+CQ63-CR63</f>
        <v>1291</v>
      </c>
      <c r="CT63" s="38"/>
      <c r="CU63" s="39"/>
      <c r="CV63" s="2">
        <f t="shared" si="33"/>
        <v>1291</v>
      </c>
      <c r="CW63" s="38"/>
      <c r="CX63" s="40"/>
      <c r="CY63" s="5">
        <f>CV63+CW63-CX63</f>
        <v>1291</v>
      </c>
      <c r="CZ63" s="38"/>
      <c r="DA63" s="41"/>
      <c r="DB63" s="5">
        <f>CY63+CZ63-DA63</f>
        <v>1291</v>
      </c>
      <c r="DC63" s="38"/>
      <c r="DD63" s="39"/>
      <c r="DE63" s="5">
        <f>DB63+DC63-DD63</f>
        <v>1291</v>
      </c>
      <c r="DF63" s="38"/>
      <c r="DG63" s="39"/>
      <c r="DH63" s="5">
        <f>DE63+DF63-DG63</f>
        <v>1291</v>
      </c>
      <c r="DI63" s="38"/>
      <c r="DJ63" s="39"/>
      <c r="DK63" s="2">
        <f t="shared" si="38"/>
        <v>1291</v>
      </c>
      <c r="DL63" s="38"/>
      <c r="DM63" s="40"/>
      <c r="DN63" s="5">
        <f>DK63+DL63-DM63</f>
        <v>1291</v>
      </c>
      <c r="DO63" s="38"/>
      <c r="DP63" s="41"/>
      <c r="DQ63" s="5">
        <f>DN63+DO63-DP63</f>
        <v>1291</v>
      </c>
      <c r="DR63" s="38"/>
      <c r="DS63" s="39"/>
      <c r="DT63" s="5">
        <f>DQ63+DR63-DS63</f>
        <v>1291</v>
      </c>
      <c r="DU63" s="38"/>
      <c r="DV63" s="39"/>
      <c r="DW63" s="2">
        <f t="shared" si="42"/>
        <v>1291</v>
      </c>
      <c r="DX63" s="38"/>
      <c r="DY63" s="40"/>
      <c r="DZ63" s="5">
        <f>DW63+DX63-DY63</f>
        <v>1291</v>
      </c>
      <c r="EA63" s="38"/>
      <c r="EB63" s="41"/>
      <c r="EC63" s="5">
        <f>DZ63+EA63-EB63</f>
        <v>1291</v>
      </c>
      <c r="ED63" s="38"/>
      <c r="EE63" s="39"/>
      <c r="EF63" s="5">
        <f>EC63+ED63-EE63</f>
        <v>1291</v>
      </c>
      <c r="EG63" s="38"/>
      <c r="EH63" s="39"/>
      <c r="EI63" s="2">
        <f t="shared" si="46"/>
        <v>1291</v>
      </c>
      <c r="EJ63" s="38"/>
      <c r="EK63" s="40"/>
      <c r="EL63" s="5">
        <f>EI63+EJ63-EK63</f>
        <v>1291</v>
      </c>
      <c r="EM63" s="38"/>
      <c r="EN63" s="41"/>
      <c r="EO63" s="5">
        <f>EL63+EM63-EN63</f>
        <v>1291</v>
      </c>
      <c r="EP63" s="38"/>
      <c r="EQ63" s="39"/>
      <c r="ER63" s="5">
        <f>EO63+EP63-EQ63</f>
        <v>1291</v>
      </c>
      <c r="ES63" s="38"/>
      <c r="ET63" s="39"/>
      <c r="EU63" s="2">
        <f t="shared" si="50"/>
        <v>1291</v>
      </c>
      <c r="EV63" s="38"/>
      <c r="EW63" s="40"/>
      <c r="EX63" s="5">
        <f>EU63+EV63-EW63</f>
        <v>1291</v>
      </c>
      <c r="EY63" s="38"/>
      <c r="EZ63" s="41"/>
      <c r="FA63" s="5">
        <f>EX63+EY63-EZ63</f>
        <v>1291</v>
      </c>
      <c r="FB63" s="38"/>
      <c r="FC63" s="39"/>
      <c r="FD63" s="5">
        <f>FA63+FB63-FC63</f>
        <v>1291</v>
      </c>
      <c r="FE63" s="38"/>
      <c r="FF63" s="39"/>
      <c r="FG63" s="2">
        <f t="shared" si="54"/>
        <v>1291</v>
      </c>
      <c r="FH63" s="38"/>
      <c r="FI63" s="40"/>
      <c r="FJ63" s="5">
        <f>FG63+FH63-FI63</f>
        <v>1291</v>
      </c>
      <c r="FK63" s="38"/>
      <c r="FL63" s="41"/>
      <c r="FM63" s="5">
        <f>FJ63+FK63-FL63</f>
        <v>1291</v>
      </c>
      <c r="FN63" s="38"/>
      <c r="FO63" s="39"/>
      <c r="FP63" s="5">
        <f>FM63+FN63-FO63</f>
        <v>1291</v>
      </c>
      <c r="FQ63" s="38"/>
      <c r="FR63" s="39"/>
      <c r="FS63" s="2">
        <f t="shared" si="102"/>
        <v>1291</v>
      </c>
      <c r="FT63" s="38"/>
      <c r="FU63" s="40"/>
      <c r="FV63" s="5">
        <f>FS63+FT63-FU63</f>
        <v>1291</v>
      </c>
      <c r="FW63" s="38"/>
      <c r="FX63" s="41"/>
      <c r="FY63" s="5">
        <f>FV63+FW63-FX63</f>
        <v>1291</v>
      </c>
      <c r="FZ63" s="38"/>
      <c r="GA63" s="39"/>
      <c r="GB63" s="5">
        <f>FY63+FZ63-GA63</f>
        <v>1291</v>
      </c>
      <c r="GC63" s="38"/>
      <c r="GD63" s="39"/>
      <c r="GE63" s="2">
        <f t="shared" si="115"/>
        <v>1291</v>
      </c>
      <c r="GF63" s="38"/>
      <c r="GG63" s="40"/>
      <c r="GH63" s="5">
        <f>GE63+GF63-GG63</f>
        <v>1291</v>
      </c>
      <c r="GI63" s="38"/>
      <c r="GJ63" s="41"/>
      <c r="GK63" s="5">
        <f>GH63+GI63-GJ63</f>
        <v>1291</v>
      </c>
      <c r="GL63" s="38"/>
      <c r="GM63" s="39"/>
      <c r="GN63" s="5">
        <f>GK63+GL63-GM63</f>
        <v>1291</v>
      </c>
      <c r="GO63" s="38"/>
      <c r="GP63" s="39"/>
      <c r="GQ63" s="2">
        <f t="shared" si="116"/>
        <v>1291</v>
      </c>
      <c r="GR63" s="38"/>
      <c r="GS63" s="75"/>
      <c r="GT63" s="5">
        <f>GQ63+GR63-GS63</f>
        <v>1291</v>
      </c>
      <c r="GU63" s="38"/>
      <c r="GV63" s="41"/>
      <c r="GW63" s="5">
        <f>GT63+GU63-GV63</f>
        <v>1291</v>
      </c>
      <c r="GX63" s="38"/>
      <c r="GY63" s="39"/>
      <c r="GZ63" s="5">
        <f t="shared" si="66"/>
        <v>1291</v>
      </c>
      <c r="HA63" s="38"/>
      <c r="HB63" s="39"/>
      <c r="HC63" s="2">
        <f>GZ63+HA63-HB63</f>
        <v>1291</v>
      </c>
      <c r="HD63" s="38"/>
      <c r="HE63" s="75"/>
      <c r="HF63" s="5">
        <f>HC63+HD63-HE63</f>
        <v>1291</v>
      </c>
      <c r="HG63" s="38"/>
      <c r="HH63" s="41"/>
      <c r="HI63" s="5">
        <f>HF63+HG63-HH63</f>
        <v>1291</v>
      </c>
      <c r="HJ63" s="38"/>
      <c r="HK63" s="39"/>
      <c r="HL63" s="5">
        <f>HI63+HJ63-HK63</f>
        <v>1291</v>
      </c>
      <c r="HM63" s="38"/>
      <c r="HN63" s="39"/>
      <c r="HO63" s="2">
        <f>HL63+HM63-HN63</f>
        <v>1291</v>
      </c>
      <c r="HP63" s="38"/>
      <c r="HQ63" s="75"/>
      <c r="HR63" s="5">
        <f>HO63+HP63-HQ63</f>
        <v>1291</v>
      </c>
      <c r="HS63" s="38"/>
      <c r="HT63" s="41"/>
      <c r="HU63" s="5">
        <f>HR63+HS63-HT63</f>
        <v>1291</v>
      </c>
      <c r="HV63" s="38"/>
      <c r="HW63" s="39"/>
      <c r="HX63" s="5">
        <f>HU63+HV63-HW63</f>
        <v>1291</v>
      </c>
      <c r="HY63" s="38"/>
      <c r="HZ63" s="39"/>
      <c r="IA63" s="2">
        <f>HX63+HY63-HZ63</f>
        <v>1291</v>
      </c>
      <c r="IB63" s="38"/>
      <c r="IC63" s="75"/>
      <c r="ID63" s="5">
        <f>IA63+IB63-IC63</f>
        <v>1291</v>
      </c>
      <c r="IE63" s="38"/>
      <c r="IF63" s="41"/>
      <c r="IG63" s="5">
        <f>ID63+IE63-IF63</f>
        <v>1291</v>
      </c>
      <c r="IH63" s="38"/>
      <c r="II63" s="39"/>
      <c r="IJ63" s="5">
        <f>IG63+IH63-II63</f>
        <v>1291</v>
      </c>
      <c r="IK63" s="38"/>
      <c r="IL63" s="39"/>
      <c r="IM63" s="2">
        <f>IJ63+IK63-IL63</f>
        <v>1291</v>
      </c>
      <c r="IN63" s="38"/>
      <c r="IO63" s="78"/>
      <c r="IP63" s="5">
        <f>IM63+IN63-IO63</f>
        <v>1291</v>
      </c>
      <c r="IQ63" s="38"/>
      <c r="IR63" s="41"/>
      <c r="IS63" s="5">
        <f>IP63+IQ63-IR63</f>
        <v>1291</v>
      </c>
      <c r="IT63" s="38"/>
      <c r="IU63" s="39"/>
      <c r="IV63" s="5">
        <f>IS63+IT63-IU63</f>
        <v>1291</v>
      </c>
      <c r="IW63" s="38"/>
      <c r="IX63" s="39"/>
      <c r="IY63" s="5">
        <f>IV63+IW63-IX63</f>
        <v>1291</v>
      </c>
      <c r="IZ63" s="38"/>
      <c r="JA63" s="78"/>
      <c r="JB63" s="5">
        <f>IY63+IZ63-JA63</f>
        <v>1291</v>
      </c>
      <c r="JC63" s="38"/>
      <c r="JD63" s="41"/>
      <c r="JE63" s="5">
        <f>JB63+JC63-JD63</f>
        <v>1291</v>
      </c>
      <c r="JF63" s="38"/>
      <c r="JG63" s="39"/>
      <c r="JH63" s="5">
        <f>JE63+JF63-JG63</f>
        <v>1291</v>
      </c>
      <c r="JI63" s="38"/>
      <c r="JJ63" s="39"/>
      <c r="JK63" s="5"/>
      <c r="JL63" s="38">
        <v>463</v>
      </c>
      <c r="JM63" s="78">
        <v>400</v>
      </c>
      <c r="JN63" s="5">
        <f>JK63+JL63-JM63</f>
        <v>63</v>
      </c>
      <c r="JO63" s="38"/>
      <c r="JP63" s="41"/>
      <c r="JQ63" s="5">
        <f>JN63+JO63-JP63</f>
        <v>63</v>
      </c>
      <c r="JR63" s="38"/>
      <c r="JS63" s="39"/>
      <c r="JT63" s="5">
        <f>JQ63+JR63-JS63</f>
        <v>63</v>
      </c>
      <c r="JU63" s="38"/>
      <c r="JV63" s="39"/>
      <c r="JW63" s="5">
        <f>JT63+JU63-JV63</f>
        <v>63</v>
      </c>
      <c r="JX63" s="38"/>
      <c r="JY63" s="39"/>
      <c r="JZ63" s="2">
        <f t="shared" si="184"/>
        <v>60</v>
      </c>
      <c r="KA63" s="38"/>
      <c r="KB63" s="78"/>
      <c r="KC63" s="5">
        <f t="shared" si="185"/>
        <v>60</v>
      </c>
      <c r="KD63" s="82"/>
      <c r="KE63" s="82"/>
      <c r="KF63" s="82">
        <v>60</v>
      </c>
      <c r="KG63" s="38"/>
      <c r="KH63" s="84"/>
      <c r="KI63" s="85">
        <f t="shared" si="86"/>
        <v>60</v>
      </c>
      <c r="KJ63" s="86"/>
      <c r="KK63" s="87"/>
      <c r="KL63" s="85">
        <f t="shared" si="186"/>
        <v>60</v>
      </c>
      <c r="KM63" s="86"/>
      <c r="KN63" s="87"/>
      <c r="KO63" s="85">
        <f t="shared" si="187"/>
        <v>60</v>
      </c>
      <c r="KP63" s="86"/>
      <c r="KQ63" s="87"/>
      <c r="KR63" s="85">
        <f t="shared" si="188"/>
        <v>60</v>
      </c>
      <c r="KS63" s="86"/>
      <c r="KT63" s="87"/>
      <c r="KU63" s="85">
        <f t="shared" si="189"/>
        <v>60</v>
      </c>
      <c r="KV63" s="86"/>
      <c r="KW63" s="87"/>
      <c r="KX63" s="85">
        <f t="shared" si="190"/>
        <v>60</v>
      </c>
      <c r="KY63" s="86"/>
      <c r="KZ63" s="87"/>
      <c r="LA63" s="85">
        <f t="shared" si="191"/>
        <v>60</v>
      </c>
      <c r="LB63" s="86"/>
      <c r="LC63" s="87"/>
      <c r="LD63" s="85">
        <f t="shared" si="192"/>
        <v>60</v>
      </c>
      <c r="LE63" s="86"/>
      <c r="LF63" s="87"/>
      <c r="LG63" s="85">
        <f t="shared" si="193"/>
        <v>60</v>
      </c>
      <c r="LH63" s="86"/>
      <c r="LI63" s="87"/>
      <c r="LJ63" s="85">
        <f t="shared" si="194"/>
        <v>60</v>
      </c>
      <c r="LK63" s="86"/>
      <c r="LL63" s="87"/>
      <c r="LM63" s="85">
        <f t="shared" si="195"/>
        <v>60</v>
      </c>
      <c r="LN63" s="86"/>
      <c r="LO63" s="87"/>
      <c r="LP63" s="85">
        <f t="shared" si="196"/>
        <v>60</v>
      </c>
      <c r="LQ63" s="86"/>
      <c r="LR63" s="87"/>
      <c r="LS63" s="85">
        <f t="shared" si="172"/>
        <v>60</v>
      </c>
      <c r="LT63" s="86"/>
      <c r="LU63" s="87"/>
      <c r="LV63" s="85">
        <f t="shared" si="173"/>
        <v>60</v>
      </c>
      <c r="LW63" s="86"/>
      <c r="LX63" s="87"/>
      <c r="LY63" s="85">
        <f t="shared" si="174"/>
        <v>60</v>
      </c>
      <c r="LZ63" s="86"/>
      <c r="MA63" s="87"/>
      <c r="MB63" s="85">
        <f t="shared" si="175"/>
        <v>60</v>
      </c>
    </row>
  </sheetData>
  <mergeCells count="151">
    <mergeCell ref="KM5:KO5"/>
    <mergeCell ref="KP5:KR5"/>
    <mergeCell ref="KS5:KU5"/>
    <mergeCell ref="KV5:KX5"/>
    <mergeCell ref="KY5:LA5"/>
    <mergeCell ref="KM3:LA3"/>
    <mergeCell ref="KD3:KF3"/>
    <mergeCell ref="KD5:KF5"/>
    <mergeCell ref="KG5:KI5"/>
    <mergeCell ref="KG3:KL3"/>
    <mergeCell ref="KJ5:KL5"/>
    <mergeCell ref="IT5:IV5"/>
    <mergeCell ref="IB5:ID5"/>
    <mergeCell ref="IE5:IG5"/>
    <mergeCell ref="IH5:IJ5"/>
    <mergeCell ref="IK5:IM5"/>
    <mergeCell ref="IN5:IP5"/>
    <mergeCell ref="IQ5:IS5"/>
    <mergeCell ref="JX5:JZ5"/>
    <mergeCell ref="JX3:KC3"/>
    <mergeCell ref="IW5:IY5"/>
    <mergeCell ref="IZ5:JB5"/>
    <mergeCell ref="JI5:JK5"/>
    <mergeCell ref="JL5:JN5"/>
    <mergeCell ref="JO5:JQ5"/>
    <mergeCell ref="JR5:JT5"/>
    <mergeCell ref="JU5:JW5"/>
    <mergeCell ref="IW3:JK3"/>
    <mergeCell ref="JL3:JW3"/>
    <mergeCell ref="JC5:JE5"/>
    <mergeCell ref="JF5:JH5"/>
    <mergeCell ref="KA5:KC5"/>
    <mergeCell ref="GO5:GQ5"/>
    <mergeCell ref="FH5:FJ5"/>
    <mergeCell ref="FK5:FM5"/>
    <mergeCell ref="FN5:FP5"/>
    <mergeCell ref="FQ5:FS5"/>
    <mergeCell ref="FT5:FV5"/>
    <mergeCell ref="FW5:FY5"/>
    <mergeCell ref="HY3:IJ3"/>
    <mergeCell ref="IK3:IV3"/>
    <mergeCell ref="HJ5:HL5"/>
    <mergeCell ref="HM5:HO5"/>
    <mergeCell ref="HP5:HR5"/>
    <mergeCell ref="HS5:HU5"/>
    <mergeCell ref="HV5:HX5"/>
    <mergeCell ref="HY5:IA5"/>
    <mergeCell ref="GR5:GT5"/>
    <mergeCell ref="GU5:GW5"/>
    <mergeCell ref="GX5:GZ5"/>
    <mergeCell ref="HA5:HC5"/>
    <mergeCell ref="HD5:HF5"/>
    <mergeCell ref="HG5:HI5"/>
    <mergeCell ref="GO3:GZ3"/>
    <mergeCell ref="HA3:HL3"/>
    <mergeCell ref="HM3:HX3"/>
    <mergeCell ref="B3:B6"/>
    <mergeCell ref="C3:C6"/>
    <mergeCell ref="D3:D6"/>
    <mergeCell ref="E3:G3"/>
    <mergeCell ref="H3:V3"/>
    <mergeCell ref="W3:AK3"/>
    <mergeCell ref="Z5:AB5"/>
    <mergeCell ref="AC5:AE5"/>
    <mergeCell ref="AF5:AH5"/>
    <mergeCell ref="AI5:AK5"/>
    <mergeCell ref="T5:V5"/>
    <mergeCell ref="W5:Y5"/>
    <mergeCell ref="E5:G5"/>
    <mergeCell ref="H5:J5"/>
    <mergeCell ref="K5:M5"/>
    <mergeCell ref="N5:P5"/>
    <mergeCell ref="Q5:S5"/>
    <mergeCell ref="AL3:AZ3"/>
    <mergeCell ref="BA3:BO3"/>
    <mergeCell ref="BP3:CD3"/>
    <mergeCell ref="CE3:CS3"/>
    <mergeCell ref="CT3:DH3"/>
    <mergeCell ref="BD5:BF5"/>
    <mergeCell ref="BG5:BI5"/>
    <mergeCell ref="BJ5:BL5"/>
    <mergeCell ref="BM5:BO5"/>
    <mergeCell ref="BP5:BR5"/>
    <mergeCell ref="BS5:BU5"/>
    <mergeCell ref="AL5:AN5"/>
    <mergeCell ref="CZ5:DB5"/>
    <mergeCell ref="DC5:DE5"/>
    <mergeCell ref="BV5:BX5"/>
    <mergeCell ref="BY5:CA5"/>
    <mergeCell ref="CB5:CD5"/>
    <mergeCell ref="CE5:CG5"/>
    <mergeCell ref="CH5:CJ5"/>
    <mergeCell ref="CK5:CM5"/>
    <mergeCell ref="AO5:AQ5"/>
    <mergeCell ref="AR5:AT5"/>
    <mergeCell ref="AU5:AW5"/>
    <mergeCell ref="AX5:AZ5"/>
    <mergeCell ref="DF5:DH5"/>
    <mergeCell ref="DI5:DK5"/>
    <mergeCell ref="DL5:DN5"/>
    <mergeCell ref="DO5:DQ5"/>
    <mergeCell ref="DR5:DT5"/>
    <mergeCell ref="BA5:BC5"/>
    <mergeCell ref="CN5:CP5"/>
    <mergeCell ref="CQ5:CS5"/>
    <mergeCell ref="CT5:CV5"/>
    <mergeCell ref="CW5:CY5"/>
    <mergeCell ref="DI4:DT4"/>
    <mergeCell ref="DU4:EF4"/>
    <mergeCell ref="EG4:ER4"/>
    <mergeCell ref="ES4:FD4"/>
    <mergeCell ref="DU5:DW5"/>
    <mergeCell ref="FE5:FG5"/>
    <mergeCell ref="FZ5:GB5"/>
    <mergeCell ref="GC5:GE5"/>
    <mergeCell ref="GF5:GH5"/>
    <mergeCell ref="DI3:DT3"/>
    <mergeCell ref="FE3:FP3"/>
    <mergeCell ref="FQ3:GB3"/>
    <mergeCell ref="GC3:GN3"/>
    <mergeCell ref="FQ4:GB4"/>
    <mergeCell ref="GC4:GN4"/>
    <mergeCell ref="GL5:GN5"/>
    <mergeCell ref="GO4:GZ4"/>
    <mergeCell ref="FE4:FP4"/>
    <mergeCell ref="DU3:EF3"/>
    <mergeCell ref="EG3:ER3"/>
    <mergeCell ref="ES3:FD3"/>
    <mergeCell ref="EP5:ER5"/>
    <mergeCell ref="DX5:DZ5"/>
    <mergeCell ref="EA5:EC5"/>
    <mergeCell ref="ED5:EF5"/>
    <mergeCell ref="EG5:EI5"/>
    <mergeCell ref="EJ5:EL5"/>
    <mergeCell ref="EM5:EO5"/>
    <mergeCell ref="GI5:GK5"/>
    <mergeCell ref="ES5:EU5"/>
    <mergeCell ref="EV5:EX5"/>
    <mergeCell ref="EY5:FA5"/>
    <mergeCell ref="FB5:FD5"/>
    <mergeCell ref="LQ5:LS5"/>
    <mergeCell ref="LT5:LV5"/>
    <mergeCell ref="LW5:LY5"/>
    <mergeCell ref="LZ5:MB5"/>
    <mergeCell ref="LB3:LM3"/>
    <mergeCell ref="LN3:LY3"/>
    <mergeCell ref="LB5:LD5"/>
    <mergeCell ref="LE5:LG5"/>
    <mergeCell ref="LH5:LJ5"/>
    <mergeCell ref="LK5:LM5"/>
    <mergeCell ref="LN5:LP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IV54"/>
  <sheetViews>
    <sheetView zoomScale="85" zoomScaleNormal="85" workbookViewId="0">
      <pane xSplit="3" topLeftCell="IJ1" activePane="topRight" state="frozen"/>
      <selection pane="topRight" activeCell="IV34" sqref="IV34"/>
    </sheetView>
  </sheetViews>
  <sheetFormatPr baseColWidth="10" defaultRowHeight="15" x14ac:dyDescent="0.25"/>
  <cols>
    <col min="2" max="2" width="14.85546875" customWidth="1"/>
    <col min="3" max="3" width="14.42578125" customWidth="1"/>
    <col min="4" max="4" width="12.28515625" customWidth="1"/>
    <col min="5" max="8" width="11.42578125" style="23"/>
    <col min="9" max="9" width="11.42578125" style="18"/>
    <col min="10" max="112" width="11.42578125" style="23"/>
  </cols>
  <sheetData>
    <row r="2" spans="1:256" ht="15.75" thickBot="1" x14ac:dyDescent="0.3"/>
    <row r="3" spans="1:256" ht="45" customHeight="1" thickBot="1" x14ac:dyDescent="0.3">
      <c r="B3" s="140" t="s">
        <v>0</v>
      </c>
      <c r="C3" s="140" t="s">
        <v>79</v>
      </c>
      <c r="D3" s="143" t="s">
        <v>82</v>
      </c>
      <c r="E3" s="127"/>
      <c r="F3" s="127"/>
      <c r="G3" s="128"/>
      <c r="H3" s="126" t="s">
        <v>2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8"/>
      <c r="W3" s="134" t="s">
        <v>3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6"/>
      <c r="AL3" s="134" t="s">
        <v>4</v>
      </c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6"/>
      <c r="BA3" s="134" t="s">
        <v>5</v>
      </c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6"/>
      <c r="BP3" s="134" t="s">
        <v>6</v>
      </c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6"/>
      <c r="CE3" s="134" t="s">
        <v>1</v>
      </c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6"/>
      <c r="CT3" s="137" t="s">
        <v>86</v>
      </c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9"/>
      <c r="DI3" s="114" t="s">
        <v>84</v>
      </c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6"/>
      <c r="DU3" s="111" t="s">
        <v>85</v>
      </c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30"/>
      <c r="EG3" s="131" t="s">
        <v>97</v>
      </c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3"/>
      <c r="ES3" s="123" t="s">
        <v>108</v>
      </c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5"/>
      <c r="FE3" s="117" t="s">
        <v>114</v>
      </c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9"/>
      <c r="FQ3" s="120" t="s">
        <v>2</v>
      </c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2"/>
      <c r="GC3" s="123" t="s">
        <v>3</v>
      </c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5"/>
      <c r="GO3" s="117" t="s">
        <v>4</v>
      </c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9"/>
      <c r="HA3" s="131" t="s">
        <v>5</v>
      </c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3"/>
      <c r="HM3" s="149" t="s">
        <v>6</v>
      </c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1"/>
      <c r="HY3" s="146" t="s">
        <v>1</v>
      </c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8"/>
      <c r="IK3" s="131" t="s">
        <v>123</v>
      </c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3"/>
    </row>
    <row r="4" spans="1:256" ht="15.75" customHeight="1" thickBot="1" x14ac:dyDescent="0.3">
      <c r="B4" s="141"/>
      <c r="C4" s="141"/>
      <c r="D4" s="144"/>
      <c r="E4" s="24"/>
      <c r="F4" s="24"/>
      <c r="G4" s="25"/>
      <c r="H4" s="26"/>
      <c r="I4" s="19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7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9"/>
      <c r="BA4" s="27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7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9"/>
      <c r="CE4" s="27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47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9"/>
      <c r="DI4" s="126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8"/>
      <c r="DU4" s="126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8"/>
      <c r="EG4" s="126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8"/>
      <c r="ES4" s="126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8"/>
      <c r="FE4" s="126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8"/>
      <c r="FQ4" s="126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8"/>
      <c r="GC4" s="126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8"/>
      <c r="GO4" s="126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8"/>
    </row>
    <row r="5" spans="1:256" ht="15.75" customHeight="1" thickBot="1" x14ac:dyDescent="0.3">
      <c r="B5" s="141"/>
      <c r="C5" s="141"/>
      <c r="D5" s="144"/>
      <c r="E5" s="106" t="s">
        <v>9</v>
      </c>
      <c r="F5" s="107"/>
      <c r="G5" s="108"/>
      <c r="H5" s="106" t="s">
        <v>9</v>
      </c>
      <c r="I5" s="107"/>
      <c r="J5" s="108"/>
      <c r="K5" s="106" t="s">
        <v>10</v>
      </c>
      <c r="L5" s="107"/>
      <c r="M5" s="108"/>
      <c r="N5" s="106" t="s">
        <v>11</v>
      </c>
      <c r="O5" s="107"/>
      <c r="P5" s="108"/>
      <c r="Q5" s="106" t="s">
        <v>12</v>
      </c>
      <c r="R5" s="107"/>
      <c r="S5" s="108"/>
      <c r="T5" s="106" t="s">
        <v>13</v>
      </c>
      <c r="U5" s="107"/>
      <c r="V5" s="108"/>
      <c r="W5" s="106" t="s">
        <v>14</v>
      </c>
      <c r="X5" s="107"/>
      <c r="Y5" s="108"/>
      <c r="Z5" s="106" t="s">
        <v>15</v>
      </c>
      <c r="AA5" s="107"/>
      <c r="AB5" s="108"/>
      <c r="AC5" s="106" t="s">
        <v>16</v>
      </c>
      <c r="AD5" s="107"/>
      <c r="AE5" s="108"/>
      <c r="AF5" s="106" t="s">
        <v>17</v>
      </c>
      <c r="AG5" s="107"/>
      <c r="AH5" s="108"/>
      <c r="AI5" s="106" t="s">
        <v>18</v>
      </c>
      <c r="AJ5" s="107"/>
      <c r="AK5" s="108"/>
      <c r="AL5" s="106" t="s">
        <v>18</v>
      </c>
      <c r="AM5" s="107"/>
      <c r="AN5" s="108"/>
      <c r="AO5" s="106" t="s">
        <v>19</v>
      </c>
      <c r="AP5" s="107"/>
      <c r="AQ5" s="108"/>
      <c r="AR5" s="106" t="s">
        <v>20</v>
      </c>
      <c r="AS5" s="107"/>
      <c r="AT5" s="108"/>
      <c r="AU5" s="106" t="s">
        <v>21</v>
      </c>
      <c r="AV5" s="107"/>
      <c r="AW5" s="107"/>
      <c r="AX5" s="106" t="s">
        <v>22</v>
      </c>
      <c r="AY5" s="107"/>
      <c r="AZ5" s="108"/>
      <c r="BA5" s="106" t="s">
        <v>23</v>
      </c>
      <c r="BB5" s="107"/>
      <c r="BC5" s="108"/>
      <c r="BD5" s="106" t="s">
        <v>24</v>
      </c>
      <c r="BE5" s="107"/>
      <c r="BF5" s="108"/>
      <c r="BG5" s="106" t="s">
        <v>25</v>
      </c>
      <c r="BH5" s="107"/>
      <c r="BI5" s="108"/>
      <c r="BJ5" s="106" t="s">
        <v>26</v>
      </c>
      <c r="BK5" s="107"/>
      <c r="BL5" s="108"/>
      <c r="BM5" s="106" t="s">
        <v>27</v>
      </c>
      <c r="BN5" s="107"/>
      <c r="BO5" s="107"/>
      <c r="BP5" s="106" t="s">
        <v>27</v>
      </c>
      <c r="BQ5" s="107"/>
      <c r="BR5" s="108"/>
      <c r="BS5" s="106" t="s">
        <v>28</v>
      </c>
      <c r="BT5" s="107"/>
      <c r="BU5" s="108"/>
      <c r="BV5" s="106" t="s">
        <v>29</v>
      </c>
      <c r="BW5" s="107"/>
      <c r="BX5" s="108"/>
      <c r="BY5" s="106" t="s">
        <v>30</v>
      </c>
      <c r="BZ5" s="107"/>
      <c r="CA5" s="108"/>
      <c r="CB5" s="106" t="s">
        <v>31</v>
      </c>
      <c r="CC5" s="107"/>
      <c r="CD5" s="108"/>
      <c r="CE5" s="106" t="s">
        <v>31</v>
      </c>
      <c r="CF5" s="107"/>
      <c r="CG5" s="108"/>
      <c r="CH5" s="106" t="s">
        <v>32</v>
      </c>
      <c r="CI5" s="107"/>
      <c r="CJ5" s="108"/>
      <c r="CK5" s="106" t="s">
        <v>33</v>
      </c>
      <c r="CL5" s="107"/>
      <c r="CM5" s="108"/>
      <c r="CN5" s="106" t="s">
        <v>7</v>
      </c>
      <c r="CO5" s="107"/>
      <c r="CP5" s="108"/>
      <c r="CQ5" s="106" t="s">
        <v>8</v>
      </c>
      <c r="CR5" s="107"/>
      <c r="CS5" s="108"/>
      <c r="CT5" s="106" t="s">
        <v>87</v>
      </c>
      <c r="CU5" s="107"/>
      <c r="CV5" s="108"/>
      <c r="CW5" s="106" t="s">
        <v>88</v>
      </c>
      <c r="CX5" s="107"/>
      <c r="CY5" s="108"/>
      <c r="CZ5" s="106" t="s">
        <v>89</v>
      </c>
      <c r="DA5" s="107"/>
      <c r="DB5" s="108"/>
      <c r="DC5" s="106" t="s">
        <v>90</v>
      </c>
      <c r="DD5" s="107"/>
      <c r="DE5" s="108"/>
      <c r="DF5" s="106" t="s">
        <v>91</v>
      </c>
      <c r="DG5" s="107"/>
      <c r="DH5" s="108"/>
      <c r="DI5" s="106" t="s">
        <v>92</v>
      </c>
      <c r="DJ5" s="107"/>
      <c r="DK5" s="108"/>
      <c r="DL5" s="106" t="s">
        <v>93</v>
      </c>
      <c r="DM5" s="107"/>
      <c r="DN5" s="108"/>
      <c r="DO5" s="106" t="s">
        <v>94</v>
      </c>
      <c r="DP5" s="107"/>
      <c r="DQ5" s="108"/>
      <c r="DR5" s="106" t="s">
        <v>95</v>
      </c>
      <c r="DS5" s="107"/>
      <c r="DT5" s="108"/>
      <c r="DU5" s="106" t="s">
        <v>99</v>
      </c>
      <c r="DV5" s="107"/>
      <c r="DW5" s="108"/>
      <c r="DX5" s="106" t="s">
        <v>100</v>
      </c>
      <c r="DY5" s="107"/>
      <c r="DZ5" s="108"/>
      <c r="EA5" s="106" t="s">
        <v>101</v>
      </c>
      <c r="EB5" s="107"/>
      <c r="EC5" s="108"/>
      <c r="ED5" s="106" t="s">
        <v>102</v>
      </c>
      <c r="EE5" s="107"/>
      <c r="EF5" s="108"/>
      <c r="EG5" s="106" t="s">
        <v>103</v>
      </c>
      <c r="EH5" s="107"/>
      <c r="EI5" s="108"/>
      <c r="EJ5" s="106" t="s">
        <v>104</v>
      </c>
      <c r="EK5" s="107"/>
      <c r="EL5" s="108"/>
      <c r="EM5" s="106" t="s">
        <v>105</v>
      </c>
      <c r="EN5" s="107"/>
      <c r="EO5" s="108"/>
      <c r="EP5" s="106" t="s">
        <v>106</v>
      </c>
      <c r="EQ5" s="107"/>
      <c r="ER5" s="108"/>
      <c r="ES5" s="106" t="s">
        <v>109</v>
      </c>
      <c r="ET5" s="107"/>
      <c r="EU5" s="108"/>
      <c r="EV5" s="106" t="s">
        <v>110</v>
      </c>
      <c r="EW5" s="107"/>
      <c r="EX5" s="108"/>
      <c r="EY5" s="106" t="s">
        <v>111</v>
      </c>
      <c r="EZ5" s="107"/>
      <c r="FA5" s="108"/>
      <c r="FB5" s="106" t="s">
        <v>112</v>
      </c>
      <c r="FC5" s="107"/>
      <c r="FD5" s="108"/>
      <c r="FE5" s="106" t="s">
        <v>109</v>
      </c>
      <c r="FF5" s="107"/>
      <c r="FG5" s="108"/>
      <c r="FH5" s="106" t="s">
        <v>110</v>
      </c>
      <c r="FI5" s="107"/>
      <c r="FJ5" s="108"/>
      <c r="FK5" s="106" t="s">
        <v>111</v>
      </c>
      <c r="FL5" s="107"/>
      <c r="FM5" s="108"/>
      <c r="FN5" s="106" t="s">
        <v>112</v>
      </c>
      <c r="FO5" s="107"/>
      <c r="FP5" s="108"/>
      <c r="FQ5" s="106" t="s">
        <v>116</v>
      </c>
      <c r="FR5" s="107"/>
      <c r="FS5" s="108"/>
      <c r="FT5" s="106" t="s">
        <v>117</v>
      </c>
      <c r="FU5" s="107"/>
      <c r="FV5" s="108"/>
      <c r="FW5" s="106" t="s">
        <v>118</v>
      </c>
      <c r="FX5" s="107"/>
      <c r="FY5" s="108"/>
      <c r="FZ5" s="106" t="s">
        <v>119</v>
      </c>
      <c r="GA5" s="107"/>
      <c r="GB5" s="108"/>
      <c r="GC5" s="106" t="s">
        <v>116</v>
      </c>
      <c r="GD5" s="107"/>
      <c r="GE5" s="108"/>
      <c r="GF5" s="106" t="s">
        <v>117</v>
      </c>
      <c r="GG5" s="107"/>
      <c r="GH5" s="108"/>
      <c r="GI5" s="106" t="s">
        <v>118</v>
      </c>
      <c r="GJ5" s="107"/>
      <c r="GK5" s="108"/>
      <c r="GL5" s="106" t="s">
        <v>119</v>
      </c>
      <c r="GM5" s="107"/>
      <c r="GN5" s="108"/>
      <c r="GO5" s="106" t="s">
        <v>116</v>
      </c>
      <c r="GP5" s="107"/>
      <c r="GQ5" s="108"/>
      <c r="GR5" s="106" t="s">
        <v>117</v>
      </c>
      <c r="GS5" s="107"/>
      <c r="GT5" s="108"/>
      <c r="GU5" s="106" t="s">
        <v>118</v>
      </c>
      <c r="GV5" s="107"/>
      <c r="GW5" s="108"/>
      <c r="GX5" s="106" t="s">
        <v>119</v>
      </c>
      <c r="GY5" s="107"/>
      <c r="GZ5" s="108"/>
      <c r="HA5" s="106" t="s">
        <v>116</v>
      </c>
      <c r="HB5" s="107"/>
      <c r="HC5" s="108"/>
      <c r="HD5" s="106" t="s">
        <v>117</v>
      </c>
      <c r="HE5" s="107"/>
      <c r="HF5" s="108"/>
      <c r="HG5" s="106" t="s">
        <v>118</v>
      </c>
      <c r="HH5" s="107"/>
      <c r="HI5" s="108"/>
      <c r="HJ5" s="106" t="s">
        <v>119</v>
      </c>
      <c r="HK5" s="107"/>
      <c r="HL5" s="108"/>
      <c r="HM5" s="106" t="s">
        <v>116</v>
      </c>
      <c r="HN5" s="107"/>
      <c r="HO5" s="108"/>
      <c r="HP5" s="106" t="s">
        <v>117</v>
      </c>
      <c r="HQ5" s="107"/>
      <c r="HR5" s="108"/>
      <c r="HS5" s="106" t="s">
        <v>118</v>
      </c>
      <c r="HT5" s="107"/>
      <c r="HU5" s="108"/>
      <c r="HV5" s="106" t="s">
        <v>119</v>
      </c>
      <c r="HW5" s="107"/>
      <c r="HX5" s="108"/>
      <c r="HY5" s="106" t="s">
        <v>9</v>
      </c>
      <c r="HZ5" s="107"/>
      <c r="IA5" s="108"/>
      <c r="IB5" s="106" t="s">
        <v>10</v>
      </c>
      <c r="IC5" s="107"/>
      <c r="ID5" s="108"/>
      <c r="IE5" s="106" t="s">
        <v>11</v>
      </c>
      <c r="IF5" s="107"/>
      <c r="IG5" s="108"/>
      <c r="IH5" s="106" t="s">
        <v>12</v>
      </c>
      <c r="II5" s="107"/>
      <c r="IJ5" s="108"/>
      <c r="IK5" s="106" t="s">
        <v>87</v>
      </c>
      <c r="IL5" s="107"/>
      <c r="IM5" s="108"/>
      <c r="IN5" s="106" t="s">
        <v>88</v>
      </c>
      <c r="IO5" s="107"/>
      <c r="IP5" s="108"/>
      <c r="IQ5" s="106" t="s">
        <v>89</v>
      </c>
      <c r="IR5" s="107"/>
      <c r="IS5" s="108"/>
      <c r="IT5" s="106" t="s">
        <v>90</v>
      </c>
      <c r="IU5" s="107"/>
      <c r="IV5" s="108"/>
    </row>
    <row r="6" spans="1:256" ht="15.75" thickBot="1" x14ac:dyDescent="0.3">
      <c r="B6" s="142"/>
      <c r="C6" s="142"/>
      <c r="D6" s="145"/>
      <c r="E6" s="20" t="s">
        <v>34</v>
      </c>
      <c r="F6" s="20" t="s">
        <v>35</v>
      </c>
      <c r="G6" s="30" t="s">
        <v>36</v>
      </c>
      <c r="H6" s="20" t="s">
        <v>34</v>
      </c>
      <c r="I6" s="20" t="s">
        <v>35</v>
      </c>
      <c r="J6" s="30" t="s">
        <v>36</v>
      </c>
      <c r="K6" s="20" t="s">
        <v>34</v>
      </c>
      <c r="L6" s="20" t="s">
        <v>35</v>
      </c>
      <c r="M6" s="30" t="s">
        <v>36</v>
      </c>
      <c r="N6" s="20" t="s">
        <v>34</v>
      </c>
      <c r="O6" s="20" t="s">
        <v>35</v>
      </c>
      <c r="P6" s="30" t="s">
        <v>36</v>
      </c>
      <c r="Q6" s="20" t="s">
        <v>34</v>
      </c>
      <c r="R6" s="20" t="s">
        <v>35</v>
      </c>
      <c r="S6" s="30" t="s">
        <v>36</v>
      </c>
      <c r="T6" s="20" t="s">
        <v>34</v>
      </c>
      <c r="U6" s="20" t="s">
        <v>35</v>
      </c>
      <c r="V6" s="30" t="s">
        <v>36</v>
      </c>
      <c r="W6" s="20" t="s">
        <v>34</v>
      </c>
      <c r="X6" s="20" t="s">
        <v>35</v>
      </c>
      <c r="Y6" s="30" t="s">
        <v>36</v>
      </c>
      <c r="Z6" s="20" t="s">
        <v>34</v>
      </c>
      <c r="AA6" s="20" t="s">
        <v>35</v>
      </c>
      <c r="AB6" s="30" t="s">
        <v>36</v>
      </c>
      <c r="AC6" s="20" t="s">
        <v>34</v>
      </c>
      <c r="AD6" s="20" t="s">
        <v>35</v>
      </c>
      <c r="AE6" s="30" t="s">
        <v>36</v>
      </c>
      <c r="AF6" s="20" t="s">
        <v>34</v>
      </c>
      <c r="AG6" s="20" t="s">
        <v>35</v>
      </c>
      <c r="AH6" s="30" t="s">
        <v>36</v>
      </c>
      <c r="AI6" s="20" t="s">
        <v>34</v>
      </c>
      <c r="AJ6" s="20" t="s">
        <v>35</v>
      </c>
      <c r="AK6" s="30" t="s">
        <v>36</v>
      </c>
      <c r="AL6" s="20" t="s">
        <v>34</v>
      </c>
      <c r="AM6" s="20" t="s">
        <v>35</v>
      </c>
      <c r="AN6" s="30" t="s">
        <v>36</v>
      </c>
      <c r="AO6" s="20" t="s">
        <v>34</v>
      </c>
      <c r="AP6" s="20" t="s">
        <v>35</v>
      </c>
      <c r="AQ6" s="30" t="s">
        <v>36</v>
      </c>
      <c r="AR6" s="20" t="s">
        <v>34</v>
      </c>
      <c r="AS6" s="20" t="s">
        <v>35</v>
      </c>
      <c r="AT6" s="30" t="s">
        <v>36</v>
      </c>
      <c r="AU6" s="20" t="s">
        <v>34</v>
      </c>
      <c r="AV6" s="20" t="s">
        <v>35</v>
      </c>
      <c r="AW6" s="30" t="s">
        <v>36</v>
      </c>
      <c r="AX6" s="20" t="s">
        <v>34</v>
      </c>
      <c r="AY6" s="20" t="s">
        <v>35</v>
      </c>
      <c r="AZ6" s="30" t="s">
        <v>36</v>
      </c>
      <c r="BA6" s="20" t="s">
        <v>34</v>
      </c>
      <c r="BB6" s="20" t="s">
        <v>35</v>
      </c>
      <c r="BC6" s="30" t="s">
        <v>36</v>
      </c>
      <c r="BD6" s="20" t="s">
        <v>34</v>
      </c>
      <c r="BE6" s="20" t="s">
        <v>35</v>
      </c>
      <c r="BF6" s="30" t="s">
        <v>36</v>
      </c>
      <c r="BG6" s="20" t="s">
        <v>34</v>
      </c>
      <c r="BH6" s="20" t="s">
        <v>35</v>
      </c>
      <c r="BI6" s="30" t="s">
        <v>36</v>
      </c>
      <c r="BJ6" s="20" t="s">
        <v>34</v>
      </c>
      <c r="BK6" s="20" t="s">
        <v>35</v>
      </c>
      <c r="BL6" s="30" t="s">
        <v>36</v>
      </c>
      <c r="BM6" s="20" t="s">
        <v>34</v>
      </c>
      <c r="BN6" s="20" t="s">
        <v>35</v>
      </c>
      <c r="BO6" s="30" t="s">
        <v>36</v>
      </c>
      <c r="BP6" s="20" t="s">
        <v>34</v>
      </c>
      <c r="BQ6" s="20" t="s">
        <v>35</v>
      </c>
      <c r="BR6" s="30" t="s">
        <v>36</v>
      </c>
      <c r="BS6" s="20" t="s">
        <v>34</v>
      </c>
      <c r="BT6" s="20" t="s">
        <v>35</v>
      </c>
      <c r="BU6" s="30" t="s">
        <v>36</v>
      </c>
      <c r="BV6" s="20" t="s">
        <v>34</v>
      </c>
      <c r="BW6" s="20" t="s">
        <v>35</v>
      </c>
      <c r="BX6" s="30" t="s">
        <v>36</v>
      </c>
      <c r="BY6" s="20" t="s">
        <v>34</v>
      </c>
      <c r="BZ6" s="20" t="s">
        <v>35</v>
      </c>
      <c r="CA6" s="30" t="s">
        <v>36</v>
      </c>
      <c r="CB6" s="20" t="s">
        <v>34</v>
      </c>
      <c r="CC6" s="20" t="s">
        <v>35</v>
      </c>
      <c r="CD6" s="30" t="s">
        <v>36</v>
      </c>
      <c r="CE6" s="20" t="s">
        <v>34</v>
      </c>
      <c r="CF6" s="20" t="s">
        <v>35</v>
      </c>
      <c r="CG6" s="30" t="s">
        <v>36</v>
      </c>
      <c r="CH6" s="20" t="s">
        <v>34</v>
      </c>
      <c r="CI6" s="20" t="s">
        <v>35</v>
      </c>
      <c r="CJ6" s="30" t="s">
        <v>36</v>
      </c>
      <c r="CK6" s="20" t="s">
        <v>34</v>
      </c>
      <c r="CL6" s="20" t="s">
        <v>35</v>
      </c>
      <c r="CM6" s="30" t="s">
        <v>36</v>
      </c>
      <c r="CN6" s="20" t="s">
        <v>34</v>
      </c>
      <c r="CO6" s="20" t="s">
        <v>35</v>
      </c>
      <c r="CP6" s="30" t="s">
        <v>36</v>
      </c>
      <c r="CQ6" s="20" t="s">
        <v>34</v>
      </c>
      <c r="CR6" s="20" t="s">
        <v>35</v>
      </c>
      <c r="CS6" s="30" t="s">
        <v>36</v>
      </c>
      <c r="CT6" s="20" t="s">
        <v>34</v>
      </c>
      <c r="CU6" s="20" t="s">
        <v>35</v>
      </c>
      <c r="CV6" s="30" t="s">
        <v>36</v>
      </c>
      <c r="CW6" s="20" t="s">
        <v>34</v>
      </c>
      <c r="CX6" s="20" t="s">
        <v>35</v>
      </c>
      <c r="CY6" s="30" t="s">
        <v>36</v>
      </c>
      <c r="CZ6" s="20" t="s">
        <v>34</v>
      </c>
      <c r="DA6" s="20" t="s">
        <v>35</v>
      </c>
      <c r="DB6" s="30" t="s">
        <v>36</v>
      </c>
      <c r="DC6" s="20" t="s">
        <v>34</v>
      </c>
      <c r="DD6" s="20" t="s">
        <v>35</v>
      </c>
      <c r="DE6" s="30" t="s">
        <v>36</v>
      </c>
      <c r="DF6" s="20" t="s">
        <v>34</v>
      </c>
      <c r="DG6" s="20" t="s">
        <v>35</v>
      </c>
      <c r="DH6" s="30" t="s">
        <v>36</v>
      </c>
      <c r="DI6" s="20" t="s">
        <v>34</v>
      </c>
      <c r="DJ6" s="20" t="s">
        <v>35</v>
      </c>
      <c r="DK6" s="30" t="s">
        <v>36</v>
      </c>
      <c r="DL6" s="20" t="s">
        <v>34</v>
      </c>
      <c r="DM6" s="20" t="s">
        <v>35</v>
      </c>
      <c r="DN6" s="30" t="s">
        <v>36</v>
      </c>
      <c r="DO6" s="20" t="s">
        <v>34</v>
      </c>
      <c r="DP6" s="20" t="s">
        <v>35</v>
      </c>
      <c r="DQ6" s="30" t="s">
        <v>36</v>
      </c>
      <c r="DR6" s="20" t="s">
        <v>34</v>
      </c>
      <c r="DS6" s="20" t="s">
        <v>35</v>
      </c>
      <c r="DT6" s="30" t="s">
        <v>36</v>
      </c>
      <c r="DU6" s="20" t="s">
        <v>34</v>
      </c>
      <c r="DV6" s="20" t="s">
        <v>35</v>
      </c>
      <c r="DW6" s="30" t="s">
        <v>36</v>
      </c>
      <c r="DX6" s="20" t="s">
        <v>34</v>
      </c>
      <c r="DY6" s="20" t="s">
        <v>35</v>
      </c>
      <c r="DZ6" s="30" t="s">
        <v>36</v>
      </c>
      <c r="EA6" s="20" t="s">
        <v>34</v>
      </c>
      <c r="EB6" s="20" t="s">
        <v>35</v>
      </c>
      <c r="EC6" s="30" t="s">
        <v>36</v>
      </c>
      <c r="ED6" s="20" t="s">
        <v>34</v>
      </c>
      <c r="EE6" s="20" t="s">
        <v>35</v>
      </c>
      <c r="EF6" s="30" t="s">
        <v>36</v>
      </c>
      <c r="EG6" s="20" t="s">
        <v>34</v>
      </c>
      <c r="EH6" s="20" t="s">
        <v>35</v>
      </c>
      <c r="EI6" s="30" t="s">
        <v>36</v>
      </c>
      <c r="EJ6" s="20" t="s">
        <v>34</v>
      </c>
      <c r="EK6" s="20" t="s">
        <v>35</v>
      </c>
      <c r="EL6" s="30" t="s">
        <v>36</v>
      </c>
      <c r="EM6" s="20" t="s">
        <v>34</v>
      </c>
      <c r="EN6" s="20" t="s">
        <v>35</v>
      </c>
      <c r="EO6" s="30" t="s">
        <v>36</v>
      </c>
      <c r="EP6" s="20" t="s">
        <v>34</v>
      </c>
      <c r="EQ6" s="20" t="s">
        <v>35</v>
      </c>
      <c r="ER6" s="30" t="s">
        <v>36</v>
      </c>
      <c r="ES6" s="20" t="s">
        <v>34</v>
      </c>
      <c r="ET6" s="20" t="s">
        <v>35</v>
      </c>
      <c r="EU6" s="30" t="s">
        <v>36</v>
      </c>
      <c r="EV6" s="20" t="s">
        <v>34</v>
      </c>
      <c r="EW6" s="20" t="s">
        <v>35</v>
      </c>
      <c r="EX6" s="30" t="s">
        <v>36</v>
      </c>
      <c r="EY6" s="20" t="s">
        <v>34</v>
      </c>
      <c r="EZ6" s="20" t="s">
        <v>35</v>
      </c>
      <c r="FA6" s="30" t="s">
        <v>36</v>
      </c>
      <c r="FB6" s="20" t="s">
        <v>34</v>
      </c>
      <c r="FC6" s="20" t="s">
        <v>35</v>
      </c>
      <c r="FD6" s="30" t="s">
        <v>36</v>
      </c>
      <c r="FE6" s="20" t="s">
        <v>34</v>
      </c>
      <c r="FF6" s="20" t="s">
        <v>35</v>
      </c>
      <c r="FG6" s="30" t="s">
        <v>36</v>
      </c>
      <c r="FH6" s="20" t="s">
        <v>34</v>
      </c>
      <c r="FI6" s="20" t="s">
        <v>35</v>
      </c>
      <c r="FJ6" s="30" t="s">
        <v>36</v>
      </c>
      <c r="FK6" s="20" t="s">
        <v>34</v>
      </c>
      <c r="FL6" s="20" t="s">
        <v>35</v>
      </c>
      <c r="FM6" s="30" t="s">
        <v>36</v>
      </c>
      <c r="FN6" s="20" t="s">
        <v>34</v>
      </c>
      <c r="FO6" s="20" t="s">
        <v>35</v>
      </c>
      <c r="FP6" s="30" t="s">
        <v>36</v>
      </c>
      <c r="FQ6" s="20" t="s">
        <v>34</v>
      </c>
      <c r="FR6" s="20" t="s">
        <v>35</v>
      </c>
      <c r="FS6" s="30" t="s">
        <v>36</v>
      </c>
      <c r="FT6" s="20" t="s">
        <v>34</v>
      </c>
      <c r="FU6" s="20" t="s">
        <v>35</v>
      </c>
      <c r="FV6" s="30" t="s">
        <v>36</v>
      </c>
      <c r="FW6" s="20" t="s">
        <v>34</v>
      </c>
      <c r="FX6" s="20" t="s">
        <v>35</v>
      </c>
      <c r="FY6" s="30" t="s">
        <v>36</v>
      </c>
      <c r="FZ6" s="20" t="s">
        <v>34</v>
      </c>
      <c r="GA6" s="20" t="s">
        <v>35</v>
      </c>
      <c r="GB6" s="30" t="s">
        <v>36</v>
      </c>
      <c r="GC6" s="20" t="s">
        <v>34</v>
      </c>
      <c r="GD6" s="20" t="s">
        <v>35</v>
      </c>
      <c r="GE6" s="30" t="s">
        <v>36</v>
      </c>
      <c r="GF6" s="20" t="s">
        <v>34</v>
      </c>
      <c r="GG6" s="20" t="s">
        <v>35</v>
      </c>
      <c r="GH6" s="30" t="s">
        <v>36</v>
      </c>
      <c r="GI6" s="20" t="s">
        <v>34</v>
      </c>
      <c r="GJ6" s="20" t="s">
        <v>35</v>
      </c>
      <c r="GK6" s="30" t="s">
        <v>36</v>
      </c>
      <c r="GL6" s="20" t="s">
        <v>34</v>
      </c>
      <c r="GM6" s="20" t="s">
        <v>35</v>
      </c>
      <c r="GN6" s="30" t="s">
        <v>36</v>
      </c>
      <c r="GO6" s="20" t="s">
        <v>34</v>
      </c>
      <c r="GP6" s="20" t="s">
        <v>35</v>
      </c>
      <c r="GQ6" s="30" t="s">
        <v>36</v>
      </c>
      <c r="GR6" s="20" t="s">
        <v>34</v>
      </c>
      <c r="GS6" s="20" t="s">
        <v>35</v>
      </c>
      <c r="GT6" s="30" t="s">
        <v>36</v>
      </c>
      <c r="GU6" s="20" t="s">
        <v>34</v>
      </c>
      <c r="GV6" s="20" t="s">
        <v>35</v>
      </c>
      <c r="GW6" s="30" t="s">
        <v>36</v>
      </c>
      <c r="GX6" s="20" t="s">
        <v>34</v>
      </c>
      <c r="GY6" s="20" t="s">
        <v>35</v>
      </c>
      <c r="GZ6" s="30" t="s">
        <v>36</v>
      </c>
      <c r="HA6" s="20" t="s">
        <v>34</v>
      </c>
      <c r="HB6" s="20" t="s">
        <v>35</v>
      </c>
      <c r="HC6" s="30" t="s">
        <v>36</v>
      </c>
      <c r="HD6" s="20" t="s">
        <v>34</v>
      </c>
      <c r="HE6" s="20" t="s">
        <v>35</v>
      </c>
      <c r="HF6" s="30" t="s">
        <v>36</v>
      </c>
      <c r="HG6" s="20" t="s">
        <v>34</v>
      </c>
      <c r="HH6" s="20" t="s">
        <v>35</v>
      </c>
      <c r="HI6" s="30" t="s">
        <v>36</v>
      </c>
      <c r="HJ6" s="20" t="s">
        <v>34</v>
      </c>
      <c r="HK6" s="20" t="s">
        <v>35</v>
      </c>
      <c r="HL6" s="30" t="s">
        <v>36</v>
      </c>
      <c r="HM6" s="20" t="s">
        <v>34</v>
      </c>
      <c r="HN6" s="20" t="s">
        <v>35</v>
      </c>
      <c r="HO6" s="30" t="s">
        <v>36</v>
      </c>
      <c r="HP6" s="20" t="s">
        <v>34</v>
      </c>
      <c r="HQ6" s="20" t="s">
        <v>35</v>
      </c>
      <c r="HR6" s="30" t="s">
        <v>36</v>
      </c>
      <c r="HS6" s="20" t="s">
        <v>34</v>
      </c>
      <c r="HT6" s="20" t="s">
        <v>35</v>
      </c>
      <c r="HU6" s="30" t="s">
        <v>36</v>
      </c>
      <c r="HV6" s="20" t="s">
        <v>34</v>
      </c>
      <c r="HW6" s="20" t="s">
        <v>35</v>
      </c>
      <c r="HX6" s="30" t="s">
        <v>36</v>
      </c>
      <c r="HY6" s="20" t="s">
        <v>34</v>
      </c>
      <c r="HZ6" s="20" t="s">
        <v>35</v>
      </c>
      <c r="IA6" s="30" t="s">
        <v>36</v>
      </c>
      <c r="IB6" s="20" t="s">
        <v>34</v>
      </c>
      <c r="IC6" s="20" t="s">
        <v>35</v>
      </c>
      <c r="ID6" s="30" t="s">
        <v>36</v>
      </c>
      <c r="IE6" s="20" t="s">
        <v>34</v>
      </c>
      <c r="IF6" s="20" t="s">
        <v>35</v>
      </c>
      <c r="IG6" s="30" t="s">
        <v>36</v>
      </c>
      <c r="IH6" s="20" t="s">
        <v>34</v>
      </c>
      <c r="II6" s="20" t="s">
        <v>35</v>
      </c>
      <c r="IJ6" s="30" t="s">
        <v>36</v>
      </c>
      <c r="IK6" s="20" t="s">
        <v>34</v>
      </c>
      <c r="IL6" s="20" t="s">
        <v>35</v>
      </c>
      <c r="IM6" s="30" t="s">
        <v>36</v>
      </c>
      <c r="IN6" s="20" t="s">
        <v>34</v>
      </c>
      <c r="IO6" s="20" t="s">
        <v>35</v>
      </c>
      <c r="IP6" s="30" t="s">
        <v>36</v>
      </c>
      <c r="IQ6" s="20" t="s">
        <v>34</v>
      </c>
      <c r="IR6" s="20" t="s">
        <v>35</v>
      </c>
      <c r="IS6" s="30" t="s">
        <v>36</v>
      </c>
      <c r="IT6" s="20" t="s">
        <v>34</v>
      </c>
      <c r="IU6" s="20" t="s">
        <v>35</v>
      </c>
      <c r="IV6" s="30" t="s">
        <v>36</v>
      </c>
    </row>
    <row r="7" spans="1:256" x14ac:dyDescent="0.25">
      <c r="B7" s="1" t="s">
        <v>37</v>
      </c>
      <c r="C7" s="7" t="s">
        <v>38</v>
      </c>
      <c r="D7" s="6">
        <v>726</v>
      </c>
      <c r="E7" s="31"/>
      <c r="F7" s="21"/>
      <c r="G7" s="2">
        <f>D7+E7-F7</f>
        <v>726</v>
      </c>
      <c r="H7" s="31">
        <v>1850</v>
      </c>
      <c r="I7" s="21">
        <v>2500</v>
      </c>
      <c r="J7" s="2">
        <f>G7+H7-I7</f>
        <v>76</v>
      </c>
      <c r="K7" s="42">
        <v>3825</v>
      </c>
      <c r="L7" s="43">
        <v>3900</v>
      </c>
      <c r="M7" s="2">
        <f>J7+K7-L7</f>
        <v>1</v>
      </c>
      <c r="N7" s="31"/>
      <c r="O7" s="33"/>
      <c r="P7" s="2">
        <f>M7+N7-O7</f>
        <v>1</v>
      </c>
      <c r="Q7" s="31"/>
      <c r="R7" s="21"/>
      <c r="S7" s="2">
        <f>P7+Q7-R7</f>
        <v>1</v>
      </c>
      <c r="T7" s="31"/>
      <c r="U7" s="21"/>
      <c r="V7" s="2">
        <f>S7+T7-U7</f>
        <v>1</v>
      </c>
      <c r="W7" s="31"/>
      <c r="X7" s="21"/>
      <c r="Y7" s="2">
        <f>V7+W7-X7</f>
        <v>1</v>
      </c>
      <c r="Z7" s="31"/>
      <c r="AA7" s="32"/>
      <c r="AB7" s="2">
        <f>Y7+Z7-AA7</f>
        <v>1</v>
      </c>
      <c r="AC7" s="31"/>
      <c r="AD7" s="33"/>
      <c r="AE7" s="2">
        <f>AB7+AC7-AD7</f>
        <v>1</v>
      </c>
      <c r="AF7" s="31"/>
      <c r="AG7" s="21"/>
      <c r="AH7" s="2">
        <f>AE7+AF7-AG7</f>
        <v>1</v>
      </c>
      <c r="AI7" s="31"/>
      <c r="AJ7" s="21"/>
      <c r="AK7" s="2">
        <f>AH7+AI7-AJ7</f>
        <v>1</v>
      </c>
      <c r="AL7" s="31"/>
      <c r="AM7" s="21"/>
      <c r="AN7" s="2">
        <f>AK7+AL7-AM7</f>
        <v>1</v>
      </c>
      <c r="AO7" s="31"/>
      <c r="AP7" s="32"/>
      <c r="AQ7" s="2">
        <f>AN7+AO7-AP7</f>
        <v>1</v>
      </c>
      <c r="AR7" s="31"/>
      <c r="AS7" s="33"/>
      <c r="AT7" s="2">
        <f>AQ7+AR7-AS7</f>
        <v>1</v>
      </c>
      <c r="AU7" s="31"/>
      <c r="AV7" s="21"/>
      <c r="AW7" s="2">
        <f>AT7+AU7-AV7</f>
        <v>1</v>
      </c>
      <c r="AX7" s="31">
        <v>8144</v>
      </c>
      <c r="AY7" s="21">
        <v>7962</v>
      </c>
      <c r="AZ7" s="2">
        <f>AW7+AX7-AY7</f>
        <v>183</v>
      </c>
      <c r="BA7" s="31"/>
      <c r="BB7" s="21"/>
      <c r="BC7" s="2">
        <f>AZ7+BA7-BB7</f>
        <v>183</v>
      </c>
      <c r="BD7" s="31"/>
      <c r="BE7" s="32"/>
      <c r="BF7" s="2">
        <f>BC7+BD7-BE7</f>
        <v>183</v>
      </c>
      <c r="BG7" s="31"/>
      <c r="BH7" s="33"/>
      <c r="BI7" s="2">
        <f>BF7+BG7-BH7</f>
        <v>183</v>
      </c>
      <c r="BJ7" s="31"/>
      <c r="BK7" s="21"/>
      <c r="BL7" s="2">
        <f>BI7+BJ7-BK7</f>
        <v>183</v>
      </c>
      <c r="BM7" s="31"/>
      <c r="BN7" s="21"/>
      <c r="BO7" s="2">
        <f>BL7+BM7-BN7</f>
        <v>183</v>
      </c>
      <c r="BP7" s="31">
        <v>1086</v>
      </c>
      <c r="BQ7" s="21">
        <v>1250</v>
      </c>
      <c r="BR7" s="2">
        <f>BO7+BP7-BQ7</f>
        <v>19</v>
      </c>
      <c r="BS7" s="31"/>
      <c r="BT7" s="32"/>
      <c r="BU7" s="2">
        <f>BR7+BS7-BT7</f>
        <v>19</v>
      </c>
      <c r="BV7" s="31"/>
      <c r="BW7" s="33"/>
      <c r="BX7" s="2">
        <f>BU7+BV7-BW7</f>
        <v>19</v>
      </c>
      <c r="BY7" s="31"/>
      <c r="BZ7" s="21"/>
      <c r="CA7" s="2">
        <f>BX7+BY7-BZ7</f>
        <v>19</v>
      </c>
      <c r="CB7" s="31"/>
      <c r="CC7" s="21"/>
      <c r="CD7" s="2">
        <f>CA7+CB7-CC7</f>
        <v>19</v>
      </c>
      <c r="CE7" s="31"/>
      <c r="CF7" s="21"/>
      <c r="CG7" s="2">
        <f>CD7+CE7-CF7</f>
        <v>19</v>
      </c>
      <c r="CH7" s="31"/>
      <c r="CI7" s="32"/>
      <c r="CJ7" s="2">
        <f>CG7+CH7-CI7</f>
        <v>19</v>
      </c>
      <c r="CK7" s="31"/>
      <c r="CL7" s="33"/>
      <c r="CM7" s="2">
        <f>CJ7+CK7-CL7</f>
        <v>19</v>
      </c>
      <c r="CN7" s="31"/>
      <c r="CO7" s="21"/>
      <c r="CP7" s="2">
        <f>CM7+CN7-CO7</f>
        <v>19</v>
      </c>
      <c r="CQ7" s="31"/>
      <c r="CR7" s="21"/>
      <c r="CS7" s="2">
        <f>CP7+CQ7-CR7</f>
        <v>19</v>
      </c>
      <c r="CT7" s="31"/>
      <c r="CU7" s="21"/>
      <c r="CV7" s="2">
        <f>CS7+CT7-CU7</f>
        <v>19</v>
      </c>
      <c r="CW7" s="31"/>
      <c r="CX7" s="32"/>
      <c r="CY7" s="2">
        <f>CV7+CW7-CX7</f>
        <v>19</v>
      </c>
      <c r="CZ7" s="31"/>
      <c r="DA7" s="33"/>
      <c r="DB7" s="2">
        <f>CY7+CZ7-DA7</f>
        <v>19</v>
      </c>
      <c r="DC7" s="31"/>
      <c r="DD7" s="21"/>
      <c r="DE7" s="2">
        <f>DB7+DC7-DD7</f>
        <v>19</v>
      </c>
      <c r="DF7" s="31"/>
      <c r="DG7" s="21"/>
      <c r="DH7" s="2">
        <f>DE7+DF7-DG7</f>
        <v>19</v>
      </c>
      <c r="DI7" s="31"/>
      <c r="DJ7" s="21"/>
      <c r="DK7" s="2">
        <f>DH7+DI7-DJ7</f>
        <v>19</v>
      </c>
      <c r="DL7" s="31">
        <v>3681</v>
      </c>
      <c r="DM7" s="32">
        <v>3700</v>
      </c>
      <c r="DN7" s="2">
        <f>DK7+DL7-DM7</f>
        <v>0</v>
      </c>
      <c r="DO7" s="31">
        <v>2925</v>
      </c>
      <c r="DP7" s="33">
        <v>2900</v>
      </c>
      <c r="DQ7" s="2">
        <f>DN7+DO7-DP7</f>
        <v>25</v>
      </c>
      <c r="DR7" s="31"/>
      <c r="DS7" s="21"/>
      <c r="DT7" s="2">
        <f>DQ7+DR7-DS7</f>
        <v>25</v>
      </c>
      <c r="DU7" s="31"/>
      <c r="DV7" s="21"/>
      <c r="DW7" s="2">
        <f>DT7+DU7-DV7</f>
        <v>25</v>
      </c>
      <c r="DX7" s="31"/>
      <c r="DY7" s="32"/>
      <c r="DZ7" s="2">
        <f>DW7+DX7-DY7</f>
        <v>25</v>
      </c>
      <c r="EA7" s="31">
        <v>855</v>
      </c>
      <c r="EB7" s="33">
        <v>850</v>
      </c>
      <c r="EC7" s="2">
        <f>DZ7+EA7-EB7</f>
        <v>30</v>
      </c>
      <c r="ED7" s="59">
        <v>6322</v>
      </c>
      <c r="EE7" s="60">
        <v>6350</v>
      </c>
      <c r="EF7" s="2">
        <f>EC7+ED7-EE7</f>
        <v>2</v>
      </c>
      <c r="EG7" s="31"/>
      <c r="EH7" s="21"/>
      <c r="EI7" s="2">
        <f>EF7+EG7-EH7</f>
        <v>2</v>
      </c>
      <c r="EJ7" s="31"/>
      <c r="EK7" s="32"/>
      <c r="EL7" s="2">
        <f>EI7+EJ7-EK7</f>
        <v>2</v>
      </c>
      <c r="EM7" s="31">
        <v>10166</v>
      </c>
      <c r="EN7" s="33">
        <v>10150</v>
      </c>
      <c r="EO7" s="2">
        <f>EL7+EM7-EN7</f>
        <v>18</v>
      </c>
      <c r="EP7" s="31"/>
      <c r="EQ7" s="21"/>
      <c r="ER7" s="2">
        <f>EO7+EP7-EQ7</f>
        <v>18</v>
      </c>
      <c r="ES7" s="31"/>
      <c r="ET7" s="21"/>
      <c r="EU7" s="2">
        <f>ER7+ES7-ET7</f>
        <v>18</v>
      </c>
      <c r="EV7" s="31"/>
      <c r="EW7" s="32"/>
      <c r="EX7" s="2">
        <f>EU7+EV7-EW7</f>
        <v>18</v>
      </c>
      <c r="EY7" s="31"/>
      <c r="EZ7" s="33"/>
      <c r="FA7" s="2">
        <f>EX7+EY7-EZ7</f>
        <v>18</v>
      </c>
      <c r="FB7" s="31"/>
      <c r="FC7" s="21"/>
      <c r="FD7" s="2">
        <f>FA7+FB7-FC7</f>
        <v>18</v>
      </c>
      <c r="FE7" s="31"/>
      <c r="FF7" s="21"/>
      <c r="FG7" s="2">
        <f>FD7+FE7-FF7</f>
        <v>18</v>
      </c>
      <c r="FH7" s="31"/>
      <c r="FI7" s="32"/>
      <c r="FJ7" s="2">
        <f>FG7+FH7-FI7</f>
        <v>18</v>
      </c>
      <c r="FK7" s="31"/>
      <c r="FL7" s="33"/>
      <c r="FM7" s="2">
        <f>FJ7+FK7-FL7</f>
        <v>18</v>
      </c>
      <c r="FN7" s="31"/>
      <c r="FO7" s="21"/>
      <c r="FP7" s="2">
        <f>FM7+FN7-FO7</f>
        <v>18</v>
      </c>
      <c r="FQ7" s="31"/>
      <c r="FR7" s="21"/>
      <c r="FS7" s="2">
        <f>FP7+FQ7-FR7</f>
        <v>18</v>
      </c>
      <c r="FT7" s="31"/>
      <c r="FU7" s="32"/>
      <c r="FV7" s="2">
        <f>FS7+FT7-FU7</f>
        <v>18</v>
      </c>
      <c r="FW7" s="31"/>
      <c r="FX7" s="33"/>
      <c r="FY7" s="2">
        <f>FV7+FW7-FX7</f>
        <v>18</v>
      </c>
      <c r="FZ7" s="31"/>
      <c r="GA7" s="21"/>
      <c r="GB7" s="2">
        <f>FY7+FZ7-GA7</f>
        <v>18</v>
      </c>
      <c r="GC7" s="31"/>
      <c r="GD7" s="21"/>
      <c r="GE7" s="2">
        <f>GB7+GC7-GD7</f>
        <v>18</v>
      </c>
      <c r="GF7" s="31"/>
      <c r="GG7" s="32"/>
      <c r="GH7" s="2">
        <f>GE7+GF7-GG7</f>
        <v>18</v>
      </c>
      <c r="GI7" s="31"/>
      <c r="GJ7" s="33"/>
      <c r="GK7" s="2">
        <f>GH7+GI7-GJ7</f>
        <v>18</v>
      </c>
      <c r="GL7" s="31"/>
      <c r="GM7" s="21"/>
      <c r="GN7" s="2">
        <f>GK7+GL7-GM7</f>
        <v>18</v>
      </c>
      <c r="GO7" s="31"/>
      <c r="GP7" s="21"/>
      <c r="GQ7" s="2">
        <f>GN7+GO7-GP7</f>
        <v>18</v>
      </c>
      <c r="GR7" s="31"/>
      <c r="GS7" s="12"/>
      <c r="GT7" s="2">
        <f>GQ7+GR7-GS7</f>
        <v>18</v>
      </c>
      <c r="GU7" s="31"/>
      <c r="GV7" s="33"/>
      <c r="GW7" s="2">
        <f>GT7+GU7-GV7</f>
        <v>18</v>
      </c>
      <c r="GX7" s="31"/>
      <c r="GY7" s="21"/>
      <c r="GZ7" s="2">
        <f>GW7+GX7-GY7</f>
        <v>18</v>
      </c>
      <c r="HA7" s="31"/>
      <c r="HB7" s="21"/>
      <c r="HC7" s="2">
        <f>GZ7+HA7-HB7</f>
        <v>18</v>
      </c>
      <c r="HD7" s="31"/>
      <c r="HE7" s="12"/>
      <c r="HF7" s="2">
        <f>HC7+HD7-HE7</f>
        <v>18</v>
      </c>
      <c r="HG7" s="31"/>
      <c r="HH7" s="33"/>
      <c r="HI7" s="2">
        <f>HF7+HG7-HH7</f>
        <v>18</v>
      </c>
      <c r="HJ7" s="31"/>
      <c r="HK7" s="21"/>
      <c r="HL7" s="2">
        <f>HI7+HJ7-HK7</f>
        <v>18</v>
      </c>
      <c r="HM7" s="31"/>
      <c r="HN7" s="21"/>
      <c r="HO7" s="2">
        <f>HL7+HM7-HN7</f>
        <v>18</v>
      </c>
      <c r="HP7" s="31"/>
      <c r="HQ7" s="12"/>
      <c r="HR7" s="2">
        <f>HO7+HP7-HQ7</f>
        <v>18</v>
      </c>
      <c r="HS7" s="31"/>
      <c r="HT7" s="33"/>
      <c r="HU7" s="2">
        <f>HR7+HS7-HT7</f>
        <v>18</v>
      </c>
      <c r="HV7" s="31"/>
      <c r="HW7" s="21"/>
      <c r="HX7" s="2">
        <f>HU7+HV7-HW7</f>
        <v>18</v>
      </c>
      <c r="HY7" s="31"/>
      <c r="HZ7" s="21"/>
      <c r="IA7" s="2">
        <f>HX7+HY7-HZ7</f>
        <v>18</v>
      </c>
      <c r="IB7" s="31"/>
      <c r="IC7" s="12"/>
      <c r="ID7" s="2">
        <f>IA7+IB7-IC7</f>
        <v>18</v>
      </c>
      <c r="IE7" s="31"/>
      <c r="IF7" s="33"/>
      <c r="IG7" s="2">
        <f>ID7+IE7-IF7</f>
        <v>18</v>
      </c>
      <c r="IH7" s="31"/>
      <c r="II7" s="21"/>
      <c r="IJ7" s="2">
        <f>IG7+IH7-II7</f>
        <v>18</v>
      </c>
      <c r="IK7" s="31"/>
      <c r="IL7" s="21"/>
      <c r="IM7" s="2">
        <f>IJ7+IK7-IL7</f>
        <v>18</v>
      </c>
      <c r="IN7" s="31"/>
      <c r="IO7" s="12"/>
      <c r="IP7" s="2">
        <f>IM7+IN7-IO7</f>
        <v>18</v>
      </c>
      <c r="IQ7" s="31"/>
      <c r="IR7" s="33"/>
      <c r="IS7" s="2">
        <f>IP7+IQ7-IR7</f>
        <v>18</v>
      </c>
      <c r="IT7" s="31"/>
      <c r="IU7" s="21"/>
      <c r="IV7" s="2">
        <f>IS7+IT7-IU7</f>
        <v>18</v>
      </c>
    </row>
    <row r="8" spans="1:256" x14ac:dyDescent="0.25">
      <c r="B8" s="3" t="s">
        <v>37</v>
      </c>
      <c r="C8" s="8" t="s">
        <v>39</v>
      </c>
      <c r="D8" s="63">
        <v>57</v>
      </c>
      <c r="E8" s="34"/>
      <c r="F8" s="12"/>
      <c r="G8" s="2">
        <f t="shared" ref="G8:G54" si="0">D8+E8-F8</f>
        <v>57</v>
      </c>
      <c r="H8" s="35">
        <v>19409</v>
      </c>
      <c r="I8" s="17">
        <v>19000</v>
      </c>
      <c r="J8" s="2">
        <f t="shared" ref="J8:J52" si="1">G8+H8-I8</f>
        <v>466</v>
      </c>
      <c r="K8" s="44">
        <v>6693</v>
      </c>
      <c r="L8" s="45">
        <v>6700</v>
      </c>
      <c r="M8" s="2">
        <f t="shared" ref="M8:M52" si="2">J8+K8-L8</f>
        <v>459</v>
      </c>
      <c r="N8" s="34"/>
      <c r="O8" s="37"/>
      <c r="P8" s="2">
        <f t="shared" ref="P8:P52" si="3">M8+N8-O8</f>
        <v>459</v>
      </c>
      <c r="Q8" s="34">
        <v>3565</v>
      </c>
      <c r="R8" s="12">
        <v>4000</v>
      </c>
      <c r="S8" s="2">
        <f t="shared" ref="S8:S52" si="4">P8+Q8-R8</f>
        <v>24</v>
      </c>
      <c r="T8" s="34"/>
      <c r="U8" s="12"/>
      <c r="V8" s="2">
        <f t="shared" ref="V8:V52" si="5">S8+T8-U8</f>
        <v>24</v>
      </c>
      <c r="W8" s="34">
        <v>14100</v>
      </c>
      <c r="X8" s="12">
        <v>14100</v>
      </c>
      <c r="Y8" s="2">
        <f t="shared" ref="Y8:Y51" si="6">V8+W8-X8</f>
        <v>24</v>
      </c>
      <c r="Z8" s="34">
        <v>8540</v>
      </c>
      <c r="AA8" s="36">
        <v>8550</v>
      </c>
      <c r="AB8" s="2">
        <f t="shared" ref="AB8:AB52" si="7">Y8+Z8-AA8</f>
        <v>14</v>
      </c>
      <c r="AC8" s="34">
        <v>16535</v>
      </c>
      <c r="AD8" s="37">
        <v>16550</v>
      </c>
      <c r="AE8" s="2">
        <f t="shared" ref="AE8:AE52" si="8">AB8+AC8-AD8</f>
        <v>-1</v>
      </c>
      <c r="AF8" s="34"/>
      <c r="AG8" s="12"/>
      <c r="AH8" s="2">
        <f t="shared" ref="AH8:AH52" si="9">AE8+AF8-AG8</f>
        <v>-1</v>
      </c>
      <c r="AI8" s="34"/>
      <c r="AJ8" s="12"/>
      <c r="AK8" s="2">
        <f t="shared" ref="AK8:AK52" si="10">AH8+AI8-AJ8</f>
        <v>-1</v>
      </c>
      <c r="AL8" s="34"/>
      <c r="AM8" s="12"/>
      <c r="AN8" s="2">
        <f t="shared" ref="AN8:AN52" si="11">AK8+AL8-AM8</f>
        <v>-1</v>
      </c>
      <c r="AO8" s="34"/>
      <c r="AP8" s="36"/>
      <c r="AQ8" s="2">
        <f t="shared" ref="AQ8:AQ52" si="12">AN8+AO8-AP8</f>
        <v>-1</v>
      </c>
      <c r="AR8" s="34"/>
      <c r="AS8" s="37"/>
      <c r="AT8" s="2">
        <f t="shared" ref="AT8:AT52" si="13">AQ8+AR8-AS8</f>
        <v>-1</v>
      </c>
      <c r="AU8" s="34"/>
      <c r="AV8" s="12"/>
      <c r="AW8" s="2">
        <f t="shared" ref="AW8:AW52" si="14">AT8+AU8-AV8</f>
        <v>-1</v>
      </c>
      <c r="AX8" s="34"/>
      <c r="AY8" s="12"/>
      <c r="AZ8" s="2">
        <f t="shared" ref="AZ8:AZ52" si="15">AW8+AX8-AY8</f>
        <v>-1</v>
      </c>
      <c r="BA8" s="34"/>
      <c r="BB8" s="12"/>
      <c r="BC8" s="2">
        <f t="shared" ref="BC8:BC52" si="16">AZ8+BA8-BB8</f>
        <v>-1</v>
      </c>
      <c r="BD8" s="34"/>
      <c r="BE8" s="36"/>
      <c r="BF8" s="2">
        <f t="shared" ref="BF8:BF52" si="17">BC8+BD8-BE8</f>
        <v>-1</v>
      </c>
      <c r="BG8" s="34"/>
      <c r="BH8" s="37"/>
      <c r="BI8" s="2">
        <f t="shared" ref="BI8:BI52" si="18">BF8+BG8-BH8</f>
        <v>-1</v>
      </c>
      <c r="BJ8" s="34"/>
      <c r="BK8" s="12"/>
      <c r="BL8" s="2">
        <f t="shared" ref="BL8:BL52" si="19">BI8+BJ8-BK8</f>
        <v>-1</v>
      </c>
      <c r="BM8" s="34"/>
      <c r="BN8" s="12"/>
      <c r="BO8" s="2">
        <f t="shared" ref="BO8:BO52" si="20">BL8+BM8-BN8</f>
        <v>-1</v>
      </c>
      <c r="BP8" s="34">
        <v>9759</v>
      </c>
      <c r="BQ8" s="12">
        <v>9750</v>
      </c>
      <c r="BR8" s="2">
        <f t="shared" ref="BR8:BR52" si="21">BO8+BP8-BQ8</f>
        <v>8</v>
      </c>
      <c r="BS8" s="34"/>
      <c r="BT8" s="36"/>
      <c r="BU8" s="2">
        <f t="shared" ref="BU8:BU52" si="22">BR8+BS8-BT8</f>
        <v>8</v>
      </c>
      <c r="BV8" s="34"/>
      <c r="BW8" s="37"/>
      <c r="BX8" s="2">
        <f t="shared" ref="BX8:BX52" si="23">BU8+BV8-BW8</f>
        <v>8</v>
      </c>
      <c r="BY8" s="34"/>
      <c r="BZ8" s="12"/>
      <c r="CA8" s="2">
        <f t="shared" ref="CA8:CA52" si="24">BX8+BY8-BZ8</f>
        <v>8</v>
      </c>
      <c r="CB8" s="34">
        <v>12959</v>
      </c>
      <c r="CC8" s="12">
        <v>12950</v>
      </c>
      <c r="CD8" s="2">
        <f t="shared" ref="CD8:CD52" si="25">CA8+CB8-CC8</f>
        <v>17</v>
      </c>
      <c r="CE8" s="34"/>
      <c r="CF8" s="12"/>
      <c r="CG8" s="2">
        <f t="shared" ref="CG8:CG52" si="26">CD8+CE8-CF8</f>
        <v>17</v>
      </c>
      <c r="CH8" s="34">
        <v>8746</v>
      </c>
      <c r="CI8" s="36">
        <v>8750</v>
      </c>
      <c r="CJ8" s="2">
        <f t="shared" ref="CJ8:CJ52" si="27">CG8+CH8-CI8</f>
        <v>13</v>
      </c>
      <c r="CK8" s="34"/>
      <c r="CL8" s="37"/>
      <c r="CM8" s="2">
        <f t="shared" ref="CM8:CM52" si="28">CJ8+CK8-CL8</f>
        <v>13</v>
      </c>
      <c r="CN8" s="34"/>
      <c r="CO8" s="12"/>
      <c r="CP8" s="2">
        <f t="shared" ref="CP8:CP52" si="29">CM8+CN8-CO8</f>
        <v>13</v>
      </c>
      <c r="CQ8" s="34"/>
      <c r="CR8" s="12"/>
      <c r="CS8" s="2">
        <f t="shared" ref="CS8:CS52" si="30">CP8+CQ8-CR8</f>
        <v>13</v>
      </c>
      <c r="CT8" s="34"/>
      <c r="CU8" s="12"/>
      <c r="CV8" s="2">
        <f t="shared" ref="CV8:CV54" si="31">CS8+CT8-CU8</f>
        <v>13</v>
      </c>
      <c r="CW8" s="34"/>
      <c r="CX8" s="36"/>
      <c r="CY8" s="2">
        <f t="shared" ref="CY8:CY31" si="32">CV8+CW8-CX8</f>
        <v>13</v>
      </c>
      <c r="CZ8" s="34"/>
      <c r="DA8" s="37"/>
      <c r="DB8" s="2">
        <f t="shared" ref="DB8:DB31" si="33">CY8+CZ8-DA8</f>
        <v>13</v>
      </c>
      <c r="DC8" s="34"/>
      <c r="DD8" s="12"/>
      <c r="DE8" s="2">
        <f t="shared" ref="DE8:DE31" si="34">DB8+DC8-DD8</f>
        <v>13</v>
      </c>
      <c r="DF8" s="34"/>
      <c r="DG8" s="12"/>
      <c r="DH8" s="2">
        <f t="shared" ref="DH8:DH52" si="35">DE8+DF8-DG8</f>
        <v>13</v>
      </c>
      <c r="DI8" s="34"/>
      <c r="DJ8" s="12"/>
      <c r="DK8" s="2">
        <f t="shared" ref="DK8:DK54" si="36">DH8+DI8-DJ8</f>
        <v>13</v>
      </c>
      <c r="DL8" s="34">
        <v>1467</v>
      </c>
      <c r="DM8" s="36">
        <v>1450</v>
      </c>
      <c r="DN8" s="2">
        <f t="shared" ref="DN8:DN31" si="37">DK8+DL8-DM8</f>
        <v>30</v>
      </c>
      <c r="DO8" s="34"/>
      <c r="DP8" s="37"/>
      <c r="DQ8" s="2">
        <f t="shared" ref="DQ8:DQ31" si="38">DN8+DO8-DP8</f>
        <v>30</v>
      </c>
      <c r="DR8" s="34">
        <v>10635</v>
      </c>
      <c r="DS8" s="12">
        <v>10650</v>
      </c>
      <c r="DT8" s="2">
        <f t="shared" ref="DT8:DT31" si="39">DQ8+DR8-DS8</f>
        <v>15</v>
      </c>
      <c r="DU8" s="34"/>
      <c r="DV8" s="12"/>
      <c r="DW8" s="2">
        <f t="shared" ref="DW8:DW54" si="40">DT8+DU8-DV8</f>
        <v>15</v>
      </c>
      <c r="DX8" s="34">
        <v>3450</v>
      </c>
      <c r="DY8" s="36">
        <v>3450</v>
      </c>
      <c r="DZ8" s="2">
        <f t="shared" ref="DZ8:DZ31" si="41">DW8+DX8-DY8</f>
        <v>15</v>
      </c>
      <c r="EA8" s="34">
        <v>7809</v>
      </c>
      <c r="EB8" s="37">
        <v>7800</v>
      </c>
      <c r="EC8" s="2">
        <f t="shared" ref="EC8:EC31" si="42">DZ8+EA8-EB8</f>
        <v>24</v>
      </c>
      <c r="ED8" s="34">
        <v>6418</v>
      </c>
      <c r="EE8" s="12">
        <v>6450</v>
      </c>
      <c r="EF8" s="2">
        <f t="shared" ref="EF8:EF31" si="43">EC8+ED8-EE8</f>
        <v>-8</v>
      </c>
      <c r="EG8" s="34">
        <v>7180</v>
      </c>
      <c r="EH8" s="12">
        <v>7150</v>
      </c>
      <c r="EI8" s="2">
        <f t="shared" ref="EI8:EI54" si="44">EF8+EG8-EH8</f>
        <v>22</v>
      </c>
      <c r="EJ8" s="34">
        <v>11470</v>
      </c>
      <c r="EK8" s="36">
        <v>11500</v>
      </c>
      <c r="EL8" s="2">
        <f t="shared" ref="EL8:EL31" si="45">EI8+EJ8-EK8</f>
        <v>-8</v>
      </c>
      <c r="EM8" s="34"/>
      <c r="EN8" s="37"/>
      <c r="EO8" s="2">
        <f t="shared" ref="EO8:EO31" si="46">EL8+EM8-EN8</f>
        <v>-8</v>
      </c>
      <c r="EP8" s="34"/>
      <c r="EQ8" s="12"/>
      <c r="ER8" s="2">
        <f t="shared" ref="ER8:ER31" si="47">EO8+EP8-EQ8</f>
        <v>-8</v>
      </c>
      <c r="ES8" s="34">
        <v>19065</v>
      </c>
      <c r="ET8" s="12">
        <v>19000</v>
      </c>
      <c r="EU8" s="2">
        <f t="shared" ref="EU8:EU54" si="48">ER8+ES8-ET8</f>
        <v>57</v>
      </c>
      <c r="EV8" s="34">
        <v>15490</v>
      </c>
      <c r="EW8" s="36">
        <v>15500</v>
      </c>
      <c r="EX8" s="2">
        <f t="shared" ref="EX8:EX31" si="49">EU8+EV8-EW8</f>
        <v>47</v>
      </c>
      <c r="EY8" s="34">
        <v>5200</v>
      </c>
      <c r="EZ8" s="37">
        <v>5200</v>
      </c>
      <c r="FA8" s="2">
        <f t="shared" ref="FA8:FA31" si="50">EX8+EY8-EZ8</f>
        <v>47</v>
      </c>
      <c r="FB8" s="34"/>
      <c r="FC8" s="12"/>
      <c r="FD8" s="2">
        <f t="shared" ref="FD8:FD31" si="51">FA8+FB8-FC8</f>
        <v>47</v>
      </c>
      <c r="FE8" s="34">
        <v>200</v>
      </c>
      <c r="FF8" s="12"/>
      <c r="FG8" s="2">
        <f t="shared" ref="FG8:FG54" si="52">FD8+FE8-FF8</f>
        <v>247</v>
      </c>
      <c r="FH8" s="34"/>
      <c r="FI8" s="36"/>
      <c r="FJ8" s="2">
        <f t="shared" ref="FJ8:FJ31" si="53">FG8+FH8-FI8</f>
        <v>247</v>
      </c>
      <c r="FK8" s="34"/>
      <c r="FL8" s="37"/>
      <c r="FM8" s="2">
        <f t="shared" ref="FM8:FM31" si="54">FJ8+FK8-FL8</f>
        <v>247</v>
      </c>
      <c r="FN8" s="34">
        <v>7700</v>
      </c>
      <c r="FO8" s="12">
        <v>7950</v>
      </c>
      <c r="FP8" s="2">
        <f t="shared" ref="FP8:FP31" si="55">FM8+FN8-FO8</f>
        <v>-3</v>
      </c>
      <c r="FQ8" s="34"/>
      <c r="FR8" s="12"/>
      <c r="FS8" s="2">
        <f>FP8+FQ8-FR8</f>
        <v>-3</v>
      </c>
      <c r="FT8" s="34">
        <v>17511</v>
      </c>
      <c r="FU8" s="36">
        <v>17050</v>
      </c>
      <c r="FV8" s="2">
        <f t="shared" ref="FV8:FV31" si="56">FS8+FT8-FU8</f>
        <v>458</v>
      </c>
      <c r="FW8" s="34"/>
      <c r="FX8" s="37"/>
      <c r="FY8" s="2">
        <f t="shared" ref="FY8:FY31" si="57">FV8+FW8-FX8</f>
        <v>458</v>
      </c>
      <c r="FZ8" s="34">
        <v>4215</v>
      </c>
      <c r="GA8" s="12">
        <v>4650</v>
      </c>
      <c r="GB8" s="2">
        <f t="shared" ref="GB8:GB31" si="58">FY8+FZ8-GA8</f>
        <v>23</v>
      </c>
      <c r="GC8" s="34">
        <v>8477</v>
      </c>
      <c r="GD8" s="12">
        <v>8500</v>
      </c>
      <c r="GE8" s="2">
        <f>GB8+GC8-GD8</f>
        <v>0</v>
      </c>
      <c r="GF8" s="34">
        <v>12488</v>
      </c>
      <c r="GG8" s="36">
        <v>11900</v>
      </c>
      <c r="GH8" s="2">
        <f t="shared" ref="GH8:GH31" si="59">GE8+GF8-GG8</f>
        <v>588</v>
      </c>
      <c r="GI8" s="34"/>
      <c r="GJ8" s="37"/>
      <c r="GK8" s="2">
        <f t="shared" ref="GK8:GK31" si="60">GH8+GI8-GJ8</f>
        <v>588</v>
      </c>
      <c r="GL8" s="34">
        <v>8412</v>
      </c>
      <c r="GM8" s="12">
        <v>9000</v>
      </c>
      <c r="GN8" s="2">
        <f t="shared" ref="GN8:GN31" si="61">GK8+GL8-GM8</f>
        <v>0</v>
      </c>
      <c r="GO8" s="34"/>
      <c r="GP8" s="12"/>
      <c r="GQ8" s="2">
        <f>GN8+GO8-GP8</f>
        <v>0</v>
      </c>
      <c r="GR8" s="34"/>
      <c r="GS8" s="12"/>
      <c r="GT8" s="2">
        <f t="shared" ref="GT8:GT31" si="62">GQ8+GR8-GS8</f>
        <v>0</v>
      </c>
      <c r="GU8" s="34"/>
      <c r="GV8" s="37"/>
      <c r="GW8" s="2">
        <f t="shared" ref="GW8:GW31" si="63">GT8+GU8-GV8</f>
        <v>0</v>
      </c>
      <c r="GX8" s="34"/>
      <c r="GY8" s="12"/>
      <c r="GZ8" s="2">
        <f t="shared" ref="GZ8:GZ24" si="64">GW8+GX8-GY8</f>
        <v>0</v>
      </c>
      <c r="HA8" s="34">
        <v>12666</v>
      </c>
      <c r="HB8" s="12">
        <v>12000</v>
      </c>
      <c r="HC8" s="2">
        <f>GZ8+HA8-HB8</f>
        <v>666</v>
      </c>
      <c r="HD8" s="34"/>
      <c r="HE8" s="12"/>
      <c r="HF8" s="2">
        <f t="shared" ref="HF8:HF31" si="65">HC8+HD8-HE8</f>
        <v>666</v>
      </c>
      <c r="HG8" s="34">
        <v>12757</v>
      </c>
      <c r="HH8" s="37">
        <v>13000</v>
      </c>
      <c r="HI8" s="2">
        <f t="shared" ref="HI8:HI31" si="66">HF8+HG8-HH8</f>
        <v>423</v>
      </c>
      <c r="HJ8" s="34"/>
      <c r="HK8" s="12"/>
      <c r="HL8" s="2">
        <f t="shared" ref="HL8:HL31" si="67">HI8+HJ8-HK8</f>
        <v>423</v>
      </c>
      <c r="HM8" s="34"/>
      <c r="HN8" s="12"/>
      <c r="HO8" s="2">
        <f>HL8+HM8-HN8</f>
        <v>423</v>
      </c>
      <c r="HP8" s="34">
        <v>9827</v>
      </c>
      <c r="HQ8" s="12">
        <v>10250</v>
      </c>
      <c r="HR8" s="2">
        <f t="shared" ref="HR8:HR31" si="68">HO8+HP8-HQ8</f>
        <v>0</v>
      </c>
      <c r="HS8" s="34"/>
      <c r="HT8" s="37"/>
      <c r="HU8" s="2">
        <f t="shared" ref="HU8:HU31" si="69">HR8+HS8-HT8</f>
        <v>0</v>
      </c>
      <c r="HV8" s="34">
        <v>15250</v>
      </c>
      <c r="HW8" s="37">
        <v>14750</v>
      </c>
      <c r="HX8" s="2">
        <f t="shared" ref="HX8:HX31" si="70">HU8+HV8-HW8</f>
        <v>500</v>
      </c>
      <c r="HY8" s="34"/>
      <c r="HZ8" s="12"/>
      <c r="IA8" s="2">
        <f>HX8+HY8-HZ8</f>
        <v>500</v>
      </c>
      <c r="IB8" s="34"/>
      <c r="IC8" s="12"/>
      <c r="ID8" s="2">
        <f t="shared" ref="ID8:ID31" si="71">IA8+IB8-IC8</f>
        <v>500</v>
      </c>
      <c r="IE8" s="34"/>
      <c r="IF8" s="37"/>
      <c r="IG8" s="2">
        <f t="shared" ref="IG8:IG15" si="72">ID8+IE8-IF8</f>
        <v>500</v>
      </c>
      <c r="IH8" s="34"/>
      <c r="II8" s="37"/>
      <c r="IJ8" s="2">
        <f t="shared" ref="IJ8:IJ31" si="73">IG8+IH8-II8</f>
        <v>500</v>
      </c>
      <c r="IK8" s="34"/>
      <c r="IL8" s="12"/>
      <c r="IM8" s="2">
        <f>IJ8+IK8-IL8</f>
        <v>500</v>
      </c>
      <c r="IN8" s="34"/>
      <c r="IO8" s="12"/>
      <c r="IP8" s="2">
        <f t="shared" ref="IP8:IP31" si="74">IM8+IN8-IO8</f>
        <v>500</v>
      </c>
      <c r="IQ8" s="34"/>
      <c r="IR8" s="37"/>
      <c r="IS8" s="2">
        <f t="shared" ref="IS8:IS15" si="75">IP8+IQ8-IR8</f>
        <v>500</v>
      </c>
      <c r="IT8" s="34"/>
      <c r="IU8" s="37"/>
      <c r="IV8" s="2">
        <f t="shared" ref="IV8:IV31" si="76">IS8+IT8-IU8</f>
        <v>500</v>
      </c>
    </row>
    <row r="9" spans="1:256" x14ac:dyDescent="0.25">
      <c r="B9" s="3" t="s">
        <v>37</v>
      </c>
      <c r="C9" s="8" t="s">
        <v>40</v>
      </c>
      <c r="D9" s="63">
        <v>62</v>
      </c>
      <c r="E9" s="34"/>
      <c r="F9" s="12"/>
      <c r="G9" s="2">
        <f t="shared" si="0"/>
        <v>62</v>
      </c>
      <c r="H9" s="35">
        <v>13190</v>
      </c>
      <c r="I9" s="17">
        <v>13150</v>
      </c>
      <c r="J9" s="2">
        <f t="shared" si="1"/>
        <v>102</v>
      </c>
      <c r="K9" s="44">
        <v>5314</v>
      </c>
      <c r="L9" s="45">
        <v>5400</v>
      </c>
      <c r="M9" s="2">
        <f t="shared" si="2"/>
        <v>16</v>
      </c>
      <c r="N9" s="34">
        <v>5827</v>
      </c>
      <c r="O9" s="37">
        <v>5800</v>
      </c>
      <c r="P9" s="2">
        <f t="shared" si="3"/>
        <v>43</v>
      </c>
      <c r="Q9" s="34"/>
      <c r="R9" s="12"/>
      <c r="S9" s="2">
        <f t="shared" si="4"/>
        <v>43</v>
      </c>
      <c r="T9" s="34"/>
      <c r="U9" s="12"/>
      <c r="V9" s="2">
        <f t="shared" si="5"/>
        <v>43</v>
      </c>
      <c r="W9" s="34"/>
      <c r="X9" s="12"/>
      <c r="Y9" s="2">
        <f t="shared" si="6"/>
        <v>43</v>
      </c>
      <c r="Z9" s="34"/>
      <c r="AA9" s="36"/>
      <c r="AB9" s="2">
        <f t="shared" si="7"/>
        <v>43</v>
      </c>
      <c r="AC9" s="34"/>
      <c r="AD9" s="37"/>
      <c r="AE9" s="2">
        <f t="shared" si="8"/>
        <v>43</v>
      </c>
      <c r="AF9" s="34"/>
      <c r="AG9" s="12"/>
      <c r="AH9" s="2">
        <f t="shared" si="9"/>
        <v>43</v>
      </c>
      <c r="AI9" s="34"/>
      <c r="AJ9" s="12"/>
      <c r="AK9" s="2">
        <f t="shared" si="10"/>
        <v>43</v>
      </c>
      <c r="AL9" s="34"/>
      <c r="AM9" s="12"/>
      <c r="AN9" s="2">
        <f t="shared" si="11"/>
        <v>43</v>
      </c>
      <c r="AO9" s="34"/>
      <c r="AP9" s="36"/>
      <c r="AQ9" s="2">
        <f t="shared" si="12"/>
        <v>43</v>
      </c>
      <c r="AR9" s="34"/>
      <c r="AS9" s="37"/>
      <c r="AT9" s="2">
        <f t="shared" si="13"/>
        <v>43</v>
      </c>
      <c r="AU9" s="34"/>
      <c r="AV9" s="12"/>
      <c r="AW9" s="2">
        <f t="shared" si="14"/>
        <v>43</v>
      </c>
      <c r="AX9" s="34"/>
      <c r="AY9" s="12"/>
      <c r="AZ9" s="2">
        <f t="shared" si="15"/>
        <v>43</v>
      </c>
      <c r="BA9" s="34"/>
      <c r="BB9" s="12"/>
      <c r="BC9" s="2">
        <f t="shared" si="16"/>
        <v>43</v>
      </c>
      <c r="BD9" s="34">
        <v>3530</v>
      </c>
      <c r="BE9" s="36">
        <v>3550</v>
      </c>
      <c r="BF9" s="2">
        <f t="shared" si="17"/>
        <v>23</v>
      </c>
      <c r="BG9" s="34"/>
      <c r="BH9" s="37"/>
      <c r="BI9" s="2">
        <f t="shared" si="18"/>
        <v>23</v>
      </c>
      <c r="BJ9" s="34"/>
      <c r="BK9" s="12"/>
      <c r="BL9" s="2">
        <f t="shared" si="19"/>
        <v>23</v>
      </c>
      <c r="BM9" s="34"/>
      <c r="BN9" s="12"/>
      <c r="BO9" s="2">
        <f t="shared" si="20"/>
        <v>23</v>
      </c>
      <c r="BP9" s="34"/>
      <c r="BQ9" s="12"/>
      <c r="BR9" s="2">
        <f t="shared" si="21"/>
        <v>23</v>
      </c>
      <c r="BS9" s="34"/>
      <c r="BT9" s="36"/>
      <c r="BU9" s="2">
        <f t="shared" si="22"/>
        <v>23</v>
      </c>
      <c r="BV9" s="34"/>
      <c r="BW9" s="37"/>
      <c r="BX9" s="2">
        <f t="shared" si="23"/>
        <v>23</v>
      </c>
      <c r="BY9" s="34"/>
      <c r="BZ9" s="12"/>
      <c r="CA9" s="2">
        <f t="shared" si="24"/>
        <v>23</v>
      </c>
      <c r="CB9" s="34"/>
      <c r="CC9" s="12"/>
      <c r="CD9" s="2">
        <f t="shared" si="25"/>
        <v>23</v>
      </c>
      <c r="CE9" s="34"/>
      <c r="CF9" s="12"/>
      <c r="CG9" s="2">
        <f t="shared" si="26"/>
        <v>23</v>
      </c>
      <c r="CH9" s="34"/>
      <c r="CI9" s="36"/>
      <c r="CJ9" s="2">
        <f t="shared" si="27"/>
        <v>23</v>
      </c>
      <c r="CK9" s="34"/>
      <c r="CL9" s="37"/>
      <c r="CM9" s="2">
        <f t="shared" si="28"/>
        <v>23</v>
      </c>
      <c r="CN9" s="34"/>
      <c r="CO9" s="12"/>
      <c r="CP9" s="2">
        <f t="shared" si="29"/>
        <v>23</v>
      </c>
      <c r="CQ9" s="34"/>
      <c r="CR9" s="12"/>
      <c r="CS9" s="2">
        <f t="shared" si="30"/>
        <v>23</v>
      </c>
      <c r="CT9" s="34"/>
      <c r="CU9" s="12"/>
      <c r="CV9" s="2">
        <f t="shared" si="31"/>
        <v>23</v>
      </c>
      <c r="CW9" s="34"/>
      <c r="CX9" s="36"/>
      <c r="CY9" s="2">
        <f t="shared" si="32"/>
        <v>23</v>
      </c>
      <c r="CZ9" s="34"/>
      <c r="DA9" s="37"/>
      <c r="DB9" s="2">
        <f t="shared" si="33"/>
        <v>23</v>
      </c>
      <c r="DC9" s="34">
        <v>14412</v>
      </c>
      <c r="DD9" s="12">
        <v>12900</v>
      </c>
      <c r="DE9" s="2">
        <f t="shared" si="34"/>
        <v>1535</v>
      </c>
      <c r="DF9" s="34"/>
      <c r="DG9" s="12"/>
      <c r="DH9" s="2">
        <f t="shared" si="35"/>
        <v>1535</v>
      </c>
      <c r="DI9" s="34"/>
      <c r="DJ9" s="12"/>
      <c r="DK9" s="2">
        <f t="shared" si="36"/>
        <v>1535</v>
      </c>
      <c r="DL9" s="34">
        <v>3182</v>
      </c>
      <c r="DM9" s="36">
        <v>4700</v>
      </c>
      <c r="DN9" s="2">
        <f t="shared" si="37"/>
        <v>17</v>
      </c>
      <c r="DO9" s="34"/>
      <c r="DP9" s="37"/>
      <c r="DQ9" s="2">
        <f t="shared" si="38"/>
        <v>17</v>
      </c>
      <c r="DR9" s="34">
        <v>9448</v>
      </c>
      <c r="DS9" s="12">
        <v>9450</v>
      </c>
      <c r="DT9" s="2">
        <f t="shared" si="39"/>
        <v>15</v>
      </c>
      <c r="DU9" s="34"/>
      <c r="DV9" s="12"/>
      <c r="DW9" s="2">
        <f t="shared" si="40"/>
        <v>15</v>
      </c>
      <c r="DX9" s="34">
        <v>9359</v>
      </c>
      <c r="DY9" s="36">
        <v>9350</v>
      </c>
      <c r="DZ9" s="2">
        <f t="shared" si="41"/>
        <v>24</v>
      </c>
      <c r="EA9" s="34">
        <v>5757</v>
      </c>
      <c r="EB9" s="37">
        <v>5750</v>
      </c>
      <c r="EC9" s="2">
        <f t="shared" si="42"/>
        <v>31</v>
      </c>
      <c r="ED9" s="34">
        <v>10142</v>
      </c>
      <c r="EE9" s="12">
        <v>10150</v>
      </c>
      <c r="EF9" s="2">
        <f t="shared" si="43"/>
        <v>23</v>
      </c>
      <c r="EG9" s="34">
        <v>8332</v>
      </c>
      <c r="EH9" s="12">
        <v>8350</v>
      </c>
      <c r="EI9" s="2">
        <f t="shared" si="44"/>
        <v>5</v>
      </c>
      <c r="EJ9" s="34">
        <v>7782</v>
      </c>
      <c r="EK9" s="36">
        <v>7800</v>
      </c>
      <c r="EL9" s="2">
        <f t="shared" si="45"/>
        <v>-13</v>
      </c>
      <c r="EM9" s="34"/>
      <c r="EN9" s="37"/>
      <c r="EO9" s="2">
        <f t="shared" si="46"/>
        <v>-13</v>
      </c>
      <c r="EP9" s="34"/>
      <c r="EQ9" s="12"/>
      <c r="ER9" s="2">
        <f t="shared" si="47"/>
        <v>-13</v>
      </c>
      <c r="ES9" s="34"/>
      <c r="ET9" s="12"/>
      <c r="EU9" s="2">
        <f t="shared" si="48"/>
        <v>-13</v>
      </c>
      <c r="EV9" s="34"/>
      <c r="EW9" s="36"/>
      <c r="EX9" s="2">
        <f t="shared" si="49"/>
        <v>-13</v>
      </c>
      <c r="EY9" s="34"/>
      <c r="EZ9" s="37"/>
      <c r="FA9" s="2">
        <f t="shared" si="50"/>
        <v>-13</v>
      </c>
      <c r="FB9" s="34"/>
      <c r="FC9" s="12"/>
      <c r="FD9" s="2">
        <f t="shared" si="51"/>
        <v>-13</v>
      </c>
      <c r="FE9" s="34"/>
      <c r="FF9" s="12"/>
      <c r="FG9" s="2">
        <f t="shared" si="52"/>
        <v>-13</v>
      </c>
      <c r="FH9" s="34"/>
      <c r="FI9" s="36"/>
      <c r="FJ9" s="2">
        <f t="shared" si="53"/>
        <v>-13</v>
      </c>
      <c r="FK9" s="34"/>
      <c r="FL9" s="37"/>
      <c r="FM9" s="2">
        <f t="shared" si="54"/>
        <v>-13</v>
      </c>
      <c r="FN9" s="34"/>
      <c r="FO9" s="12"/>
      <c r="FP9" s="2">
        <f t="shared" si="55"/>
        <v>-13</v>
      </c>
      <c r="FQ9" s="34"/>
      <c r="FR9" s="12"/>
      <c r="FS9" s="2">
        <f>FP9+FQ9-FR9</f>
        <v>-13</v>
      </c>
      <c r="FT9" s="34"/>
      <c r="FU9" s="36"/>
      <c r="FV9" s="2">
        <f t="shared" si="56"/>
        <v>-13</v>
      </c>
      <c r="FW9" s="34"/>
      <c r="FX9" s="37"/>
      <c r="FY9" s="2">
        <f t="shared" si="57"/>
        <v>-13</v>
      </c>
      <c r="FZ9" s="34"/>
      <c r="GA9" s="12"/>
      <c r="GB9" s="2">
        <f t="shared" si="58"/>
        <v>-13</v>
      </c>
      <c r="GC9" s="34"/>
      <c r="GD9" s="12"/>
      <c r="GE9" s="2">
        <v>53</v>
      </c>
      <c r="GF9" s="34">
        <v>2847</v>
      </c>
      <c r="GG9" s="36">
        <v>2900</v>
      </c>
      <c r="GH9" s="2">
        <f t="shared" si="59"/>
        <v>0</v>
      </c>
      <c r="GI9" s="34"/>
      <c r="GJ9" s="37"/>
      <c r="GK9" s="2">
        <f t="shared" si="60"/>
        <v>0</v>
      </c>
      <c r="GL9" s="34">
        <v>4335</v>
      </c>
      <c r="GM9" s="12">
        <v>4300</v>
      </c>
      <c r="GN9" s="2">
        <f t="shared" si="61"/>
        <v>35</v>
      </c>
      <c r="GO9" s="34"/>
      <c r="GP9" s="12"/>
      <c r="GQ9" s="2">
        <v>53</v>
      </c>
      <c r="GR9" s="34"/>
      <c r="GS9" s="12"/>
      <c r="GT9" s="2">
        <f t="shared" si="62"/>
        <v>53</v>
      </c>
      <c r="GU9" s="34"/>
      <c r="GV9" s="37"/>
      <c r="GW9" s="2">
        <f t="shared" si="63"/>
        <v>53</v>
      </c>
      <c r="GX9" s="34"/>
      <c r="GY9" s="12"/>
      <c r="GZ9" s="2">
        <f t="shared" si="64"/>
        <v>53</v>
      </c>
      <c r="HA9" s="34"/>
      <c r="HB9" s="12"/>
      <c r="HC9" s="2">
        <v>53</v>
      </c>
      <c r="HD9" s="34"/>
      <c r="HE9" s="12"/>
      <c r="HF9" s="2">
        <f t="shared" si="65"/>
        <v>53</v>
      </c>
      <c r="HG9" s="34">
        <v>11015</v>
      </c>
      <c r="HH9" s="12">
        <v>11000</v>
      </c>
      <c r="HI9" s="2">
        <f t="shared" si="66"/>
        <v>68</v>
      </c>
      <c r="HJ9" s="34">
        <v>14547</v>
      </c>
      <c r="HK9" s="12">
        <v>14000</v>
      </c>
      <c r="HL9" s="2">
        <f t="shared" si="67"/>
        <v>615</v>
      </c>
      <c r="HM9" s="34"/>
      <c r="HN9" s="12"/>
      <c r="HO9" s="2">
        <v>53</v>
      </c>
      <c r="HP9" s="34"/>
      <c r="HQ9" s="12"/>
      <c r="HR9" s="2">
        <f t="shared" si="68"/>
        <v>53</v>
      </c>
      <c r="HS9" s="34"/>
      <c r="HT9" s="12"/>
      <c r="HU9" s="2">
        <f t="shared" si="69"/>
        <v>53</v>
      </c>
      <c r="HV9" s="34"/>
      <c r="HW9" s="12"/>
      <c r="HX9" s="2">
        <f t="shared" si="70"/>
        <v>53</v>
      </c>
      <c r="HY9" s="34"/>
      <c r="HZ9" s="12"/>
      <c r="IA9" s="2">
        <v>53</v>
      </c>
      <c r="IB9" s="34"/>
      <c r="IC9" s="12"/>
      <c r="ID9" s="2">
        <f t="shared" si="71"/>
        <v>53</v>
      </c>
      <c r="IE9" s="34"/>
      <c r="IF9" s="12"/>
      <c r="IG9" s="2">
        <f t="shared" si="72"/>
        <v>53</v>
      </c>
      <c r="IH9" s="34"/>
      <c r="II9" s="12"/>
      <c r="IJ9" s="2">
        <f t="shared" si="73"/>
        <v>53</v>
      </c>
      <c r="IK9" s="34"/>
      <c r="IL9" s="12"/>
      <c r="IM9" s="2">
        <v>53</v>
      </c>
      <c r="IN9" s="34"/>
      <c r="IO9" s="12"/>
      <c r="IP9" s="2">
        <f t="shared" si="74"/>
        <v>53</v>
      </c>
      <c r="IQ9" s="34"/>
      <c r="IR9" s="12"/>
      <c r="IS9" s="2">
        <f t="shared" si="75"/>
        <v>53</v>
      </c>
      <c r="IT9" s="34"/>
      <c r="IU9" s="12"/>
      <c r="IV9" s="2">
        <f t="shared" si="76"/>
        <v>53</v>
      </c>
    </row>
    <row r="10" spans="1:256" ht="16.5" customHeight="1" x14ac:dyDescent="0.25">
      <c r="B10" s="3" t="s">
        <v>37</v>
      </c>
      <c r="C10" s="8" t="s">
        <v>41</v>
      </c>
      <c r="D10" s="63">
        <v>21</v>
      </c>
      <c r="E10" s="34"/>
      <c r="F10" s="12"/>
      <c r="G10" s="2">
        <f t="shared" si="0"/>
        <v>21</v>
      </c>
      <c r="H10" s="34"/>
      <c r="I10" s="17"/>
      <c r="J10" s="2">
        <f t="shared" si="1"/>
        <v>21</v>
      </c>
      <c r="K10" s="44">
        <v>1300</v>
      </c>
      <c r="L10" s="45">
        <v>1300</v>
      </c>
      <c r="M10" s="2">
        <f t="shared" si="2"/>
        <v>21</v>
      </c>
      <c r="N10" s="34">
        <v>5374</v>
      </c>
      <c r="O10" s="37">
        <v>5300</v>
      </c>
      <c r="P10" s="2">
        <f t="shared" si="3"/>
        <v>95</v>
      </c>
      <c r="Q10" s="34">
        <v>8860</v>
      </c>
      <c r="R10" s="12">
        <v>8900</v>
      </c>
      <c r="S10" s="2">
        <f t="shared" si="4"/>
        <v>55</v>
      </c>
      <c r="T10" s="34">
        <v>5766</v>
      </c>
      <c r="U10" s="12">
        <v>6000</v>
      </c>
      <c r="V10" s="2">
        <f t="shared" si="5"/>
        <v>-179</v>
      </c>
      <c r="W10" s="34"/>
      <c r="X10" s="12"/>
      <c r="Y10" s="2">
        <v>218</v>
      </c>
      <c r="Z10" s="34"/>
      <c r="AA10" s="36"/>
      <c r="AB10" s="2">
        <f t="shared" si="7"/>
        <v>218</v>
      </c>
      <c r="AC10" s="34"/>
      <c r="AD10" s="37"/>
      <c r="AE10" s="2">
        <f t="shared" si="8"/>
        <v>218</v>
      </c>
      <c r="AF10" s="34"/>
      <c r="AG10" s="12"/>
      <c r="AH10" s="2">
        <f t="shared" si="9"/>
        <v>218</v>
      </c>
      <c r="AI10" s="34"/>
      <c r="AJ10" s="12"/>
      <c r="AK10" s="2">
        <f t="shared" si="10"/>
        <v>218</v>
      </c>
      <c r="AL10" s="34"/>
      <c r="AM10" s="12"/>
      <c r="AN10" s="2">
        <f t="shared" si="11"/>
        <v>218</v>
      </c>
      <c r="AO10" s="34"/>
      <c r="AP10" s="36"/>
      <c r="AQ10" s="2">
        <f t="shared" si="12"/>
        <v>218</v>
      </c>
      <c r="AR10" s="34"/>
      <c r="AS10" s="37"/>
      <c r="AT10" s="2">
        <f t="shared" si="13"/>
        <v>218</v>
      </c>
      <c r="AU10" s="34"/>
      <c r="AV10" s="12"/>
      <c r="AW10" s="2">
        <f t="shared" si="14"/>
        <v>218</v>
      </c>
      <c r="AX10" s="34"/>
      <c r="AY10" s="12"/>
      <c r="AZ10" s="2">
        <f t="shared" si="15"/>
        <v>218</v>
      </c>
      <c r="BA10" s="34"/>
      <c r="BB10" s="12"/>
      <c r="BC10" s="2">
        <f t="shared" si="16"/>
        <v>218</v>
      </c>
      <c r="BD10" s="34">
        <v>15254</v>
      </c>
      <c r="BE10" s="36">
        <v>15450</v>
      </c>
      <c r="BF10" s="2">
        <f t="shared" si="17"/>
        <v>22</v>
      </c>
      <c r="BG10" s="34"/>
      <c r="BH10" s="37"/>
      <c r="BI10" s="2">
        <f t="shared" si="18"/>
        <v>22</v>
      </c>
      <c r="BJ10" s="34"/>
      <c r="BK10" s="12"/>
      <c r="BL10" s="2">
        <f t="shared" si="19"/>
        <v>22</v>
      </c>
      <c r="BM10" s="34"/>
      <c r="BN10" s="12"/>
      <c r="BO10" s="2">
        <f t="shared" si="20"/>
        <v>22</v>
      </c>
      <c r="BP10" s="34">
        <v>9813</v>
      </c>
      <c r="BQ10" s="12">
        <v>9800</v>
      </c>
      <c r="BR10" s="2">
        <f t="shared" si="21"/>
        <v>35</v>
      </c>
      <c r="BS10" s="34"/>
      <c r="BT10" s="36"/>
      <c r="BU10" s="2">
        <f t="shared" si="22"/>
        <v>35</v>
      </c>
      <c r="BV10" s="34"/>
      <c r="BW10" s="37"/>
      <c r="BX10" s="2">
        <f t="shared" si="23"/>
        <v>35</v>
      </c>
      <c r="BY10" s="34"/>
      <c r="BZ10" s="12"/>
      <c r="CA10" s="2">
        <f t="shared" si="24"/>
        <v>35</v>
      </c>
      <c r="CB10" s="34">
        <v>3300</v>
      </c>
      <c r="CC10" s="12">
        <v>3300</v>
      </c>
      <c r="CD10" s="2">
        <f t="shared" si="25"/>
        <v>35</v>
      </c>
      <c r="CE10" s="34"/>
      <c r="CF10" s="12"/>
      <c r="CG10" s="2">
        <f t="shared" si="26"/>
        <v>35</v>
      </c>
      <c r="CH10" s="34"/>
      <c r="CI10" s="36"/>
      <c r="CJ10" s="2">
        <f t="shared" si="27"/>
        <v>35</v>
      </c>
      <c r="CK10" s="34"/>
      <c r="CL10" s="37"/>
      <c r="CM10" s="2">
        <f t="shared" si="28"/>
        <v>35</v>
      </c>
      <c r="CN10" s="34"/>
      <c r="CO10" s="12"/>
      <c r="CP10" s="2">
        <f t="shared" si="29"/>
        <v>35</v>
      </c>
      <c r="CQ10" s="34"/>
      <c r="CR10" s="12"/>
      <c r="CS10" s="2">
        <f t="shared" si="30"/>
        <v>35</v>
      </c>
      <c r="CT10" s="34"/>
      <c r="CU10" s="12"/>
      <c r="CV10" s="2">
        <f t="shared" si="31"/>
        <v>35</v>
      </c>
      <c r="CW10" s="34"/>
      <c r="CX10" s="36"/>
      <c r="CY10" s="2">
        <f t="shared" si="32"/>
        <v>35</v>
      </c>
      <c r="CZ10" s="34"/>
      <c r="DA10" s="37"/>
      <c r="DB10" s="2">
        <f t="shared" si="33"/>
        <v>35</v>
      </c>
      <c r="DC10" s="34"/>
      <c r="DD10" s="12"/>
      <c r="DE10" s="2">
        <f t="shared" si="34"/>
        <v>35</v>
      </c>
      <c r="DF10" s="34"/>
      <c r="DG10" s="12"/>
      <c r="DH10" s="2">
        <f t="shared" si="35"/>
        <v>35</v>
      </c>
      <c r="DI10" s="34"/>
      <c r="DJ10" s="12"/>
      <c r="DK10" s="2">
        <f t="shared" si="36"/>
        <v>35</v>
      </c>
      <c r="DL10" s="34"/>
      <c r="DM10" s="36"/>
      <c r="DN10" s="2">
        <f t="shared" si="37"/>
        <v>35</v>
      </c>
      <c r="DO10" s="34"/>
      <c r="DP10" s="37"/>
      <c r="DQ10" s="2">
        <f t="shared" si="38"/>
        <v>35</v>
      </c>
      <c r="DR10" s="34"/>
      <c r="DS10" s="12"/>
      <c r="DT10" s="2">
        <f t="shared" si="39"/>
        <v>35</v>
      </c>
      <c r="DU10" s="34"/>
      <c r="DV10" s="12"/>
      <c r="DW10" s="2">
        <f t="shared" si="40"/>
        <v>35</v>
      </c>
      <c r="DX10" s="34"/>
      <c r="DY10" s="36"/>
      <c r="DZ10" s="2">
        <f t="shared" si="41"/>
        <v>35</v>
      </c>
      <c r="EA10" s="34"/>
      <c r="EB10" s="37"/>
      <c r="EC10" s="2">
        <f t="shared" si="42"/>
        <v>35</v>
      </c>
      <c r="ED10" s="34"/>
      <c r="EE10" s="12"/>
      <c r="EF10" s="2">
        <f t="shared" si="43"/>
        <v>35</v>
      </c>
      <c r="EG10" s="34"/>
      <c r="EH10" s="12"/>
      <c r="EI10" s="2">
        <f t="shared" si="44"/>
        <v>35</v>
      </c>
      <c r="EJ10" s="34"/>
      <c r="EK10" s="36"/>
      <c r="EL10" s="2">
        <f t="shared" si="45"/>
        <v>35</v>
      </c>
      <c r="EM10" s="34"/>
      <c r="EN10" s="37"/>
      <c r="EO10" s="2">
        <f t="shared" si="46"/>
        <v>35</v>
      </c>
      <c r="EP10" s="34"/>
      <c r="EQ10" s="12"/>
      <c r="ER10" s="2">
        <f t="shared" si="47"/>
        <v>35</v>
      </c>
      <c r="ES10" s="34"/>
      <c r="ET10" s="12"/>
      <c r="EU10" s="2">
        <f t="shared" si="48"/>
        <v>35</v>
      </c>
      <c r="EV10" s="34"/>
      <c r="EW10" s="36"/>
      <c r="EX10" s="2">
        <f t="shared" si="49"/>
        <v>35</v>
      </c>
      <c r="EY10" s="34"/>
      <c r="EZ10" s="37"/>
      <c r="FA10" s="2">
        <f t="shared" si="50"/>
        <v>35</v>
      </c>
      <c r="FB10" s="34"/>
      <c r="FC10" s="12"/>
      <c r="FD10" s="2">
        <f t="shared" si="51"/>
        <v>35</v>
      </c>
      <c r="FE10" s="34"/>
      <c r="FF10" s="12"/>
      <c r="FG10" s="2">
        <f t="shared" si="52"/>
        <v>35</v>
      </c>
      <c r="FH10" s="34"/>
      <c r="FI10" s="36"/>
      <c r="FJ10" s="2">
        <f t="shared" si="53"/>
        <v>35</v>
      </c>
      <c r="FK10" s="34"/>
      <c r="FL10" s="37"/>
      <c r="FM10" s="2">
        <f t="shared" si="54"/>
        <v>35</v>
      </c>
      <c r="FN10" s="34"/>
      <c r="FO10" s="12"/>
      <c r="FP10" s="2">
        <f t="shared" si="55"/>
        <v>35</v>
      </c>
      <c r="FQ10" s="34"/>
      <c r="FR10" s="12"/>
      <c r="FS10" s="2">
        <f>FP10+FQ10-FR10</f>
        <v>35</v>
      </c>
      <c r="FT10" s="34"/>
      <c r="FU10" s="36"/>
      <c r="FV10" s="2">
        <f t="shared" si="56"/>
        <v>35</v>
      </c>
      <c r="FW10" s="34"/>
      <c r="FX10" s="37"/>
      <c r="FY10" s="2">
        <f t="shared" si="57"/>
        <v>35</v>
      </c>
      <c r="FZ10" s="34"/>
      <c r="GA10" s="12"/>
      <c r="GB10" s="2">
        <f t="shared" si="58"/>
        <v>35</v>
      </c>
      <c r="GC10" s="34"/>
      <c r="GD10" s="12"/>
      <c r="GE10" s="2">
        <f>GB10+GC10-GD10</f>
        <v>35</v>
      </c>
      <c r="GF10" s="34"/>
      <c r="GG10" s="36"/>
      <c r="GH10" s="2">
        <f t="shared" si="59"/>
        <v>35</v>
      </c>
      <c r="GI10" s="34">
        <v>5217</v>
      </c>
      <c r="GJ10" s="37">
        <v>5200</v>
      </c>
      <c r="GK10" s="2">
        <f t="shared" si="60"/>
        <v>52</v>
      </c>
      <c r="GL10" s="34">
        <v>5230</v>
      </c>
      <c r="GM10" s="12">
        <v>4800</v>
      </c>
      <c r="GN10" s="2">
        <f t="shared" si="61"/>
        <v>482</v>
      </c>
      <c r="GO10" s="34"/>
      <c r="GP10" s="12"/>
      <c r="GQ10" s="2">
        <f>GN10+GO10-GP10</f>
        <v>482</v>
      </c>
      <c r="GR10" s="34"/>
      <c r="GS10" s="12"/>
      <c r="GT10" s="2">
        <f t="shared" si="62"/>
        <v>482</v>
      </c>
      <c r="GU10" s="34"/>
      <c r="GV10" s="37"/>
      <c r="GW10" s="2">
        <f t="shared" si="63"/>
        <v>482</v>
      </c>
      <c r="GX10" s="34"/>
      <c r="GY10" s="12"/>
      <c r="GZ10" s="2">
        <f t="shared" si="64"/>
        <v>482</v>
      </c>
      <c r="HA10" s="34"/>
      <c r="HB10" s="12"/>
      <c r="HC10" s="2">
        <f>GZ10+HA10-HB10</f>
        <v>482</v>
      </c>
      <c r="HD10" s="34"/>
      <c r="HE10" s="12"/>
      <c r="HF10" s="2">
        <f t="shared" si="65"/>
        <v>482</v>
      </c>
      <c r="HG10" s="34"/>
      <c r="HH10" s="37"/>
      <c r="HI10" s="2">
        <f t="shared" si="66"/>
        <v>482</v>
      </c>
      <c r="HJ10" s="34"/>
      <c r="HK10" s="12"/>
      <c r="HL10" s="2">
        <f t="shared" si="67"/>
        <v>482</v>
      </c>
      <c r="HM10" s="34"/>
      <c r="HN10" s="12"/>
      <c r="HO10" s="2">
        <f>HL10+HM10-HN10</f>
        <v>482</v>
      </c>
      <c r="HP10" s="34"/>
      <c r="HQ10" s="12"/>
      <c r="HR10" s="2">
        <f t="shared" si="68"/>
        <v>482</v>
      </c>
      <c r="HS10" s="34"/>
      <c r="HT10" s="37"/>
      <c r="HU10" s="2">
        <f t="shared" si="69"/>
        <v>482</v>
      </c>
      <c r="HV10" s="34"/>
      <c r="HW10" s="12"/>
      <c r="HX10" s="2">
        <f t="shared" si="70"/>
        <v>482</v>
      </c>
      <c r="HY10" s="34"/>
      <c r="HZ10" s="12"/>
      <c r="IA10" s="2">
        <f>HX10+HY10-HZ10</f>
        <v>482</v>
      </c>
      <c r="IB10" s="34">
        <v>10235</v>
      </c>
      <c r="IC10" s="12">
        <v>10650</v>
      </c>
      <c r="ID10" s="2">
        <f t="shared" si="71"/>
        <v>67</v>
      </c>
      <c r="IE10" s="34"/>
      <c r="IF10" s="37"/>
      <c r="IG10" s="2">
        <f t="shared" si="72"/>
        <v>67</v>
      </c>
      <c r="IH10" s="34"/>
      <c r="II10" s="12"/>
      <c r="IJ10" s="2">
        <f t="shared" si="73"/>
        <v>67</v>
      </c>
      <c r="IK10" s="34"/>
      <c r="IL10" s="12"/>
      <c r="IM10" s="2">
        <f>IJ10+IK10-IL10</f>
        <v>67</v>
      </c>
      <c r="IN10" s="34"/>
      <c r="IO10" s="12"/>
      <c r="IP10" s="2">
        <f t="shared" si="74"/>
        <v>67</v>
      </c>
      <c r="IQ10" s="34"/>
      <c r="IR10" s="37"/>
      <c r="IS10" s="2">
        <f t="shared" si="75"/>
        <v>67</v>
      </c>
      <c r="IT10" s="34"/>
      <c r="IU10" s="12"/>
      <c r="IV10" s="2">
        <f t="shared" si="76"/>
        <v>67</v>
      </c>
    </row>
    <row r="11" spans="1:256" x14ac:dyDescent="0.25">
      <c r="B11" s="3" t="s">
        <v>37</v>
      </c>
      <c r="C11" s="8" t="s">
        <v>42</v>
      </c>
      <c r="D11" s="63">
        <v>26</v>
      </c>
      <c r="E11" s="34"/>
      <c r="F11" s="12"/>
      <c r="G11" s="2">
        <f t="shared" si="0"/>
        <v>26</v>
      </c>
      <c r="H11" s="34"/>
      <c r="I11" s="17"/>
      <c r="J11" s="2">
        <f t="shared" si="1"/>
        <v>26</v>
      </c>
      <c r="K11" s="44">
        <v>8235</v>
      </c>
      <c r="L11" s="45">
        <v>8250</v>
      </c>
      <c r="M11" s="2">
        <f t="shared" si="2"/>
        <v>11</v>
      </c>
      <c r="N11" s="34">
        <v>2392</v>
      </c>
      <c r="O11" s="37">
        <v>2400</v>
      </c>
      <c r="P11" s="2">
        <f t="shared" si="3"/>
        <v>3</v>
      </c>
      <c r="Q11" s="34"/>
      <c r="R11" s="12"/>
      <c r="S11" s="2">
        <f t="shared" si="4"/>
        <v>3</v>
      </c>
      <c r="T11" s="34"/>
      <c r="U11" s="12"/>
      <c r="V11" s="2">
        <f t="shared" si="5"/>
        <v>3</v>
      </c>
      <c r="W11" s="34"/>
      <c r="X11" s="12"/>
      <c r="Y11" s="2">
        <f t="shared" si="6"/>
        <v>3</v>
      </c>
      <c r="Z11" s="34"/>
      <c r="AA11" s="36"/>
      <c r="AB11" s="2">
        <f t="shared" si="7"/>
        <v>3</v>
      </c>
      <c r="AC11" s="34"/>
      <c r="AD11" s="37"/>
      <c r="AE11" s="2">
        <f t="shared" si="8"/>
        <v>3</v>
      </c>
      <c r="AF11" s="34"/>
      <c r="AG11" s="12"/>
      <c r="AH11" s="2">
        <f t="shared" si="9"/>
        <v>3</v>
      </c>
      <c r="AI11" s="34"/>
      <c r="AJ11" s="12"/>
      <c r="AK11" s="2">
        <f t="shared" si="10"/>
        <v>3</v>
      </c>
      <c r="AL11" s="34"/>
      <c r="AM11" s="12"/>
      <c r="AN11" s="2">
        <f t="shared" si="11"/>
        <v>3</v>
      </c>
      <c r="AO11" s="34"/>
      <c r="AP11" s="36"/>
      <c r="AQ11" s="2">
        <f t="shared" si="12"/>
        <v>3</v>
      </c>
      <c r="AR11" s="34"/>
      <c r="AS11" s="37"/>
      <c r="AT11" s="2">
        <f t="shared" si="13"/>
        <v>3</v>
      </c>
      <c r="AU11" s="34"/>
      <c r="AV11" s="12"/>
      <c r="AW11" s="2">
        <f t="shared" si="14"/>
        <v>3</v>
      </c>
      <c r="AX11" s="34">
        <v>23487</v>
      </c>
      <c r="AY11" s="12">
        <v>23450</v>
      </c>
      <c r="AZ11" s="2">
        <f t="shared" si="15"/>
        <v>40</v>
      </c>
      <c r="BA11" s="34"/>
      <c r="BB11" s="12"/>
      <c r="BC11" s="2">
        <f t="shared" si="16"/>
        <v>40</v>
      </c>
      <c r="BD11" s="34">
        <v>13041</v>
      </c>
      <c r="BE11" s="36">
        <v>13050</v>
      </c>
      <c r="BF11" s="2">
        <f t="shared" si="17"/>
        <v>31</v>
      </c>
      <c r="BG11" s="34"/>
      <c r="BH11" s="37"/>
      <c r="BI11" s="2">
        <f t="shared" si="18"/>
        <v>31</v>
      </c>
      <c r="BJ11" s="34"/>
      <c r="BK11" s="12"/>
      <c r="BL11" s="2">
        <f t="shared" si="19"/>
        <v>31</v>
      </c>
      <c r="BM11" s="34"/>
      <c r="BN11" s="12"/>
      <c r="BO11" s="2">
        <f t="shared" si="20"/>
        <v>31</v>
      </c>
      <c r="BP11" s="34"/>
      <c r="BQ11" s="12"/>
      <c r="BR11" s="2">
        <f t="shared" si="21"/>
        <v>31</v>
      </c>
      <c r="BS11" s="34"/>
      <c r="BT11" s="36"/>
      <c r="BU11" s="2">
        <f t="shared" si="22"/>
        <v>31</v>
      </c>
      <c r="BV11" s="34"/>
      <c r="BW11" s="37"/>
      <c r="BX11" s="2">
        <f t="shared" si="23"/>
        <v>31</v>
      </c>
      <c r="BY11" s="34"/>
      <c r="BZ11" s="12"/>
      <c r="CA11" s="2">
        <f t="shared" si="24"/>
        <v>31</v>
      </c>
      <c r="CB11" s="34"/>
      <c r="CC11" s="12"/>
      <c r="CD11" s="2">
        <f t="shared" si="25"/>
        <v>31</v>
      </c>
      <c r="CE11" s="34">
        <v>13290</v>
      </c>
      <c r="CF11" s="12">
        <v>13300</v>
      </c>
      <c r="CG11" s="2">
        <f t="shared" si="26"/>
        <v>21</v>
      </c>
      <c r="CH11" s="34">
        <v>9147</v>
      </c>
      <c r="CI11" s="36">
        <v>9150</v>
      </c>
      <c r="CJ11" s="2">
        <f t="shared" si="27"/>
        <v>18</v>
      </c>
      <c r="CK11" s="34"/>
      <c r="CL11" s="37"/>
      <c r="CM11" s="2">
        <f t="shared" si="28"/>
        <v>18</v>
      </c>
      <c r="CN11" s="34"/>
      <c r="CO11" s="12"/>
      <c r="CP11" s="2">
        <f t="shared" si="29"/>
        <v>18</v>
      </c>
      <c r="CQ11" s="34"/>
      <c r="CR11" s="12"/>
      <c r="CS11" s="2">
        <f t="shared" si="30"/>
        <v>18</v>
      </c>
      <c r="CT11" s="34"/>
      <c r="CU11" s="12"/>
      <c r="CV11" s="2">
        <f t="shared" si="31"/>
        <v>18</v>
      </c>
      <c r="CW11" s="34"/>
      <c r="CX11" s="36"/>
      <c r="CY11" s="2">
        <f t="shared" si="32"/>
        <v>18</v>
      </c>
      <c r="CZ11" s="34"/>
      <c r="DA11" s="37"/>
      <c r="DB11" s="2">
        <f t="shared" si="33"/>
        <v>18</v>
      </c>
      <c r="DC11" s="34">
        <v>8810</v>
      </c>
      <c r="DD11" s="12">
        <v>8800</v>
      </c>
      <c r="DE11" s="2">
        <f t="shared" si="34"/>
        <v>28</v>
      </c>
      <c r="DF11" s="34"/>
      <c r="DG11" s="12"/>
      <c r="DH11" s="2">
        <f t="shared" si="35"/>
        <v>28</v>
      </c>
      <c r="DI11" s="34"/>
      <c r="DJ11" s="12"/>
      <c r="DK11" s="2">
        <f t="shared" si="36"/>
        <v>28</v>
      </c>
      <c r="DL11" s="34">
        <v>3432</v>
      </c>
      <c r="DM11" s="36">
        <v>3450</v>
      </c>
      <c r="DN11" s="2">
        <f t="shared" si="37"/>
        <v>10</v>
      </c>
      <c r="DO11" s="34"/>
      <c r="DP11" s="37"/>
      <c r="DQ11" s="2">
        <f t="shared" si="38"/>
        <v>10</v>
      </c>
      <c r="DR11" s="34"/>
      <c r="DS11" s="12"/>
      <c r="DT11" s="2">
        <f t="shared" si="39"/>
        <v>10</v>
      </c>
      <c r="DU11" s="34"/>
      <c r="DV11" s="12"/>
      <c r="DW11" s="2">
        <f t="shared" si="40"/>
        <v>10</v>
      </c>
      <c r="DX11" s="34"/>
      <c r="DY11" s="36"/>
      <c r="DZ11" s="2">
        <f t="shared" si="41"/>
        <v>10</v>
      </c>
      <c r="EA11" s="34"/>
      <c r="EB11" s="37"/>
      <c r="EC11" s="2">
        <f t="shared" si="42"/>
        <v>10</v>
      </c>
      <c r="ED11" s="34"/>
      <c r="EE11" s="12"/>
      <c r="EF11" s="2">
        <f t="shared" si="43"/>
        <v>10</v>
      </c>
      <c r="EG11" s="34"/>
      <c r="EH11" s="12"/>
      <c r="EI11" s="2">
        <f t="shared" si="44"/>
        <v>10</v>
      </c>
      <c r="EJ11" s="34"/>
      <c r="EK11" s="36"/>
      <c r="EL11" s="2">
        <f t="shared" si="45"/>
        <v>10</v>
      </c>
      <c r="EM11" s="34"/>
      <c r="EN11" s="37"/>
      <c r="EO11" s="2">
        <f t="shared" si="46"/>
        <v>10</v>
      </c>
      <c r="EP11" s="34"/>
      <c r="EQ11" s="12"/>
      <c r="ER11" s="2">
        <f t="shared" si="47"/>
        <v>10</v>
      </c>
      <c r="ES11" s="34"/>
      <c r="ET11" s="12"/>
      <c r="EU11" s="2">
        <f t="shared" si="48"/>
        <v>10</v>
      </c>
      <c r="EV11" s="34"/>
      <c r="EW11" s="36"/>
      <c r="EX11" s="2">
        <f t="shared" si="49"/>
        <v>10</v>
      </c>
      <c r="EY11" s="34"/>
      <c r="EZ11" s="37"/>
      <c r="FA11" s="2">
        <f t="shared" si="50"/>
        <v>10</v>
      </c>
      <c r="FB11" s="34">
        <v>9580</v>
      </c>
      <c r="FC11" s="12">
        <v>9500</v>
      </c>
      <c r="FD11" s="2">
        <f t="shared" si="51"/>
        <v>90</v>
      </c>
      <c r="FE11" s="34">
        <v>16192</v>
      </c>
      <c r="FF11" s="12">
        <v>15600</v>
      </c>
      <c r="FG11" s="2">
        <f t="shared" si="52"/>
        <v>682</v>
      </c>
      <c r="FH11" s="34"/>
      <c r="FI11" s="36"/>
      <c r="FJ11" s="2">
        <f t="shared" si="53"/>
        <v>682</v>
      </c>
      <c r="FK11" s="34"/>
      <c r="FL11" s="37"/>
      <c r="FM11" s="2">
        <f t="shared" si="54"/>
        <v>682</v>
      </c>
      <c r="FN11" s="34">
        <v>19861</v>
      </c>
      <c r="FO11" s="12">
        <v>20500</v>
      </c>
      <c r="FP11" s="2">
        <f t="shared" si="55"/>
        <v>43</v>
      </c>
      <c r="FQ11" s="34"/>
      <c r="FR11" s="12"/>
      <c r="FS11" s="2">
        <f>FP11+FQ11-FR11</f>
        <v>43</v>
      </c>
      <c r="FT11" s="34"/>
      <c r="FU11" s="36"/>
      <c r="FV11" s="2">
        <f t="shared" si="56"/>
        <v>43</v>
      </c>
      <c r="FW11" s="34"/>
      <c r="FX11" s="37"/>
      <c r="FY11" s="2">
        <f t="shared" si="57"/>
        <v>43</v>
      </c>
      <c r="FZ11" s="34"/>
      <c r="GA11" s="12"/>
      <c r="GB11" s="2">
        <f t="shared" si="58"/>
        <v>43</v>
      </c>
      <c r="GC11" s="34"/>
      <c r="GD11" s="12"/>
      <c r="GE11" s="2">
        <f>GB11+GC11-GD11</f>
        <v>43</v>
      </c>
      <c r="GF11" s="34"/>
      <c r="GG11" s="36"/>
      <c r="GH11" s="2">
        <f t="shared" si="59"/>
        <v>43</v>
      </c>
      <c r="GI11" s="34"/>
      <c r="GJ11" s="37"/>
      <c r="GK11" s="2">
        <f t="shared" si="60"/>
        <v>43</v>
      </c>
      <c r="GL11" s="66"/>
      <c r="GM11" s="12"/>
      <c r="GN11" s="2">
        <f t="shared" si="61"/>
        <v>43</v>
      </c>
      <c r="GO11" s="34"/>
      <c r="GP11" s="12"/>
      <c r="GQ11" s="2">
        <f>GN11+GO11-GP11</f>
        <v>43</v>
      </c>
      <c r="GR11" s="34"/>
      <c r="GS11" s="12"/>
      <c r="GT11" s="2">
        <f t="shared" si="62"/>
        <v>43</v>
      </c>
      <c r="GU11" s="34"/>
      <c r="GV11" s="37"/>
      <c r="GW11" s="2">
        <f t="shared" si="63"/>
        <v>43</v>
      </c>
      <c r="GX11" s="66"/>
      <c r="GY11" s="12"/>
      <c r="GZ11" s="2">
        <f t="shared" si="64"/>
        <v>43</v>
      </c>
      <c r="HA11" s="34">
        <v>12400</v>
      </c>
      <c r="HB11" s="12">
        <v>12000</v>
      </c>
      <c r="HC11" s="2">
        <f>GZ11+HA11-HB11</f>
        <v>443</v>
      </c>
      <c r="HD11" s="34"/>
      <c r="HE11" s="12"/>
      <c r="HF11" s="2">
        <f t="shared" si="65"/>
        <v>443</v>
      </c>
      <c r="HG11" s="34">
        <v>4411</v>
      </c>
      <c r="HH11" s="37">
        <v>4800</v>
      </c>
      <c r="HI11" s="2">
        <f t="shared" si="66"/>
        <v>54</v>
      </c>
      <c r="HJ11" s="66"/>
      <c r="HK11" s="12"/>
      <c r="HL11" s="2">
        <f t="shared" si="67"/>
        <v>54</v>
      </c>
      <c r="HM11" s="34"/>
      <c r="HN11" s="12"/>
      <c r="HO11" s="2">
        <f>HL11+HM11-HN11</f>
        <v>54</v>
      </c>
      <c r="HP11" s="34">
        <v>9304</v>
      </c>
      <c r="HQ11" s="12">
        <v>8200</v>
      </c>
      <c r="HR11" s="2">
        <f t="shared" si="68"/>
        <v>1158</v>
      </c>
      <c r="HS11" s="34"/>
      <c r="HT11" s="37"/>
      <c r="HU11" s="2">
        <f t="shared" si="69"/>
        <v>1158</v>
      </c>
      <c r="HV11" s="66"/>
      <c r="HW11" s="12"/>
      <c r="HX11" s="2">
        <f t="shared" si="70"/>
        <v>1158</v>
      </c>
      <c r="HY11" s="34"/>
      <c r="HZ11" s="12"/>
      <c r="IA11" s="2">
        <f>HX11+HY11-HZ11</f>
        <v>1158</v>
      </c>
      <c r="IB11" s="34"/>
      <c r="IC11" s="12"/>
      <c r="ID11" s="2">
        <f t="shared" si="71"/>
        <v>1158</v>
      </c>
      <c r="IE11" s="34"/>
      <c r="IF11" s="37"/>
      <c r="IG11" s="2">
        <f t="shared" si="72"/>
        <v>1158</v>
      </c>
      <c r="IH11" s="66"/>
      <c r="II11" s="12"/>
      <c r="IJ11" s="2">
        <f t="shared" si="73"/>
        <v>1158</v>
      </c>
      <c r="IK11" s="34"/>
      <c r="IL11" s="12"/>
      <c r="IM11" s="2">
        <f>IJ11+IK11-IL11</f>
        <v>1158</v>
      </c>
      <c r="IN11" s="34"/>
      <c r="IO11" s="12"/>
      <c r="IP11" s="2">
        <f t="shared" si="74"/>
        <v>1158</v>
      </c>
      <c r="IQ11" s="34"/>
      <c r="IR11" s="37"/>
      <c r="IS11" s="2">
        <f t="shared" si="75"/>
        <v>1158</v>
      </c>
      <c r="IT11" s="66"/>
      <c r="IU11" s="12"/>
      <c r="IV11" s="2">
        <f t="shared" si="76"/>
        <v>1158</v>
      </c>
    </row>
    <row r="12" spans="1:256" x14ac:dyDescent="0.25">
      <c r="B12" s="3" t="s">
        <v>37</v>
      </c>
      <c r="C12" s="8" t="s">
        <v>43</v>
      </c>
      <c r="D12" s="63">
        <v>3</v>
      </c>
      <c r="E12" s="34"/>
      <c r="F12" s="12"/>
      <c r="G12" s="2">
        <f t="shared" si="0"/>
        <v>3</v>
      </c>
      <c r="H12" s="34"/>
      <c r="I12" s="17"/>
      <c r="J12" s="2">
        <f t="shared" si="1"/>
        <v>3</v>
      </c>
      <c r="K12" s="35"/>
      <c r="L12" s="46"/>
      <c r="M12" s="2">
        <f t="shared" si="2"/>
        <v>3</v>
      </c>
      <c r="N12" s="34"/>
      <c r="O12" s="37"/>
      <c r="P12" s="2">
        <f t="shared" si="3"/>
        <v>3</v>
      </c>
      <c r="Q12" s="34"/>
      <c r="R12" s="12"/>
      <c r="S12" s="2">
        <f t="shared" si="4"/>
        <v>3</v>
      </c>
      <c r="T12" s="34"/>
      <c r="U12" s="12"/>
      <c r="V12" s="2">
        <f t="shared" si="5"/>
        <v>3</v>
      </c>
      <c r="W12" s="34"/>
      <c r="X12" s="12"/>
      <c r="Y12" s="2">
        <f t="shared" si="6"/>
        <v>3</v>
      </c>
      <c r="Z12" s="34"/>
      <c r="AA12" s="36"/>
      <c r="AB12" s="2">
        <f t="shared" si="7"/>
        <v>3</v>
      </c>
      <c r="AC12" s="34"/>
      <c r="AD12" s="37"/>
      <c r="AE12" s="2">
        <f t="shared" si="8"/>
        <v>3</v>
      </c>
      <c r="AF12" s="34"/>
      <c r="AG12" s="12"/>
      <c r="AH12" s="2">
        <f t="shared" si="9"/>
        <v>3</v>
      </c>
      <c r="AI12" s="34"/>
      <c r="AJ12" s="12"/>
      <c r="AK12" s="2">
        <f t="shared" si="10"/>
        <v>3</v>
      </c>
      <c r="AL12" s="34"/>
      <c r="AM12" s="12"/>
      <c r="AN12" s="2">
        <f t="shared" si="11"/>
        <v>3</v>
      </c>
      <c r="AO12" s="34"/>
      <c r="AP12" s="36"/>
      <c r="AQ12" s="2">
        <f t="shared" si="12"/>
        <v>3</v>
      </c>
      <c r="AR12" s="34"/>
      <c r="AS12" s="37"/>
      <c r="AT12" s="2">
        <f t="shared" si="13"/>
        <v>3</v>
      </c>
      <c r="AU12" s="34"/>
      <c r="AV12" s="12"/>
      <c r="AW12" s="2">
        <f t="shared" si="14"/>
        <v>3</v>
      </c>
      <c r="AX12" s="34"/>
      <c r="AY12" s="12"/>
      <c r="AZ12" s="2">
        <f t="shared" si="15"/>
        <v>3</v>
      </c>
      <c r="BA12" s="34"/>
      <c r="BB12" s="12"/>
      <c r="BC12" s="2">
        <f t="shared" si="16"/>
        <v>3</v>
      </c>
      <c r="BD12" s="34"/>
      <c r="BE12" s="36"/>
      <c r="BF12" s="2">
        <f t="shared" si="17"/>
        <v>3</v>
      </c>
      <c r="BG12" s="34"/>
      <c r="BH12" s="37"/>
      <c r="BI12" s="2">
        <f t="shared" si="18"/>
        <v>3</v>
      </c>
      <c r="BJ12" s="34"/>
      <c r="BK12" s="12"/>
      <c r="BL12" s="2">
        <f t="shared" si="19"/>
        <v>3</v>
      </c>
      <c r="BM12" s="34"/>
      <c r="BN12" s="12"/>
      <c r="BO12" s="2">
        <f t="shared" si="20"/>
        <v>3</v>
      </c>
      <c r="BP12" s="34"/>
      <c r="BQ12" s="12"/>
      <c r="BR12" s="2">
        <f t="shared" si="21"/>
        <v>3</v>
      </c>
      <c r="BS12" s="34"/>
      <c r="BT12" s="36"/>
      <c r="BU12" s="2">
        <f t="shared" si="22"/>
        <v>3</v>
      </c>
      <c r="BV12" s="34"/>
      <c r="BW12" s="37"/>
      <c r="BX12" s="2">
        <f t="shared" si="23"/>
        <v>3</v>
      </c>
      <c r="BY12" s="34"/>
      <c r="BZ12" s="12"/>
      <c r="CA12" s="2">
        <f t="shared" si="24"/>
        <v>3</v>
      </c>
      <c r="CB12" s="34"/>
      <c r="CC12" s="12"/>
      <c r="CD12" s="2">
        <f t="shared" si="25"/>
        <v>3</v>
      </c>
      <c r="CE12" s="34">
        <v>9184</v>
      </c>
      <c r="CF12" s="12">
        <v>9150</v>
      </c>
      <c r="CG12" s="2">
        <f t="shared" si="26"/>
        <v>37</v>
      </c>
      <c r="CH12" s="34">
        <v>12536</v>
      </c>
      <c r="CI12" s="36">
        <v>12550</v>
      </c>
      <c r="CJ12" s="2">
        <f t="shared" si="27"/>
        <v>23</v>
      </c>
      <c r="CK12" s="34"/>
      <c r="CL12" s="37"/>
      <c r="CM12" s="2">
        <f t="shared" si="28"/>
        <v>23</v>
      </c>
      <c r="CN12" s="34"/>
      <c r="CO12" s="12"/>
      <c r="CP12" s="2">
        <f t="shared" si="29"/>
        <v>23</v>
      </c>
      <c r="CQ12" s="34"/>
      <c r="CR12" s="12"/>
      <c r="CS12" s="2">
        <f t="shared" si="30"/>
        <v>23</v>
      </c>
      <c r="CT12" s="34"/>
      <c r="CU12" s="12"/>
      <c r="CV12" s="2">
        <f t="shared" si="31"/>
        <v>23</v>
      </c>
      <c r="CW12" s="34"/>
      <c r="CX12" s="36"/>
      <c r="CY12" s="2">
        <f t="shared" si="32"/>
        <v>23</v>
      </c>
      <c r="CZ12" s="34"/>
      <c r="DA12" s="37"/>
      <c r="DB12" s="2">
        <f t="shared" si="33"/>
        <v>23</v>
      </c>
      <c r="DC12" s="34"/>
      <c r="DD12" s="12"/>
      <c r="DE12" s="2">
        <f t="shared" si="34"/>
        <v>23</v>
      </c>
      <c r="DF12" s="34"/>
      <c r="DG12" s="12"/>
      <c r="DH12" s="2">
        <f t="shared" si="35"/>
        <v>23</v>
      </c>
      <c r="DI12" s="34"/>
      <c r="DJ12" s="12"/>
      <c r="DK12" s="2">
        <f t="shared" si="36"/>
        <v>23</v>
      </c>
      <c r="DL12" s="34"/>
      <c r="DM12" s="36"/>
      <c r="DN12" s="2">
        <f t="shared" si="37"/>
        <v>23</v>
      </c>
      <c r="DO12" s="34"/>
      <c r="DP12" s="37"/>
      <c r="DQ12" s="2">
        <f t="shared" si="38"/>
        <v>23</v>
      </c>
      <c r="DR12" s="34"/>
      <c r="DS12" s="12"/>
      <c r="DT12" s="2">
        <f t="shared" si="39"/>
        <v>23</v>
      </c>
      <c r="DU12" s="34"/>
      <c r="DV12" s="12"/>
      <c r="DW12" s="2">
        <f t="shared" si="40"/>
        <v>23</v>
      </c>
      <c r="DX12" s="34"/>
      <c r="DY12" s="36"/>
      <c r="DZ12" s="2">
        <f t="shared" si="41"/>
        <v>23</v>
      </c>
      <c r="EA12" s="34"/>
      <c r="EB12" s="37"/>
      <c r="EC12" s="2">
        <f t="shared" si="42"/>
        <v>23</v>
      </c>
      <c r="ED12" s="34"/>
      <c r="EE12" s="12"/>
      <c r="EF12" s="2">
        <f t="shared" si="43"/>
        <v>23</v>
      </c>
      <c r="EG12" s="34"/>
      <c r="EH12" s="12"/>
      <c r="EI12" s="2">
        <f t="shared" si="44"/>
        <v>23</v>
      </c>
      <c r="EJ12" s="34"/>
      <c r="EK12" s="36"/>
      <c r="EL12" s="2">
        <f t="shared" si="45"/>
        <v>23</v>
      </c>
      <c r="EM12" s="34"/>
      <c r="EN12" s="37"/>
      <c r="EO12" s="2">
        <f t="shared" si="46"/>
        <v>23</v>
      </c>
      <c r="EP12" s="34"/>
      <c r="EQ12" s="12"/>
      <c r="ER12" s="2">
        <f t="shared" si="47"/>
        <v>23</v>
      </c>
      <c r="ES12" s="34"/>
      <c r="ET12" s="12"/>
      <c r="EU12" s="2">
        <f t="shared" si="48"/>
        <v>23</v>
      </c>
      <c r="EV12" s="34"/>
      <c r="EW12" s="36"/>
      <c r="EX12" s="2">
        <f t="shared" si="49"/>
        <v>23</v>
      </c>
      <c r="EY12" s="34"/>
      <c r="EZ12" s="37"/>
      <c r="FA12" s="2">
        <f t="shared" si="50"/>
        <v>23</v>
      </c>
      <c r="FB12" s="34"/>
      <c r="FC12" s="12"/>
      <c r="FD12" s="2">
        <f t="shared" si="51"/>
        <v>23</v>
      </c>
      <c r="FE12" s="34"/>
      <c r="FF12" s="12" t="s">
        <v>115</v>
      </c>
      <c r="FG12" s="2">
        <v>23</v>
      </c>
      <c r="FH12" s="34"/>
      <c r="FI12" s="36"/>
      <c r="FJ12" s="2">
        <f t="shared" si="53"/>
        <v>23</v>
      </c>
      <c r="FK12" s="34"/>
      <c r="FL12" s="37"/>
      <c r="FM12" s="2">
        <f t="shared" si="54"/>
        <v>23</v>
      </c>
      <c r="FN12" s="34"/>
      <c r="FO12" s="12"/>
      <c r="FP12" s="2">
        <f t="shared" si="55"/>
        <v>23</v>
      </c>
      <c r="FQ12" s="34"/>
      <c r="FR12" s="12"/>
      <c r="FS12" s="2">
        <v>23</v>
      </c>
      <c r="FT12" s="34">
        <v>5430</v>
      </c>
      <c r="FU12" s="36">
        <v>5400</v>
      </c>
      <c r="FV12" s="2">
        <f t="shared" si="56"/>
        <v>53</v>
      </c>
      <c r="FW12" s="34"/>
      <c r="FX12" s="37"/>
      <c r="FY12" s="2">
        <f t="shared" si="57"/>
        <v>53</v>
      </c>
      <c r="FZ12" s="34"/>
      <c r="GA12" s="12"/>
      <c r="GB12" s="2">
        <f t="shared" si="58"/>
        <v>53</v>
      </c>
      <c r="GC12" s="34"/>
      <c r="GD12" s="12"/>
      <c r="GE12" s="2">
        <v>23</v>
      </c>
      <c r="GF12" s="34"/>
      <c r="GG12" s="36"/>
      <c r="GH12" s="2">
        <f t="shared" si="59"/>
        <v>23</v>
      </c>
      <c r="GI12" s="34"/>
      <c r="GJ12" s="37"/>
      <c r="GK12" s="2">
        <f t="shared" si="60"/>
        <v>23</v>
      </c>
      <c r="GL12" s="34"/>
      <c r="GM12" s="12"/>
      <c r="GN12" s="2">
        <f t="shared" si="61"/>
        <v>23</v>
      </c>
      <c r="GO12" s="34"/>
      <c r="GP12" s="12"/>
      <c r="GQ12" s="2">
        <v>23</v>
      </c>
      <c r="GR12" s="34"/>
      <c r="GS12" s="12"/>
      <c r="GT12" s="2">
        <f t="shared" si="62"/>
        <v>23</v>
      </c>
      <c r="GU12" s="34"/>
      <c r="GV12" s="37"/>
      <c r="GW12" s="2">
        <f t="shared" si="63"/>
        <v>23</v>
      </c>
      <c r="GX12" s="34"/>
      <c r="GY12" s="12"/>
      <c r="GZ12" s="2">
        <f t="shared" si="64"/>
        <v>23</v>
      </c>
      <c r="HA12" s="34"/>
      <c r="HB12" s="12"/>
      <c r="HC12" s="2">
        <v>23</v>
      </c>
      <c r="HD12" s="34"/>
      <c r="HE12" s="12"/>
      <c r="HF12" s="2">
        <f t="shared" si="65"/>
        <v>23</v>
      </c>
      <c r="HG12" s="34"/>
      <c r="HH12" s="37"/>
      <c r="HI12" s="2">
        <f t="shared" si="66"/>
        <v>23</v>
      </c>
      <c r="HJ12" s="34"/>
      <c r="HK12" s="12"/>
      <c r="HL12" s="2">
        <f t="shared" si="67"/>
        <v>23</v>
      </c>
      <c r="HM12" s="34"/>
      <c r="HN12" s="12"/>
      <c r="HO12" s="2">
        <v>23</v>
      </c>
      <c r="HP12" s="34"/>
      <c r="HQ12" s="12"/>
      <c r="HR12" s="2">
        <f t="shared" si="68"/>
        <v>23</v>
      </c>
      <c r="HS12" s="34"/>
      <c r="HT12" s="37"/>
      <c r="HU12" s="2">
        <f t="shared" si="69"/>
        <v>23</v>
      </c>
      <c r="HV12" s="34">
        <v>10267</v>
      </c>
      <c r="HW12" s="12">
        <v>10000</v>
      </c>
      <c r="HX12" s="2">
        <f t="shared" si="70"/>
        <v>290</v>
      </c>
      <c r="HY12" s="34"/>
      <c r="HZ12" s="12"/>
      <c r="IA12" s="2">
        <v>23</v>
      </c>
      <c r="IB12" s="34"/>
      <c r="IC12" s="12"/>
      <c r="ID12" s="2">
        <f t="shared" si="71"/>
        <v>23</v>
      </c>
      <c r="IE12" s="34"/>
      <c r="IF12" s="37"/>
      <c r="IG12" s="2">
        <f t="shared" si="72"/>
        <v>23</v>
      </c>
      <c r="IH12" s="34"/>
      <c r="II12" s="12"/>
      <c r="IJ12" s="2">
        <f t="shared" si="73"/>
        <v>23</v>
      </c>
      <c r="IK12" s="34"/>
      <c r="IL12" s="12"/>
      <c r="IM12" s="2">
        <v>23</v>
      </c>
      <c r="IN12" s="34"/>
      <c r="IO12" s="12"/>
      <c r="IP12" s="2">
        <f t="shared" si="74"/>
        <v>23</v>
      </c>
      <c r="IQ12" s="34"/>
      <c r="IR12" s="37"/>
      <c r="IS12" s="2">
        <f t="shared" si="75"/>
        <v>23</v>
      </c>
      <c r="IT12" s="34"/>
      <c r="IU12" s="12"/>
      <c r="IV12" s="2">
        <f t="shared" si="76"/>
        <v>23</v>
      </c>
    </row>
    <row r="13" spans="1:256" x14ac:dyDescent="0.25">
      <c r="A13" t="s">
        <v>115</v>
      </c>
      <c r="B13" s="3" t="s">
        <v>37</v>
      </c>
      <c r="C13" s="8" t="s">
        <v>44</v>
      </c>
      <c r="D13" s="63">
        <v>19</v>
      </c>
      <c r="E13" s="34"/>
      <c r="F13" s="12"/>
      <c r="G13" s="2">
        <f t="shared" si="0"/>
        <v>19</v>
      </c>
      <c r="H13" s="34"/>
      <c r="I13" s="17"/>
      <c r="J13" s="2">
        <f t="shared" si="1"/>
        <v>19</v>
      </c>
      <c r="K13" s="35">
        <v>1539</v>
      </c>
      <c r="L13" s="46">
        <v>1550</v>
      </c>
      <c r="M13" s="2">
        <f t="shared" si="2"/>
        <v>8</v>
      </c>
      <c r="N13" s="34">
        <v>6758</v>
      </c>
      <c r="O13" s="37">
        <v>6700</v>
      </c>
      <c r="P13" s="2">
        <f t="shared" si="3"/>
        <v>66</v>
      </c>
      <c r="Q13" s="34">
        <v>8810</v>
      </c>
      <c r="R13" s="12">
        <v>8800</v>
      </c>
      <c r="S13" s="2">
        <f t="shared" si="4"/>
        <v>76</v>
      </c>
      <c r="T13" s="34"/>
      <c r="U13" s="12"/>
      <c r="V13" s="2">
        <f t="shared" si="5"/>
        <v>76</v>
      </c>
      <c r="W13" s="34"/>
      <c r="X13" s="12"/>
      <c r="Y13" s="2">
        <f t="shared" si="6"/>
        <v>76</v>
      </c>
      <c r="Z13" s="34"/>
      <c r="AA13" s="36"/>
      <c r="AB13" s="2">
        <f t="shared" si="7"/>
        <v>76</v>
      </c>
      <c r="AC13" s="34"/>
      <c r="AD13" s="37"/>
      <c r="AE13" s="2">
        <f t="shared" si="8"/>
        <v>76</v>
      </c>
      <c r="AF13" s="34"/>
      <c r="AG13" s="12"/>
      <c r="AH13" s="2">
        <f t="shared" si="9"/>
        <v>76</v>
      </c>
      <c r="AI13" s="34"/>
      <c r="AJ13" s="12"/>
      <c r="AK13" s="2">
        <f t="shared" si="10"/>
        <v>76</v>
      </c>
      <c r="AL13" s="34"/>
      <c r="AM13" s="12"/>
      <c r="AN13" s="2">
        <f t="shared" si="11"/>
        <v>76</v>
      </c>
      <c r="AO13" s="34"/>
      <c r="AP13" s="36"/>
      <c r="AQ13" s="2">
        <f t="shared" si="12"/>
        <v>76</v>
      </c>
      <c r="AR13" s="34"/>
      <c r="AS13" s="37"/>
      <c r="AT13" s="2">
        <f t="shared" si="13"/>
        <v>76</v>
      </c>
      <c r="AU13" s="34"/>
      <c r="AV13" s="12"/>
      <c r="AW13" s="2">
        <f t="shared" si="14"/>
        <v>76</v>
      </c>
      <c r="AX13" s="34"/>
      <c r="AY13" s="12"/>
      <c r="AZ13" s="2">
        <f t="shared" si="15"/>
        <v>76</v>
      </c>
      <c r="BA13" s="34"/>
      <c r="BB13" s="12"/>
      <c r="BC13" s="2">
        <f t="shared" si="16"/>
        <v>76</v>
      </c>
      <c r="BD13" s="34"/>
      <c r="BE13" s="36"/>
      <c r="BF13" s="2">
        <f t="shared" si="17"/>
        <v>76</v>
      </c>
      <c r="BG13" s="34"/>
      <c r="BH13" s="37"/>
      <c r="BI13" s="2">
        <f t="shared" si="18"/>
        <v>76</v>
      </c>
      <c r="BJ13" s="34"/>
      <c r="BK13" s="12"/>
      <c r="BL13" s="2">
        <f t="shared" si="19"/>
        <v>76</v>
      </c>
      <c r="BM13" s="34"/>
      <c r="BN13" s="12"/>
      <c r="BO13" s="2">
        <f t="shared" si="20"/>
        <v>76</v>
      </c>
      <c r="BP13" s="34">
        <v>4347</v>
      </c>
      <c r="BQ13" s="12">
        <v>4400</v>
      </c>
      <c r="BR13" s="2">
        <f t="shared" si="21"/>
        <v>23</v>
      </c>
      <c r="BS13" s="34">
        <v>3178</v>
      </c>
      <c r="BT13" s="36">
        <v>3200</v>
      </c>
      <c r="BU13" s="2">
        <f t="shared" si="22"/>
        <v>1</v>
      </c>
      <c r="BV13" s="34"/>
      <c r="BW13" s="37"/>
      <c r="BX13" s="2">
        <f t="shared" si="23"/>
        <v>1</v>
      </c>
      <c r="BY13" s="34"/>
      <c r="BZ13" s="12"/>
      <c r="CA13" s="2">
        <f t="shared" si="24"/>
        <v>1</v>
      </c>
      <c r="CB13" s="34"/>
      <c r="CC13" s="12"/>
      <c r="CD13" s="2">
        <f t="shared" si="25"/>
        <v>1</v>
      </c>
      <c r="CE13" s="34"/>
      <c r="CF13" s="12"/>
      <c r="CG13" s="2">
        <f t="shared" si="26"/>
        <v>1</v>
      </c>
      <c r="CH13" s="34"/>
      <c r="CI13" s="36"/>
      <c r="CJ13" s="2">
        <f t="shared" si="27"/>
        <v>1</v>
      </c>
      <c r="CK13" s="34"/>
      <c r="CL13" s="37"/>
      <c r="CM13" s="2">
        <f t="shared" si="28"/>
        <v>1</v>
      </c>
      <c r="CN13" s="34"/>
      <c r="CO13" s="12"/>
      <c r="CP13" s="2">
        <f t="shared" si="29"/>
        <v>1</v>
      </c>
      <c r="CQ13" s="34"/>
      <c r="CR13" s="12"/>
      <c r="CS13" s="2">
        <f t="shared" si="30"/>
        <v>1</v>
      </c>
      <c r="CT13" s="34"/>
      <c r="CU13" s="12"/>
      <c r="CV13" s="2">
        <f t="shared" si="31"/>
        <v>1</v>
      </c>
      <c r="CW13" s="34"/>
      <c r="CX13" s="36"/>
      <c r="CY13" s="2">
        <f t="shared" si="32"/>
        <v>1</v>
      </c>
      <c r="CZ13" s="34"/>
      <c r="DA13" s="37"/>
      <c r="DB13" s="2">
        <f t="shared" si="33"/>
        <v>1</v>
      </c>
      <c r="DC13" s="34"/>
      <c r="DD13" s="12"/>
      <c r="DE13" s="2">
        <f t="shared" si="34"/>
        <v>1</v>
      </c>
      <c r="DF13" s="34"/>
      <c r="DG13" s="12"/>
      <c r="DH13" s="2">
        <f t="shared" si="35"/>
        <v>1</v>
      </c>
      <c r="DI13" s="34"/>
      <c r="DJ13" s="12"/>
      <c r="DK13" s="2">
        <f t="shared" si="36"/>
        <v>1</v>
      </c>
      <c r="DL13" s="34"/>
      <c r="DM13" s="36"/>
      <c r="DN13" s="2">
        <f t="shared" si="37"/>
        <v>1</v>
      </c>
      <c r="DO13" s="34"/>
      <c r="DP13" s="37"/>
      <c r="DQ13" s="2">
        <f t="shared" si="38"/>
        <v>1</v>
      </c>
      <c r="DR13" s="34"/>
      <c r="DS13" s="12"/>
      <c r="DT13" s="2">
        <f t="shared" si="39"/>
        <v>1</v>
      </c>
      <c r="DU13" s="34"/>
      <c r="DV13" s="12"/>
      <c r="DW13" s="2">
        <f t="shared" si="40"/>
        <v>1</v>
      </c>
      <c r="DX13" s="34">
        <v>7762</v>
      </c>
      <c r="DY13" s="36">
        <v>7750</v>
      </c>
      <c r="DZ13" s="2">
        <f t="shared" si="41"/>
        <v>13</v>
      </c>
      <c r="EA13" s="34"/>
      <c r="EB13" s="37"/>
      <c r="EC13" s="2">
        <f t="shared" si="42"/>
        <v>13</v>
      </c>
      <c r="ED13" s="34"/>
      <c r="EE13" s="12"/>
      <c r="EF13" s="2">
        <f t="shared" si="43"/>
        <v>13</v>
      </c>
      <c r="EG13" s="34">
        <v>9900</v>
      </c>
      <c r="EH13" s="12">
        <v>9900</v>
      </c>
      <c r="EI13" s="2">
        <f t="shared" si="44"/>
        <v>13</v>
      </c>
      <c r="EJ13" s="34"/>
      <c r="EK13" s="36"/>
      <c r="EL13" s="2">
        <f t="shared" si="45"/>
        <v>13</v>
      </c>
      <c r="EM13" s="34">
        <v>150</v>
      </c>
      <c r="EN13" s="37">
        <v>150</v>
      </c>
      <c r="EO13" s="2">
        <f t="shared" si="46"/>
        <v>13</v>
      </c>
      <c r="EP13" s="34"/>
      <c r="EQ13" s="12"/>
      <c r="ER13" s="2">
        <f t="shared" si="47"/>
        <v>13</v>
      </c>
      <c r="ES13" s="34"/>
      <c r="ET13" s="12"/>
      <c r="EU13" s="2">
        <f t="shared" si="48"/>
        <v>13</v>
      </c>
      <c r="EV13" s="34"/>
      <c r="EW13" s="36"/>
      <c r="EX13" s="2">
        <f t="shared" si="49"/>
        <v>13</v>
      </c>
      <c r="EY13" s="34"/>
      <c r="EZ13" s="37"/>
      <c r="FA13" s="2">
        <f t="shared" si="50"/>
        <v>13</v>
      </c>
      <c r="FB13" s="34"/>
      <c r="FC13" s="12"/>
      <c r="FD13" s="2">
        <f t="shared" si="51"/>
        <v>13</v>
      </c>
      <c r="FE13" s="34">
        <v>710</v>
      </c>
      <c r="FF13" s="12"/>
      <c r="FG13" s="2">
        <f t="shared" si="52"/>
        <v>723</v>
      </c>
      <c r="FH13" s="34"/>
      <c r="FI13" s="36"/>
      <c r="FJ13" s="2">
        <f t="shared" si="53"/>
        <v>723</v>
      </c>
      <c r="FK13" s="34"/>
      <c r="FL13" s="37"/>
      <c r="FM13" s="2">
        <f t="shared" si="54"/>
        <v>723</v>
      </c>
      <c r="FN13" s="34"/>
      <c r="FO13" s="12"/>
      <c r="FP13" s="2">
        <f t="shared" si="55"/>
        <v>723</v>
      </c>
      <c r="FQ13" s="34"/>
      <c r="FR13" s="12"/>
      <c r="FS13" s="2">
        <f t="shared" ref="FS13:FS54" si="77">FP13+FQ13-FR13</f>
        <v>723</v>
      </c>
      <c r="FT13" s="34"/>
      <c r="FU13" s="36"/>
      <c r="FV13" s="2">
        <f t="shared" si="56"/>
        <v>723</v>
      </c>
      <c r="FW13" s="34"/>
      <c r="FX13" s="37"/>
      <c r="FY13" s="2">
        <f t="shared" si="57"/>
        <v>723</v>
      </c>
      <c r="FZ13" s="34"/>
      <c r="GA13" s="12"/>
      <c r="GB13" s="2">
        <f t="shared" si="58"/>
        <v>723</v>
      </c>
      <c r="GC13" s="34"/>
      <c r="GD13" s="12"/>
      <c r="GE13" s="2">
        <f t="shared" ref="GE13:GE21" si="78">GB13+GC13-GD13</f>
        <v>723</v>
      </c>
      <c r="GF13" s="34"/>
      <c r="GG13" s="36"/>
      <c r="GH13" s="2">
        <f t="shared" si="59"/>
        <v>723</v>
      </c>
      <c r="GI13" s="34"/>
      <c r="GJ13" s="37"/>
      <c r="GK13" s="2">
        <f t="shared" si="60"/>
        <v>723</v>
      </c>
      <c r="GL13" s="34"/>
      <c r="GM13" s="12"/>
      <c r="GN13" s="2">
        <f t="shared" si="61"/>
        <v>723</v>
      </c>
      <c r="GO13" s="34"/>
      <c r="GP13" s="12"/>
      <c r="GQ13" s="2">
        <f t="shared" ref="GQ13:GQ21" si="79">GN13+GO13-GP13</f>
        <v>723</v>
      </c>
      <c r="GR13" s="34"/>
      <c r="GS13" s="12"/>
      <c r="GT13" s="2">
        <f t="shared" si="62"/>
        <v>723</v>
      </c>
      <c r="GU13" s="34"/>
      <c r="GV13" s="37"/>
      <c r="GW13" s="2">
        <f t="shared" si="63"/>
        <v>723</v>
      </c>
      <c r="GX13" s="34"/>
      <c r="GY13" s="12"/>
      <c r="GZ13" s="2">
        <f t="shared" si="64"/>
        <v>723</v>
      </c>
      <c r="HA13" s="34"/>
      <c r="HB13" s="12"/>
      <c r="HC13" s="2">
        <f t="shared" ref="HC13:HC21" si="80">GZ13+HA13-HB13</f>
        <v>723</v>
      </c>
      <c r="HD13" s="34">
        <v>4120</v>
      </c>
      <c r="HE13" s="12">
        <v>4000</v>
      </c>
      <c r="HF13" s="2">
        <f t="shared" si="65"/>
        <v>843</v>
      </c>
      <c r="HG13" s="34"/>
      <c r="HH13" s="37"/>
      <c r="HI13" s="2">
        <f t="shared" si="66"/>
        <v>843</v>
      </c>
      <c r="HJ13" s="34">
        <v>12299</v>
      </c>
      <c r="HK13" s="12">
        <v>13000</v>
      </c>
      <c r="HL13" s="2">
        <f t="shared" si="67"/>
        <v>142</v>
      </c>
      <c r="HM13" s="34"/>
      <c r="HN13" s="12"/>
      <c r="HO13" s="2">
        <f t="shared" ref="HO13:HO21" si="81">HL13+HM13-HN13</f>
        <v>142</v>
      </c>
      <c r="HP13" s="34">
        <v>8026</v>
      </c>
      <c r="HQ13" s="12">
        <v>8000</v>
      </c>
      <c r="HR13" s="2">
        <f t="shared" si="68"/>
        <v>168</v>
      </c>
      <c r="HS13" s="34"/>
      <c r="HT13" s="37"/>
      <c r="HU13" s="2">
        <f t="shared" si="69"/>
        <v>168</v>
      </c>
      <c r="HV13" s="34"/>
      <c r="HW13" s="12"/>
      <c r="HX13" s="2">
        <f t="shared" si="70"/>
        <v>168</v>
      </c>
      <c r="HY13" s="34"/>
      <c r="HZ13" s="12"/>
      <c r="IA13" s="2">
        <f t="shared" ref="IA13:IA21" si="82">HX13+HY13-HZ13</f>
        <v>168</v>
      </c>
      <c r="IB13" s="34"/>
      <c r="IC13" s="12"/>
      <c r="ID13" s="2">
        <f t="shared" si="71"/>
        <v>168</v>
      </c>
      <c r="IE13" s="34"/>
      <c r="IF13" s="37"/>
      <c r="IG13" s="2">
        <f t="shared" si="72"/>
        <v>168</v>
      </c>
      <c r="IH13" s="34"/>
      <c r="II13" s="12"/>
      <c r="IJ13" s="2">
        <f t="shared" si="73"/>
        <v>168</v>
      </c>
      <c r="IK13" s="34"/>
      <c r="IL13" s="12"/>
      <c r="IM13" s="2">
        <f t="shared" ref="IM13:IM21" si="83">IJ13+IK13-IL13</f>
        <v>168</v>
      </c>
      <c r="IN13" s="34"/>
      <c r="IO13" s="12"/>
      <c r="IP13" s="2">
        <f t="shared" si="74"/>
        <v>168</v>
      </c>
      <c r="IQ13" s="34"/>
      <c r="IR13" s="37"/>
      <c r="IS13" s="2">
        <f t="shared" si="75"/>
        <v>168</v>
      </c>
      <c r="IT13" s="34"/>
      <c r="IU13" s="12"/>
      <c r="IV13" s="2">
        <f t="shared" si="76"/>
        <v>168</v>
      </c>
    </row>
    <row r="14" spans="1:256" x14ac:dyDescent="0.25">
      <c r="B14" s="3" t="s">
        <v>37</v>
      </c>
      <c r="C14" s="8" t="s">
        <v>45</v>
      </c>
      <c r="D14" s="63">
        <v>24</v>
      </c>
      <c r="E14" s="34"/>
      <c r="F14" s="12"/>
      <c r="G14" s="2">
        <f t="shared" si="0"/>
        <v>24</v>
      </c>
      <c r="H14" s="34">
        <v>23555</v>
      </c>
      <c r="I14" s="17">
        <v>23550</v>
      </c>
      <c r="J14" s="2">
        <f t="shared" si="1"/>
        <v>29</v>
      </c>
      <c r="K14" s="34"/>
      <c r="L14" s="36"/>
      <c r="M14" s="2">
        <f t="shared" si="2"/>
        <v>29</v>
      </c>
      <c r="N14" s="34"/>
      <c r="O14" s="37"/>
      <c r="P14" s="2">
        <f t="shared" si="3"/>
        <v>29</v>
      </c>
      <c r="Q14" s="34">
        <v>3370</v>
      </c>
      <c r="R14" s="12">
        <v>3350</v>
      </c>
      <c r="S14" s="2">
        <f t="shared" si="4"/>
        <v>49</v>
      </c>
      <c r="T14" s="34"/>
      <c r="U14" s="12"/>
      <c r="V14" s="2">
        <f t="shared" si="5"/>
        <v>49</v>
      </c>
      <c r="W14" s="34"/>
      <c r="X14" s="12"/>
      <c r="Y14" s="2">
        <f t="shared" si="6"/>
        <v>49</v>
      </c>
      <c r="Z14" s="34"/>
      <c r="AA14" s="36"/>
      <c r="AB14" s="2">
        <f t="shared" si="7"/>
        <v>49</v>
      </c>
      <c r="AC14" s="34"/>
      <c r="AD14" s="37"/>
      <c r="AE14" s="2">
        <f t="shared" si="8"/>
        <v>49</v>
      </c>
      <c r="AF14" s="34"/>
      <c r="AG14" s="12"/>
      <c r="AH14" s="2">
        <f t="shared" si="9"/>
        <v>49</v>
      </c>
      <c r="AI14" s="34"/>
      <c r="AJ14" s="12"/>
      <c r="AK14" s="2">
        <f t="shared" si="10"/>
        <v>49</v>
      </c>
      <c r="AL14" s="34"/>
      <c r="AM14" s="12"/>
      <c r="AN14" s="2">
        <f t="shared" si="11"/>
        <v>49</v>
      </c>
      <c r="AO14" s="34">
        <v>14891</v>
      </c>
      <c r="AP14" s="36">
        <v>14900</v>
      </c>
      <c r="AQ14" s="2">
        <f t="shared" si="12"/>
        <v>40</v>
      </c>
      <c r="AR14" s="34"/>
      <c r="AS14" s="37"/>
      <c r="AT14" s="2">
        <f t="shared" si="13"/>
        <v>40</v>
      </c>
      <c r="AU14" s="34"/>
      <c r="AV14" s="12"/>
      <c r="AW14" s="2">
        <f t="shared" si="14"/>
        <v>40</v>
      </c>
      <c r="AX14" s="34"/>
      <c r="AY14" s="12"/>
      <c r="AZ14" s="2">
        <f t="shared" si="15"/>
        <v>40</v>
      </c>
      <c r="BA14" s="34"/>
      <c r="BB14" s="12"/>
      <c r="BC14" s="2">
        <f t="shared" si="16"/>
        <v>40</v>
      </c>
      <c r="BD14" s="34">
        <v>31100</v>
      </c>
      <c r="BE14" s="36">
        <v>31100</v>
      </c>
      <c r="BF14" s="2">
        <f t="shared" si="17"/>
        <v>40</v>
      </c>
      <c r="BG14" s="34"/>
      <c r="BH14" s="37"/>
      <c r="BI14" s="2">
        <f t="shared" si="18"/>
        <v>40</v>
      </c>
      <c r="BJ14" s="34"/>
      <c r="BK14" s="12"/>
      <c r="BL14" s="2">
        <f t="shared" si="19"/>
        <v>40</v>
      </c>
      <c r="BM14" s="34"/>
      <c r="BN14" s="12"/>
      <c r="BO14" s="2">
        <f t="shared" si="20"/>
        <v>40</v>
      </c>
      <c r="BP14" s="34"/>
      <c r="BQ14" s="12"/>
      <c r="BR14" s="2">
        <f t="shared" si="21"/>
        <v>40</v>
      </c>
      <c r="BS14" s="34"/>
      <c r="BT14" s="36"/>
      <c r="BU14" s="2">
        <f t="shared" si="22"/>
        <v>40</v>
      </c>
      <c r="BV14" s="34"/>
      <c r="BW14" s="37"/>
      <c r="BX14" s="2">
        <f t="shared" si="23"/>
        <v>40</v>
      </c>
      <c r="BY14" s="34"/>
      <c r="BZ14" s="12"/>
      <c r="CA14" s="2">
        <f t="shared" si="24"/>
        <v>40</v>
      </c>
      <c r="CB14" s="34"/>
      <c r="CC14" s="12"/>
      <c r="CD14" s="2">
        <f t="shared" si="25"/>
        <v>40</v>
      </c>
      <c r="CE14" s="34"/>
      <c r="CF14" s="12"/>
      <c r="CG14" s="2">
        <f t="shared" si="26"/>
        <v>40</v>
      </c>
      <c r="CH14" s="34"/>
      <c r="CI14" s="36"/>
      <c r="CJ14" s="2">
        <f t="shared" si="27"/>
        <v>40</v>
      </c>
      <c r="CK14" s="34"/>
      <c r="CL14" s="37"/>
      <c r="CM14" s="2">
        <f t="shared" si="28"/>
        <v>40</v>
      </c>
      <c r="CN14" s="34"/>
      <c r="CO14" s="12"/>
      <c r="CP14" s="2">
        <f t="shared" si="29"/>
        <v>40</v>
      </c>
      <c r="CQ14" s="34"/>
      <c r="CR14" s="12"/>
      <c r="CS14" s="2">
        <f t="shared" si="30"/>
        <v>40</v>
      </c>
      <c r="CT14" s="34"/>
      <c r="CU14" s="12"/>
      <c r="CV14" s="2">
        <f t="shared" si="31"/>
        <v>40</v>
      </c>
      <c r="CW14" s="34"/>
      <c r="CX14" s="36"/>
      <c r="CY14" s="2">
        <f t="shared" si="32"/>
        <v>40</v>
      </c>
      <c r="CZ14" s="34"/>
      <c r="DA14" s="37"/>
      <c r="DB14" s="2">
        <f t="shared" si="33"/>
        <v>40</v>
      </c>
      <c r="DC14" s="34">
        <v>6528</v>
      </c>
      <c r="DD14" s="12">
        <v>6550</v>
      </c>
      <c r="DE14" s="2">
        <f t="shared" si="34"/>
        <v>18</v>
      </c>
      <c r="DF14" s="34"/>
      <c r="DG14" s="12"/>
      <c r="DH14" s="2">
        <f t="shared" si="35"/>
        <v>18</v>
      </c>
      <c r="DI14" s="34"/>
      <c r="DJ14" s="12"/>
      <c r="DK14" s="2">
        <f t="shared" si="36"/>
        <v>18</v>
      </c>
      <c r="DL14" s="34"/>
      <c r="DM14" s="36"/>
      <c r="DN14" s="2">
        <f t="shared" si="37"/>
        <v>18</v>
      </c>
      <c r="DO14" s="34"/>
      <c r="DP14" s="37"/>
      <c r="DQ14" s="2">
        <f t="shared" si="38"/>
        <v>18</v>
      </c>
      <c r="DR14" s="34">
        <v>10525</v>
      </c>
      <c r="DS14" s="12">
        <v>10500</v>
      </c>
      <c r="DT14" s="2">
        <f t="shared" si="39"/>
        <v>43</v>
      </c>
      <c r="DU14" s="34"/>
      <c r="DV14" s="12"/>
      <c r="DW14" s="2">
        <f t="shared" si="40"/>
        <v>43</v>
      </c>
      <c r="DX14" s="34"/>
      <c r="DY14" s="36"/>
      <c r="DZ14" s="2">
        <f t="shared" si="41"/>
        <v>43</v>
      </c>
      <c r="EA14" s="34"/>
      <c r="EB14" s="37"/>
      <c r="EC14" s="2">
        <f t="shared" si="42"/>
        <v>43</v>
      </c>
      <c r="ED14" s="34"/>
      <c r="EE14" s="12"/>
      <c r="EF14" s="2">
        <f t="shared" si="43"/>
        <v>43</v>
      </c>
      <c r="EG14" s="34"/>
      <c r="EH14" s="12"/>
      <c r="EI14" s="2">
        <f t="shared" si="44"/>
        <v>43</v>
      </c>
      <c r="EJ14" s="34"/>
      <c r="EK14" s="36"/>
      <c r="EL14" s="2">
        <f t="shared" si="45"/>
        <v>43</v>
      </c>
      <c r="EM14" s="34"/>
      <c r="EN14" s="37"/>
      <c r="EO14" s="2">
        <f t="shared" si="46"/>
        <v>43</v>
      </c>
      <c r="EP14" s="34"/>
      <c r="EQ14" s="12"/>
      <c r="ER14" s="2">
        <f t="shared" si="47"/>
        <v>43</v>
      </c>
      <c r="ES14" s="34"/>
      <c r="ET14" s="12"/>
      <c r="EU14" s="2">
        <f t="shared" si="48"/>
        <v>43</v>
      </c>
      <c r="EV14" s="34"/>
      <c r="EW14" s="36"/>
      <c r="EX14" s="2">
        <f t="shared" si="49"/>
        <v>43</v>
      </c>
      <c r="EY14" s="34"/>
      <c r="EZ14" s="37"/>
      <c r="FA14" s="2">
        <f t="shared" si="50"/>
        <v>43</v>
      </c>
      <c r="FB14" s="34"/>
      <c r="FC14" s="12"/>
      <c r="FD14" s="2">
        <f t="shared" si="51"/>
        <v>43</v>
      </c>
      <c r="FE14" s="34"/>
      <c r="FF14" s="12"/>
      <c r="FG14" s="2">
        <f t="shared" si="52"/>
        <v>43</v>
      </c>
      <c r="FH14" s="34"/>
      <c r="FI14" s="36"/>
      <c r="FJ14" s="2">
        <f t="shared" si="53"/>
        <v>43</v>
      </c>
      <c r="FK14" s="34"/>
      <c r="FL14" s="37"/>
      <c r="FM14" s="2">
        <f t="shared" si="54"/>
        <v>43</v>
      </c>
      <c r="FN14" s="34"/>
      <c r="FO14" s="12"/>
      <c r="FP14" s="2">
        <f t="shared" si="55"/>
        <v>43</v>
      </c>
      <c r="FQ14" s="34"/>
      <c r="FR14" s="12"/>
      <c r="FS14" s="2">
        <f t="shared" si="77"/>
        <v>43</v>
      </c>
      <c r="FT14" s="34"/>
      <c r="FU14" s="36"/>
      <c r="FV14" s="2">
        <f t="shared" si="56"/>
        <v>43</v>
      </c>
      <c r="FW14" s="34"/>
      <c r="FX14" s="37"/>
      <c r="FY14" s="2">
        <f t="shared" si="57"/>
        <v>43</v>
      </c>
      <c r="FZ14" s="34"/>
      <c r="GA14" s="12"/>
      <c r="GB14" s="2">
        <f t="shared" si="58"/>
        <v>43</v>
      </c>
      <c r="GC14" s="34"/>
      <c r="GD14" s="12"/>
      <c r="GE14" s="2">
        <f t="shared" si="78"/>
        <v>43</v>
      </c>
      <c r="GF14" s="34"/>
      <c r="GG14" s="36"/>
      <c r="GH14" s="2">
        <f t="shared" si="59"/>
        <v>43</v>
      </c>
      <c r="GI14" s="34"/>
      <c r="GJ14" s="37"/>
      <c r="GK14" s="2">
        <f t="shared" si="60"/>
        <v>43</v>
      </c>
      <c r="GL14" s="34"/>
      <c r="GM14" s="12"/>
      <c r="GN14" s="2">
        <f t="shared" si="61"/>
        <v>43</v>
      </c>
      <c r="GO14" s="34"/>
      <c r="GP14" s="12"/>
      <c r="GQ14" s="2">
        <f t="shared" si="79"/>
        <v>43</v>
      </c>
      <c r="GR14" s="34"/>
      <c r="GS14" s="12"/>
      <c r="GT14" s="2">
        <f t="shared" si="62"/>
        <v>43</v>
      </c>
      <c r="GU14" s="34"/>
      <c r="GV14" s="37"/>
      <c r="GW14" s="2">
        <f t="shared" si="63"/>
        <v>43</v>
      </c>
      <c r="GX14" s="34"/>
      <c r="GY14" s="12"/>
      <c r="GZ14" s="2">
        <f t="shared" si="64"/>
        <v>43</v>
      </c>
      <c r="HA14" s="34"/>
      <c r="HB14" s="12"/>
      <c r="HC14" s="2">
        <f t="shared" si="80"/>
        <v>43</v>
      </c>
      <c r="HD14" s="34"/>
      <c r="HE14" s="12"/>
      <c r="HF14" s="2">
        <f t="shared" si="65"/>
        <v>43</v>
      </c>
      <c r="HG14" s="34"/>
      <c r="HH14" s="37"/>
      <c r="HI14" s="2">
        <f t="shared" si="66"/>
        <v>43</v>
      </c>
      <c r="HJ14" s="34"/>
      <c r="HK14" s="12"/>
      <c r="HL14" s="2">
        <f t="shared" si="67"/>
        <v>43</v>
      </c>
      <c r="HM14" s="34"/>
      <c r="HN14" s="12"/>
      <c r="HO14" s="2">
        <f t="shared" si="81"/>
        <v>43</v>
      </c>
      <c r="HP14" s="34"/>
      <c r="HQ14" s="12"/>
      <c r="HR14" s="2">
        <f t="shared" si="68"/>
        <v>43</v>
      </c>
      <c r="HS14" s="34"/>
      <c r="HT14" s="37"/>
      <c r="HU14" s="2">
        <f t="shared" si="69"/>
        <v>43</v>
      </c>
      <c r="HV14" s="34"/>
      <c r="HW14" s="12"/>
      <c r="HX14" s="2">
        <f t="shared" si="70"/>
        <v>43</v>
      </c>
      <c r="HY14" s="34"/>
      <c r="HZ14" s="12"/>
      <c r="IA14" s="2">
        <f t="shared" si="82"/>
        <v>43</v>
      </c>
      <c r="IB14" s="34">
        <v>30975</v>
      </c>
      <c r="IC14" s="12">
        <v>31000</v>
      </c>
      <c r="ID14" s="2">
        <f t="shared" si="71"/>
        <v>18</v>
      </c>
      <c r="IE14" s="34"/>
      <c r="IF14" s="37"/>
      <c r="IG14" s="2">
        <f t="shared" si="72"/>
        <v>18</v>
      </c>
      <c r="IH14" s="34"/>
      <c r="II14" s="12"/>
      <c r="IJ14" s="2">
        <f t="shared" si="73"/>
        <v>18</v>
      </c>
      <c r="IK14" s="34"/>
      <c r="IL14" s="12"/>
      <c r="IM14" s="2">
        <f t="shared" si="83"/>
        <v>18</v>
      </c>
      <c r="IN14" s="34"/>
      <c r="IO14" s="12"/>
      <c r="IP14" s="2">
        <f t="shared" si="74"/>
        <v>18</v>
      </c>
      <c r="IQ14" s="34"/>
      <c r="IR14" s="37"/>
      <c r="IS14" s="2">
        <f t="shared" si="75"/>
        <v>18</v>
      </c>
      <c r="IT14" s="34"/>
      <c r="IU14" s="12"/>
      <c r="IV14" s="2">
        <f t="shared" si="76"/>
        <v>18</v>
      </c>
    </row>
    <row r="15" spans="1:256" x14ac:dyDescent="0.25">
      <c r="B15" s="3" t="s">
        <v>37</v>
      </c>
      <c r="C15" s="8" t="s">
        <v>46</v>
      </c>
      <c r="D15" s="63">
        <v>95</v>
      </c>
      <c r="E15" s="34"/>
      <c r="F15" s="12"/>
      <c r="G15" s="2">
        <f t="shared" si="0"/>
        <v>95</v>
      </c>
      <c r="H15" s="34">
        <v>13819</v>
      </c>
      <c r="I15" s="17">
        <v>13800</v>
      </c>
      <c r="J15" s="2">
        <f t="shared" si="1"/>
        <v>114</v>
      </c>
      <c r="K15" s="34"/>
      <c r="L15" s="36"/>
      <c r="M15" s="2">
        <f t="shared" si="2"/>
        <v>114</v>
      </c>
      <c r="N15" s="34"/>
      <c r="O15" s="37"/>
      <c r="P15" s="2">
        <f t="shared" si="3"/>
        <v>114</v>
      </c>
      <c r="Q15" s="34">
        <v>13807</v>
      </c>
      <c r="R15" s="12">
        <v>13800</v>
      </c>
      <c r="S15" s="2">
        <f t="shared" si="4"/>
        <v>121</v>
      </c>
      <c r="T15" s="34"/>
      <c r="U15" s="12"/>
      <c r="V15" s="2">
        <f t="shared" si="5"/>
        <v>121</v>
      </c>
      <c r="W15" s="34"/>
      <c r="X15" s="12"/>
      <c r="Y15" s="2">
        <f t="shared" si="6"/>
        <v>121</v>
      </c>
      <c r="Z15" s="34"/>
      <c r="AA15" s="36"/>
      <c r="AB15" s="2">
        <f t="shared" si="7"/>
        <v>121</v>
      </c>
      <c r="AC15" s="34"/>
      <c r="AD15" s="37"/>
      <c r="AE15" s="2">
        <f t="shared" si="8"/>
        <v>121</v>
      </c>
      <c r="AF15" s="34"/>
      <c r="AG15" s="12"/>
      <c r="AH15" s="2">
        <f t="shared" si="9"/>
        <v>121</v>
      </c>
      <c r="AI15" s="34"/>
      <c r="AJ15" s="12"/>
      <c r="AK15" s="2">
        <f t="shared" si="10"/>
        <v>121</v>
      </c>
      <c r="AL15" s="34"/>
      <c r="AM15" s="12"/>
      <c r="AN15" s="2">
        <f t="shared" si="11"/>
        <v>121</v>
      </c>
      <c r="AO15" s="34">
        <v>6392</v>
      </c>
      <c r="AP15" s="36">
        <v>6500</v>
      </c>
      <c r="AQ15" s="2">
        <f t="shared" si="12"/>
        <v>13</v>
      </c>
      <c r="AR15" s="34"/>
      <c r="AS15" s="37"/>
      <c r="AT15" s="2">
        <f t="shared" si="13"/>
        <v>13</v>
      </c>
      <c r="AU15" s="34"/>
      <c r="AV15" s="12"/>
      <c r="AW15" s="2">
        <f t="shared" si="14"/>
        <v>13</v>
      </c>
      <c r="AX15" s="34"/>
      <c r="AY15" s="12"/>
      <c r="AZ15" s="2">
        <f t="shared" si="15"/>
        <v>13</v>
      </c>
      <c r="BA15" s="34"/>
      <c r="BB15" s="12"/>
      <c r="BC15" s="2">
        <f t="shared" si="16"/>
        <v>13</v>
      </c>
      <c r="BD15" s="34"/>
      <c r="BE15" s="36"/>
      <c r="BF15" s="2">
        <f t="shared" si="17"/>
        <v>13</v>
      </c>
      <c r="BG15" s="34"/>
      <c r="BH15" s="37"/>
      <c r="BI15" s="2">
        <f t="shared" si="18"/>
        <v>13</v>
      </c>
      <c r="BJ15" s="34"/>
      <c r="BK15" s="12"/>
      <c r="BL15" s="2">
        <f t="shared" si="19"/>
        <v>13</v>
      </c>
      <c r="BM15" s="34"/>
      <c r="BN15" s="12"/>
      <c r="BO15" s="2">
        <f t="shared" si="20"/>
        <v>13</v>
      </c>
      <c r="BP15" s="34"/>
      <c r="BQ15" s="12"/>
      <c r="BR15" s="2">
        <f t="shared" si="21"/>
        <v>13</v>
      </c>
      <c r="BS15" s="34"/>
      <c r="BT15" s="36"/>
      <c r="BU15" s="2">
        <f t="shared" si="22"/>
        <v>13</v>
      </c>
      <c r="BV15" s="34"/>
      <c r="BW15" s="37"/>
      <c r="BX15" s="2">
        <f t="shared" si="23"/>
        <v>13</v>
      </c>
      <c r="BY15" s="34"/>
      <c r="BZ15" s="12"/>
      <c r="CA15" s="2">
        <f t="shared" si="24"/>
        <v>13</v>
      </c>
      <c r="CB15" s="34"/>
      <c r="CC15" s="12"/>
      <c r="CD15" s="2">
        <f t="shared" si="25"/>
        <v>13</v>
      </c>
      <c r="CE15" s="34"/>
      <c r="CF15" s="12"/>
      <c r="CG15" s="2">
        <f t="shared" si="26"/>
        <v>13</v>
      </c>
      <c r="CH15" s="34"/>
      <c r="CI15" s="36"/>
      <c r="CJ15" s="2">
        <f t="shared" si="27"/>
        <v>13</v>
      </c>
      <c r="CK15" s="34"/>
      <c r="CL15" s="37"/>
      <c r="CM15" s="2">
        <f t="shared" si="28"/>
        <v>13</v>
      </c>
      <c r="CN15" s="34"/>
      <c r="CO15" s="12"/>
      <c r="CP15" s="2">
        <f t="shared" si="29"/>
        <v>13</v>
      </c>
      <c r="CQ15" s="34"/>
      <c r="CR15" s="12"/>
      <c r="CS15" s="2">
        <f t="shared" si="30"/>
        <v>13</v>
      </c>
      <c r="CT15" s="34"/>
      <c r="CU15" s="12"/>
      <c r="CV15" s="2">
        <f t="shared" si="31"/>
        <v>13</v>
      </c>
      <c r="CW15" s="34"/>
      <c r="CX15" s="36"/>
      <c r="CY15" s="2">
        <f t="shared" si="32"/>
        <v>13</v>
      </c>
      <c r="CZ15" s="34"/>
      <c r="DA15" s="37"/>
      <c r="DB15" s="2">
        <f t="shared" si="33"/>
        <v>13</v>
      </c>
      <c r="DC15" s="34"/>
      <c r="DD15" s="12"/>
      <c r="DE15" s="2">
        <f t="shared" si="34"/>
        <v>13</v>
      </c>
      <c r="DF15" s="34"/>
      <c r="DG15" s="12"/>
      <c r="DH15" s="2">
        <f t="shared" si="35"/>
        <v>13</v>
      </c>
      <c r="DI15" s="34"/>
      <c r="DJ15" s="12"/>
      <c r="DK15" s="2">
        <f t="shared" si="36"/>
        <v>13</v>
      </c>
      <c r="DL15" s="34"/>
      <c r="DM15" s="36"/>
      <c r="DN15" s="2">
        <f t="shared" si="37"/>
        <v>13</v>
      </c>
      <c r="DO15" s="34"/>
      <c r="DP15" s="37"/>
      <c r="DQ15" s="2">
        <f t="shared" si="38"/>
        <v>13</v>
      </c>
      <c r="DR15" s="34"/>
      <c r="DS15" s="12"/>
      <c r="DT15" s="2">
        <f t="shared" si="39"/>
        <v>13</v>
      </c>
      <c r="DU15" s="34"/>
      <c r="DV15" s="12"/>
      <c r="DW15" s="2">
        <f t="shared" si="40"/>
        <v>13</v>
      </c>
      <c r="DX15" s="34"/>
      <c r="DY15" s="36"/>
      <c r="DZ15" s="2">
        <f t="shared" si="41"/>
        <v>13</v>
      </c>
      <c r="EA15" s="34"/>
      <c r="EB15" s="37"/>
      <c r="EC15" s="2">
        <f t="shared" si="42"/>
        <v>13</v>
      </c>
      <c r="ED15" s="34"/>
      <c r="EE15" s="12"/>
      <c r="EF15" s="2">
        <f t="shared" si="43"/>
        <v>13</v>
      </c>
      <c r="EG15" s="34"/>
      <c r="EH15" s="12"/>
      <c r="EI15" s="2">
        <f t="shared" si="44"/>
        <v>13</v>
      </c>
      <c r="EJ15" s="34"/>
      <c r="EK15" s="36"/>
      <c r="EL15" s="2">
        <f t="shared" si="45"/>
        <v>13</v>
      </c>
      <c r="EM15" s="34"/>
      <c r="EN15" s="37"/>
      <c r="EO15" s="2">
        <f t="shared" si="46"/>
        <v>13</v>
      </c>
      <c r="EP15" s="34"/>
      <c r="EQ15" s="12"/>
      <c r="ER15" s="2">
        <f t="shared" si="47"/>
        <v>13</v>
      </c>
      <c r="ES15" s="34"/>
      <c r="ET15" s="12"/>
      <c r="EU15" s="2">
        <f t="shared" si="48"/>
        <v>13</v>
      </c>
      <c r="EV15" s="34"/>
      <c r="EW15" s="36"/>
      <c r="EX15" s="2">
        <f t="shared" si="49"/>
        <v>13</v>
      </c>
      <c r="EY15" s="34"/>
      <c r="EZ15" s="37"/>
      <c r="FA15" s="2">
        <f t="shared" si="50"/>
        <v>13</v>
      </c>
      <c r="FB15" s="34"/>
      <c r="FC15" s="12"/>
      <c r="FD15" s="2">
        <f t="shared" si="51"/>
        <v>13</v>
      </c>
      <c r="FE15" s="34"/>
      <c r="FF15" s="12"/>
      <c r="FG15" s="2">
        <f t="shared" si="52"/>
        <v>13</v>
      </c>
      <c r="FH15" s="34"/>
      <c r="FI15" s="36"/>
      <c r="FJ15" s="2">
        <f t="shared" si="53"/>
        <v>13</v>
      </c>
      <c r="FK15" s="34"/>
      <c r="FL15" s="37"/>
      <c r="FM15" s="2">
        <f t="shared" si="54"/>
        <v>13</v>
      </c>
      <c r="FN15" s="34"/>
      <c r="FO15" s="12"/>
      <c r="FP15" s="2">
        <f t="shared" si="55"/>
        <v>13</v>
      </c>
      <c r="FQ15" s="34"/>
      <c r="FR15" s="12"/>
      <c r="FS15" s="2">
        <f t="shared" si="77"/>
        <v>13</v>
      </c>
      <c r="FT15" s="34"/>
      <c r="FU15" s="36"/>
      <c r="FV15" s="2">
        <f t="shared" si="56"/>
        <v>13</v>
      </c>
      <c r="FW15" s="34"/>
      <c r="FX15" s="37"/>
      <c r="FY15" s="2">
        <f t="shared" si="57"/>
        <v>13</v>
      </c>
      <c r="FZ15" s="34"/>
      <c r="GA15" s="12"/>
      <c r="GB15" s="2">
        <f t="shared" si="58"/>
        <v>13</v>
      </c>
      <c r="GC15" s="34"/>
      <c r="GD15" s="12"/>
      <c r="GE15" s="2">
        <f t="shared" si="78"/>
        <v>13</v>
      </c>
      <c r="GF15" s="34"/>
      <c r="GG15" s="36"/>
      <c r="GH15" s="2">
        <f t="shared" si="59"/>
        <v>13</v>
      </c>
      <c r="GI15" s="34"/>
      <c r="GJ15" s="37"/>
      <c r="GK15" s="2">
        <f t="shared" si="60"/>
        <v>13</v>
      </c>
      <c r="GL15" s="34"/>
      <c r="GM15" s="12"/>
      <c r="GN15" s="2">
        <f t="shared" si="61"/>
        <v>13</v>
      </c>
      <c r="GO15" s="34"/>
      <c r="GP15" s="12"/>
      <c r="GQ15" s="2">
        <f t="shared" si="79"/>
        <v>13</v>
      </c>
      <c r="GR15" s="34"/>
      <c r="GS15" s="12"/>
      <c r="GT15" s="2">
        <f t="shared" si="62"/>
        <v>13</v>
      </c>
      <c r="GU15" s="34"/>
      <c r="GV15" s="37"/>
      <c r="GW15" s="2">
        <f t="shared" si="63"/>
        <v>13</v>
      </c>
      <c r="GX15" s="34"/>
      <c r="GY15" s="12"/>
      <c r="GZ15" s="2">
        <f t="shared" si="64"/>
        <v>13</v>
      </c>
      <c r="HA15" s="34"/>
      <c r="HB15" s="12"/>
      <c r="HC15" s="2">
        <f t="shared" si="80"/>
        <v>13</v>
      </c>
      <c r="HD15" s="34"/>
      <c r="HE15" s="12"/>
      <c r="HF15" s="2">
        <f t="shared" si="65"/>
        <v>13</v>
      </c>
      <c r="HG15" s="34"/>
      <c r="HH15" s="37"/>
      <c r="HI15" s="2">
        <f t="shared" si="66"/>
        <v>13</v>
      </c>
      <c r="HJ15" s="34"/>
      <c r="HK15" s="12"/>
      <c r="HL15" s="2">
        <f t="shared" si="67"/>
        <v>13</v>
      </c>
      <c r="HM15" s="34"/>
      <c r="HN15" s="12"/>
      <c r="HO15" s="2">
        <f t="shared" si="81"/>
        <v>13</v>
      </c>
      <c r="HP15" s="34"/>
      <c r="HQ15" s="12"/>
      <c r="HR15" s="2">
        <f t="shared" si="68"/>
        <v>13</v>
      </c>
      <c r="HS15" s="34"/>
      <c r="HT15" s="37"/>
      <c r="HU15" s="2">
        <f t="shared" si="69"/>
        <v>13</v>
      </c>
      <c r="HV15" s="34"/>
      <c r="HW15" s="12"/>
      <c r="HX15" s="2">
        <f t="shared" si="70"/>
        <v>13</v>
      </c>
      <c r="HY15" s="34"/>
      <c r="HZ15" s="12"/>
      <c r="IA15" s="2">
        <f t="shared" si="82"/>
        <v>13</v>
      </c>
      <c r="IB15" s="34"/>
      <c r="IC15" s="12"/>
      <c r="ID15" s="2">
        <f t="shared" si="71"/>
        <v>13</v>
      </c>
      <c r="IE15" s="34"/>
      <c r="IF15" s="37"/>
      <c r="IG15" s="2">
        <f t="shared" si="72"/>
        <v>13</v>
      </c>
      <c r="IH15" s="34"/>
      <c r="II15" s="12"/>
      <c r="IJ15" s="2">
        <f t="shared" si="73"/>
        <v>13</v>
      </c>
      <c r="IK15" s="34"/>
      <c r="IL15" s="12"/>
      <c r="IM15" s="2">
        <f t="shared" si="83"/>
        <v>13</v>
      </c>
      <c r="IN15" s="34"/>
      <c r="IO15" s="12"/>
      <c r="IP15" s="2">
        <f t="shared" si="74"/>
        <v>13</v>
      </c>
      <c r="IQ15" s="34"/>
      <c r="IR15" s="37"/>
      <c r="IS15" s="2">
        <f t="shared" si="75"/>
        <v>13</v>
      </c>
      <c r="IT15" s="34"/>
      <c r="IU15" s="12"/>
      <c r="IV15" s="2">
        <f t="shared" si="76"/>
        <v>13</v>
      </c>
    </row>
    <row r="16" spans="1:256" x14ac:dyDescent="0.25">
      <c r="B16" s="3" t="s">
        <v>37</v>
      </c>
      <c r="C16" s="8" t="s">
        <v>47</v>
      </c>
      <c r="D16" s="63">
        <v>0</v>
      </c>
      <c r="E16" s="34"/>
      <c r="F16" s="12"/>
      <c r="G16" s="2">
        <f t="shared" si="0"/>
        <v>0</v>
      </c>
      <c r="H16" s="34"/>
      <c r="I16" s="17"/>
      <c r="J16" s="2">
        <f t="shared" si="1"/>
        <v>0</v>
      </c>
      <c r="K16" s="34"/>
      <c r="L16" s="36"/>
      <c r="M16" s="2">
        <f t="shared" si="2"/>
        <v>0</v>
      </c>
      <c r="N16" s="34"/>
      <c r="O16" s="37"/>
      <c r="P16" s="2">
        <f t="shared" si="3"/>
        <v>0</v>
      </c>
      <c r="Q16" s="34"/>
      <c r="R16" s="12"/>
      <c r="S16" s="2">
        <f t="shared" si="4"/>
        <v>0</v>
      </c>
      <c r="T16" s="34"/>
      <c r="U16" s="12"/>
      <c r="V16" s="2">
        <f t="shared" si="5"/>
        <v>0</v>
      </c>
      <c r="W16" s="34"/>
      <c r="X16" s="12"/>
      <c r="Y16" s="2">
        <f t="shared" si="6"/>
        <v>0</v>
      </c>
      <c r="Z16" s="34"/>
      <c r="AA16" s="36"/>
      <c r="AB16" s="2">
        <f t="shared" si="7"/>
        <v>0</v>
      </c>
      <c r="AC16" s="34"/>
      <c r="AD16" s="37"/>
      <c r="AE16" s="2">
        <f t="shared" si="8"/>
        <v>0</v>
      </c>
      <c r="AF16" s="34"/>
      <c r="AG16" s="12"/>
      <c r="AH16" s="2">
        <f t="shared" si="9"/>
        <v>0</v>
      </c>
      <c r="AI16" s="34"/>
      <c r="AJ16" s="12"/>
      <c r="AK16" s="2">
        <f t="shared" si="10"/>
        <v>0</v>
      </c>
      <c r="AL16" s="34"/>
      <c r="AM16" s="12"/>
      <c r="AN16" s="2">
        <f t="shared" si="11"/>
        <v>0</v>
      </c>
      <c r="AO16" s="34"/>
      <c r="AP16" s="36"/>
      <c r="AQ16" s="2">
        <f t="shared" si="12"/>
        <v>0</v>
      </c>
      <c r="AR16" s="34"/>
      <c r="AS16" s="37"/>
      <c r="AT16" s="2">
        <f t="shared" si="13"/>
        <v>0</v>
      </c>
      <c r="AU16" s="34"/>
      <c r="AV16" s="12"/>
      <c r="AW16" s="2">
        <f t="shared" si="14"/>
        <v>0</v>
      </c>
      <c r="AX16" s="34"/>
      <c r="AY16" s="12"/>
      <c r="AZ16" s="2">
        <f t="shared" si="15"/>
        <v>0</v>
      </c>
      <c r="BA16" s="34"/>
      <c r="BB16" s="12"/>
      <c r="BC16" s="2">
        <f t="shared" si="16"/>
        <v>0</v>
      </c>
      <c r="BD16" s="34"/>
      <c r="BE16" s="36"/>
      <c r="BF16" s="2">
        <f t="shared" si="17"/>
        <v>0</v>
      </c>
      <c r="BG16" s="34"/>
      <c r="BH16" s="37"/>
      <c r="BI16" s="2">
        <f t="shared" si="18"/>
        <v>0</v>
      </c>
      <c r="BJ16" s="34"/>
      <c r="BK16" s="12"/>
      <c r="BL16" s="2">
        <f t="shared" si="19"/>
        <v>0</v>
      </c>
      <c r="BM16" s="34"/>
      <c r="BN16" s="12"/>
      <c r="BO16" s="2">
        <f t="shared" si="20"/>
        <v>0</v>
      </c>
      <c r="BP16" s="34"/>
      <c r="BQ16" s="12"/>
      <c r="BR16" s="2">
        <f t="shared" si="21"/>
        <v>0</v>
      </c>
      <c r="BS16" s="34"/>
      <c r="BT16" s="36"/>
      <c r="BU16" s="2">
        <f t="shared" si="22"/>
        <v>0</v>
      </c>
      <c r="BV16" s="34"/>
      <c r="BW16" s="37"/>
      <c r="BX16" s="2">
        <f t="shared" si="23"/>
        <v>0</v>
      </c>
      <c r="BY16" s="34"/>
      <c r="BZ16" s="12"/>
      <c r="CA16" s="2">
        <f t="shared" si="24"/>
        <v>0</v>
      </c>
      <c r="CB16" s="34"/>
      <c r="CC16" s="12"/>
      <c r="CD16" s="2">
        <f t="shared" si="25"/>
        <v>0</v>
      </c>
      <c r="CE16" s="34">
        <v>8294</v>
      </c>
      <c r="CF16" s="12">
        <v>8300</v>
      </c>
      <c r="CG16" s="2">
        <f t="shared" si="26"/>
        <v>-6</v>
      </c>
      <c r="CH16" s="34">
        <v>7544</v>
      </c>
      <c r="CI16" s="36">
        <v>7550</v>
      </c>
      <c r="CJ16" s="2">
        <f t="shared" si="27"/>
        <v>-12</v>
      </c>
      <c r="CK16" s="34"/>
      <c r="CL16" s="37"/>
      <c r="CM16" s="2">
        <f t="shared" si="28"/>
        <v>-12</v>
      </c>
      <c r="CN16" s="34"/>
      <c r="CO16" s="12"/>
      <c r="CP16" s="2">
        <f t="shared" si="29"/>
        <v>-12</v>
      </c>
      <c r="CQ16" s="34"/>
      <c r="CR16" s="12"/>
      <c r="CS16" s="2">
        <f t="shared" si="30"/>
        <v>-12</v>
      </c>
      <c r="CT16" s="34"/>
      <c r="CU16" s="12"/>
      <c r="CV16" s="2">
        <f t="shared" si="31"/>
        <v>-12</v>
      </c>
      <c r="CW16" s="34"/>
      <c r="CX16" s="36"/>
      <c r="CY16" s="2">
        <f t="shared" si="32"/>
        <v>-12</v>
      </c>
      <c r="CZ16" s="34"/>
      <c r="DA16" s="37"/>
      <c r="DB16" s="2">
        <f t="shared" si="33"/>
        <v>-12</v>
      </c>
      <c r="DC16" s="34"/>
      <c r="DD16" s="12"/>
      <c r="DE16" s="2">
        <f t="shared" si="34"/>
        <v>-12</v>
      </c>
      <c r="DF16" s="34"/>
      <c r="DG16" s="12"/>
      <c r="DH16" s="2">
        <f t="shared" si="35"/>
        <v>-12</v>
      </c>
      <c r="DI16" s="34"/>
      <c r="DJ16" s="12"/>
      <c r="DK16" s="2">
        <f t="shared" si="36"/>
        <v>-12</v>
      </c>
      <c r="DL16" s="34"/>
      <c r="DM16" s="36"/>
      <c r="DN16" s="2">
        <f t="shared" si="37"/>
        <v>-12</v>
      </c>
      <c r="DO16" s="34"/>
      <c r="DP16" s="37"/>
      <c r="DQ16" s="2">
        <f t="shared" si="38"/>
        <v>-12</v>
      </c>
      <c r="DR16" s="34"/>
      <c r="DS16" s="12"/>
      <c r="DT16" s="2">
        <f t="shared" si="39"/>
        <v>-12</v>
      </c>
      <c r="DU16" s="34"/>
      <c r="DV16" s="12"/>
      <c r="DW16" s="2">
        <f t="shared" si="40"/>
        <v>-12</v>
      </c>
      <c r="DX16" s="34"/>
      <c r="DY16" s="36"/>
      <c r="DZ16" s="2">
        <f t="shared" si="41"/>
        <v>-12</v>
      </c>
      <c r="EA16" s="34"/>
      <c r="EB16" s="37"/>
      <c r="EC16" s="2">
        <f t="shared" si="42"/>
        <v>-12</v>
      </c>
      <c r="ED16" s="34"/>
      <c r="EE16" s="12"/>
      <c r="EF16" s="2">
        <f t="shared" si="43"/>
        <v>-12</v>
      </c>
      <c r="EG16" s="34"/>
      <c r="EH16" s="12"/>
      <c r="EI16" s="2">
        <f t="shared" si="44"/>
        <v>-12</v>
      </c>
      <c r="EJ16" s="34"/>
      <c r="EK16" s="36"/>
      <c r="EL16" s="2">
        <f t="shared" si="45"/>
        <v>-12</v>
      </c>
      <c r="EM16" s="34"/>
      <c r="EN16" s="37"/>
      <c r="EO16" s="2">
        <f t="shared" si="46"/>
        <v>-12</v>
      </c>
      <c r="EP16" s="34"/>
      <c r="EQ16" s="12"/>
      <c r="ER16" s="2">
        <f t="shared" si="47"/>
        <v>-12</v>
      </c>
      <c r="ES16" s="34"/>
      <c r="ET16" s="12"/>
      <c r="EU16" s="2">
        <f t="shared" si="48"/>
        <v>-12</v>
      </c>
      <c r="EV16" s="34"/>
      <c r="EW16" s="36"/>
      <c r="EX16" s="2">
        <f t="shared" si="49"/>
        <v>-12</v>
      </c>
      <c r="EY16" s="34"/>
      <c r="EZ16" s="37"/>
      <c r="FA16" s="2">
        <f t="shared" si="50"/>
        <v>-12</v>
      </c>
      <c r="FB16" s="34"/>
      <c r="FC16" s="12"/>
      <c r="FD16" s="2">
        <f t="shared" si="51"/>
        <v>-12</v>
      </c>
      <c r="FE16" s="34"/>
      <c r="FF16" s="12"/>
      <c r="FG16" s="2">
        <f t="shared" si="52"/>
        <v>-12</v>
      </c>
      <c r="FH16" s="34"/>
      <c r="FI16" s="36"/>
      <c r="FJ16" s="2">
        <f t="shared" si="53"/>
        <v>-12</v>
      </c>
      <c r="FK16" s="34"/>
      <c r="FL16" s="37"/>
      <c r="FM16" s="2">
        <f t="shared" si="54"/>
        <v>-12</v>
      </c>
      <c r="FN16" s="34"/>
      <c r="FO16" s="12"/>
      <c r="FP16" s="2">
        <f t="shared" si="55"/>
        <v>-12</v>
      </c>
      <c r="FQ16" s="34"/>
      <c r="FR16" s="12"/>
      <c r="FS16" s="2">
        <f t="shared" si="77"/>
        <v>-12</v>
      </c>
      <c r="FT16" s="34">
        <v>9177</v>
      </c>
      <c r="FU16" s="36">
        <v>9200</v>
      </c>
      <c r="FV16" s="2">
        <f t="shared" si="56"/>
        <v>-35</v>
      </c>
      <c r="FW16" s="34"/>
      <c r="FX16" s="37"/>
      <c r="FY16" s="2">
        <f t="shared" si="57"/>
        <v>-35</v>
      </c>
      <c r="FZ16" s="34"/>
      <c r="GA16" s="12"/>
      <c r="GB16" s="2">
        <f t="shared" si="58"/>
        <v>-35</v>
      </c>
      <c r="GC16" s="34"/>
      <c r="GD16" s="12"/>
      <c r="GE16" s="2">
        <f t="shared" si="78"/>
        <v>-35</v>
      </c>
      <c r="GF16" s="34"/>
      <c r="GG16" s="36"/>
      <c r="GH16" s="2">
        <f t="shared" si="59"/>
        <v>-35</v>
      </c>
      <c r="GI16" s="34">
        <v>2235</v>
      </c>
      <c r="GJ16" s="37">
        <v>2200</v>
      </c>
      <c r="GK16" s="2">
        <f t="shared" si="60"/>
        <v>0</v>
      </c>
      <c r="GL16" s="34"/>
      <c r="GM16" s="12"/>
      <c r="GN16" s="2">
        <f t="shared" si="61"/>
        <v>0</v>
      </c>
      <c r="GO16" s="34"/>
      <c r="GP16" s="12"/>
      <c r="GQ16" s="2">
        <f t="shared" si="79"/>
        <v>0</v>
      </c>
      <c r="GR16" s="34"/>
      <c r="GS16" s="12"/>
      <c r="GT16" s="2">
        <f t="shared" si="62"/>
        <v>0</v>
      </c>
      <c r="GU16" s="34"/>
      <c r="GV16" s="37"/>
      <c r="GW16" s="2">
        <f t="shared" si="63"/>
        <v>0</v>
      </c>
      <c r="GX16" s="34"/>
      <c r="GY16" s="12"/>
      <c r="GZ16" s="2">
        <f t="shared" si="64"/>
        <v>0</v>
      </c>
      <c r="HA16" s="34"/>
      <c r="HB16" s="12"/>
      <c r="HC16" s="2">
        <f t="shared" si="80"/>
        <v>0</v>
      </c>
      <c r="HD16" s="34"/>
      <c r="HE16" s="12"/>
      <c r="HF16" s="2">
        <f t="shared" si="65"/>
        <v>0</v>
      </c>
      <c r="HG16" s="34"/>
      <c r="HH16" s="37"/>
      <c r="HI16" s="2">
        <f t="shared" si="66"/>
        <v>0</v>
      </c>
      <c r="HJ16" s="34"/>
      <c r="HK16" s="12"/>
      <c r="HL16" s="2">
        <f t="shared" si="67"/>
        <v>0</v>
      </c>
      <c r="HM16" s="34"/>
      <c r="HN16" s="12"/>
      <c r="HO16" s="2">
        <f t="shared" si="81"/>
        <v>0</v>
      </c>
      <c r="HP16" s="34"/>
      <c r="HQ16" s="12"/>
      <c r="HR16" s="2">
        <f t="shared" si="68"/>
        <v>0</v>
      </c>
      <c r="HS16" s="34"/>
      <c r="HT16" s="37"/>
      <c r="HU16" s="2"/>
      <c r="HV16" s="34"/>
      <c r="HW16" s="12"/>
      <c r="HX16" s="2">
        <f t="shared" si="70"/>
        <v>0</v>
      </c>
      <c r="HY16" s="34"/>
      <c r="HZ16" s="12"/>
      <c r="IA16" s="2">
        <f t="shared" si="82"/>
        <v>0</v>
      </c>
      <c r="IB16" s="34">
        <v>15177</v>
      </c>
      <c r="IC16" s="12">
        <v>15000</v>
      </c>
      <c r="ID16" s="2">
        <f t="shared" si="71"/>
        <v>177</v>
      </c>
      <c r="IE16" s="34"/>
      <c r="IF16" s="37"/>
      <c r="IG16" s="2"/>
      <c r="IH16" s="34"/>
      <c r="II16" s="12"/>
      <c r="IJ16" s="2">
        <f t="shared" si="73"/>
        <v>0</v>
      </c>
      <c r="IK16" s="34"/>
      <c r="IL16" s="12"/>
      <c r="IM16" s="2">
        <f t="shared" si="83"/>
        <v>0</v>
      </c>
      <c r="IN16" s="34"/>
      <c r="IO16" s="12"/>
      <c r="IP16" s="2">
        <f t="shared" si="74"/>
        <v>0</v>
      </c>
      <c r="IQ16" s="34"/>
      <c r="IR16" s="37"/>
      <c r="IS16" s="2"/>
      <c r="IT16" s="34"/>
      <c r="IU16" s="12"/>
      <c r="IV16" s="2">
        <f t="shared" si="76"/>
        <v>0</v>
      </c>
    </row>
    <row r="17" spans="1:256" x14ac:dyDescent="0.25">
      <c r="B17" s="3" t="s">
        <v>37</v>
      </c>
      <c r="C17" s="8" t="s">
        <v>48</v>
      </c>
      <c r="D17" s="63">
        <v>40</v>
      </c>
      <c r="E17" s="34"/>
      <c r="F17" s="12"/>
      <c r="G17" s="2">
        <f t="shared" si="0"/>
        <v>40</v>
      </c>
      <c r="H17" s="34"/>
      <c r="I17" s="17"/>
      <c r="J17" s="2">
        <f t="shared" si="1"/>
        <v>40</v>
      </c>
      <c r="K17" s="34"/>
      <c r="L17" s="36"/>
      <c r="M17" s="2">
        <f t="shared" si="2"/>
        <v>40</v>
      </c>
      <c r="N17" s="34"/>
      <c r="O17" s="37"/>
      <c r="P17" s="2">
        <f t="shared" si="3"/>
        <v>40</v>
      </c>
      <c r="Q17" s="34"/>
      <c r="R17" s="12"/>
      <c r="S17" s="2">
        <f t="shared" si="4"/>
        <v>40</v>
      </c>
      <c r="T17" s="34"/>
      <c r="U17" s="12"/>
      <c r="V17" s="2">
        <f t="shared" si="5"/>
        <v>40</v>
      </c>
      <c r="W17" s="34"/>
      <c r="X17" s="12"/>
      <c r="Y17" s="2">
        <f t="shared" si="6"/>
        <v>40</v>
      </c>
      <c r="Z17" s="34"/>
      <c r="AA17" s="36"/>
      <c r="AB17" s="2">
        <f t="shared" si="7"/>
        <v>40</v>
      </c>
      <c r="AC17" s="34"/>
      <c r="AD17" s="37"/>
      <c r="AE17" s="2">
        <f t="shared" si="8"/>
        <v>40</v>
      </c>
      <c r="AF17" s="34"/>
      <c r="AG17" s="12"/>
      <c r="AH17" s="2">
        <f t="shared" si="9"/>
        <v>40</v>
      </c>
      <c r="AI17" s="34"/>
      <c r="AJ17" s="12"/>
      <c r="AK17" s="2">
        <f t="shared" si="10"/>
        <v>40</v>
      </c>
      <c r="AL17" s="34"/>
      <c r="AM17" s="12"/>
      <c r="AN17" s="2">
        <f t="shared" si="11"/>
        <v>40</v>
      </c>
      <c r="AO17" s="34"/>
      <c r="AP17" s="36"/>
      <c r="AQ17" s="2">
        <f t="shared" si="12"/>
        <v>40</v>
      </c>
      <c r="AR17" s="34"/>
      <c r="AS17" s="37"/>
      <c r="AT17" s="2">
        <f t="shared" si="13"/>
        <v>40</v>
      </c>
      <c r="AU17" s="34"/>
      <c r="AV17" s="12"/>
      <c r="AW17" s="2">
        <f t="shared" si="14"/>
        <v>40</v>
      </c>
      <c r="AX17" s="34"/>
      <c r="AY17" s="12"/>
      <c r="AZ17" s="2">
        <f t="shared" si="15"/>
        <v>40</v>
      </c>
      <c r="BA17" s="34"/>
      <c r="BB17" s="12"/>
      <c r="BC17" s="2">
        <f t="shared" si="16"/>
        <v>40</v>
      </c>
      <c r="BD17" s="34"/>
      <c r="BE17" s="36"/>
      <c r="BF17" s="2">
        <f t="shared" si="17"/>
        <v>40</v>
      </c>
      <c r="BG17" s="34"/>
      <c r="BH17" s="37"/>
      <c r="BI17" s="2">
        <f t="shared" si="18"/>
        <v>40</v>
      </c>
      <c r="BJ17" s="34"/>
      <c r="BK17" s="12"/>
      <c r="BL17" s="2">
        <f t="shared" si="19"/>
        <v>40</v>
      </c>
      <c r="BM17" s="34"/>
      <c r="BN17" s="12"/>
      <c r="BO17" s="2">
        <f t="shared" si="20"/>
        <v>40</v>
      </c>
      <c r="BP17" s="34"/>
      <c r="BQ17" s="12"/>
      <c r="BR17" s="2">
        <f t="shared" si="21"/>
        <v>40</v>
      </c>
      <c r="BS17" s="34"/>
      <c r="BT17" s="36"/>
      <c r="BU17" s="2">
        <f t="shared" si="22"/>
        <v>40</v>
      </c>
      <c r="BV17" s="34"/>
      <c r="BW17" s="37"/>
      <c r="BX17" s="2">
        <f t="shared" si="23"/>
        <v>40</v>
      </c>
      <c r="BY17" s="34"/>
      <c r="BZ17" s="12"/>
      <c r="CA17" s="2">
        <f t="shared" si="24"/>
        <v>40</v>
      </c>
      <c r="CB17" s="34">
        <v>9030</v>
      </c>
      <c r="CC17" s="12">
        <v>9050</v>
      </c>
      <c r="CD17" s="2">
        <f t="shared" si="25"/>
        <v>20</v>
      </c>
      <c r="CE17" s="34"/>
      <c r="CF17" s="12"/>
      <c r="CG17" s="2">
        <f t="shared" si="26"/>
        <v>20</v>
      </c>
      <c r="CH17" s="34"/>
      <c r="CI17" s="36"/>
      <c r="CJ17" s="2">
        <f t="shared" si="27"/>
        <v>20</v>
      </c>
      <c r="CK17" s="34"/>
      <c r="CL17" s="37"/>
      <c r="CM17" s="2">
        <f t="shared" si="28"/>
        <v>20</v>
      </c>
      <c r="CN17" s="34"/>
      <c r="CO17" s="12"/>
      <c r="CP17" s="2">
        <f t="shared" si="29"/>
        <v>20</v>
      </c>
      <c r="CQ17" s="34"/>
      <c r="CR17" s="12"/>
      <c r="CS17" s="2">
        <f t="shared" si="30"/>
        <v>20</v>
      </c>
      <c r="CT17" s="34"/>
      <c r="CU17" s="12"/>
      <c r="CV17" s="2">
        <f t="shared" si="31"/>
        <v>20</v>
      </c>
      <c r="CW17" s="34"/>
      <c r="CX17" s="36"/>
      <c r="CY17" s="2">
        <f t="shared" si="32"/>
        <v>20</v>
      </c>
      <c r="CZ17" s="34"/>
      <c r="DA17" s="37"/>
      <c r="DB17" s="2">
        <f t="shared" si="33"/>
        <v>20</v>
      </c>
      <c r="DC17" s="34"/>
      <c r="DD17" s="12"/>
      <c r="DE17" s="2">
        <f t="shared" si="34"/>
        <v>20</v>
      </c>
      <c r="DF17" s="34"/>
      <c r="DG17" s="12"/>
      <c r="DH17" s="2">
        <f t="shared" si="35"/>
        <v>20</v>
      </c>
      <c r="DI17" s="34"/>
      <c r="DJ17" s="12"/>
      <c r="DK17" s="2">
        <f t="shared" si="36"/>
        <v>20</v>
      </c>
      <c r="DL17" s="34"/>
      <c r="DM17" s="36"/>
      <c r="DN17" s="2">
        <f t="shared" si="37"/>
        <v>20</v>
      </c>
      <c r="DO17" s="34"/>
      <c r="DP17" s="37"/>
      <c r="DQ17" s="2">
        <f t="shared" si="38"/>
        <v>20</v>
      </c>
      <c r="DR17" s="34"/>
      <c r="DS17" s="12"/>
      <c r="DT17" s="2">
        <f t="shared" si="39"/>
        <v>20</v>
      </c>
      <c r="DU17" s="34"/>
      <c r="DV17" s="12"/>
      <c r="DW17" s="2">
        <f t="shared" si="40"/>
        <v>20</v>
      </c>
      <c r="DX17" s="34"/>
      <c r="DY17" s="36"/>
      <c r="DZ17" s="2">
        <f t="shared" si="41"/>
        <v>20</v>
      </c>
      <c r="EA17" s="34"/>
      <c r="EB17" s="37"/>
      <c r="EC17" s="2">
        <f t="shared" si="42"/>
        <v>20</v>
      </c>
      <c r="ED17" s="34"/>
      <c r="EE17" s="12"/>
      <c r="EF17" s="2">
        <f t="shared" si="43"/>
        <v>20</v>
      </c>
      <c r="EG17" s="34"/>
      <c r="EH17" s="12"/>
      <c r="EI17" s="2">
        <f t="shared" si="44"/>
        <v>20</v>
      </c>
      <c r="EJ17" s="34"/>
      <c r="EK17" s="36"/>
      <c r="EL17" s="2">
        <f t="shared" si="45"/>
        <v>20</v>
      </c>
      <c r="EM17" s="34"/>
      <c r="EN17" s="37"/>
      <c r="EO17" s="2">
        <f t="shared" si="46"/>
        <v>20</v>
      </c>
      <c r="EP17" s="34"/>
      <c r="EQ17" s="12"/>
      <c r="ER17" s="2">
        <f t="shared" si="47"/>
        <v>20</v>
      </c>
      <c r="ES17" s="34"/>
      <c r="ET17" s="12"/>
      <c r="EU17" s="2">
        <f t="shared" si="48"/>
        <v>20</v>
      </c>
      <c r="EV17" s="34"/>
      <c r="EW17" s="36"/>
      <c r="EX17" s="2">
        <f t="shared" si="49"/>
        <v>20</v>
      </c>
      <c r="EY17" s="34"/>
      <c r="EZ17" s="37"/>
      <c r="FA17" s="2">
        <f t="shared" si="50"/>
        <v>20</v>
      </c>
      <c r="FB17" s="34"/>
      <c r="FC17" s="12"/>
      <c r="FD17" s="2">
        <f t="shared" si="51"/>
        <v>20</v>
      </c>
      <c r="FE17" s="34"/>
      <c r="FF17" s="12"/>
      <c r="FG17" s="2">
        <f t="shared" si="52"/>
        <v>20</v>
      </c>
      <c r="FH17" s="34"/>
      <c r="FI17" s="36"/>
      <c r="FJ17" s="2">
        <f t="shared" si="53"/>
        <v>20</v>
      </c>
      <c r="FK17" s="34"/>
      <c r="FL17" s="37"/>
      <c r="FM17" s="2">
        <f t="shared" si="54"/>
        <v>20</v>
      </c>
      <c r="FN17" s="34"/>
      <c r="FO17" s="12"/>
      <c r="FP17" s="2">
        <f t="shared" si="55"/>
        <v>20</v>
      </c>
      <c r="FQ17" s="34"/>
      <c r="FR17" s="12"/>
      <c r="FS17" s="2">
        <f t="shared" si="77"/>
        <v>20</v>
      </c>
      <c r="FT17" s="34"/>
      <c r="FU17" s="36"/>
      <c r="FV17" s="2">
        <f t="shared" si="56"/>
        <v>20</v>
      </c>
      <c r="FW17" s="34"/>
      <c r="FX17" s="37"/>
      <c r="FY17" s="2">
        <f t="shared" si="57"/>
        <v>20</v>
      </c>
      <c r="FZ17" s="34"/>
      <c r="GA17" s="12"/>
      <c r="GB17" s="2">
        <f t="shared" si="58"/>
        <v>20</v>
      </c>
      <c r="GC17" s="34"/>
      <c r="GD17" s="12"/>
      <c r="GE17" s="2">
        <f t="shared" si="78"/>
        <v>20</v>
      </c>
      <c r="GF17" s="34"/>
      <c r="GG17" s="36"/>
      <c r="GH17" s="2">
        <f t="shared" si="59"/>
        <v>20</v>
      </c>
      <c r="GI17" s="34">
        <v>2315</v>
      </c>
      <c r="GJ17" s="37">
        <v>2300</v>
      </c>
      <c r="GK17" s="2">
        <f t="shared" si="60"/>
        <v>35</v>
      </c>
      <c r="GL17" s="34">
        <v>6945</v>
      </c>
      <c r="GM17" s="12">
        <v>6950</v>
      </c>
      <c r="GN17" s="2">
        <f t="shared" si="61"/>
        <v>30</v>
      </c>
      <c r="GO17" s="34"/>
      <c r="GP17" s="12"/>
      <c r="GQ17" s="2">
        <f t="shared" si="79"/>
        <v>30</v>
      </c>
      <c r="GR17" s="34"/>
      <c r="GS17" s="12"/>
      <c r="GT17" s="2">
        <f t="shared" si="62"/>
        <v>30</v>
      </c>
      <c r="GU17" s="34"/>
      <c r="GV17" s="37"/>
      <c r="GW17" s="2">
        <f t="shared" si="63"/>
        <v>30</v>
      </c>
      <c r="GX17" s="34"/>
      <c r="GY17" s="12"/>
      <c r="GZ17" s="2">
        <f t="shared" si="64"/>
        <v>30</v>
      </c>
      <c r="HA17" s="34"/>
      <c r="HB17" s="12"/>
      <c r="HC17" s="2">
        <f t="shared" si="80"/>
        <v>30</v>
      </c>
      <c r="HD17" s="34"/>
      <c r="HE17" s="12"/>
      <c r="HF17" s="2">
        <f t="shared" si="65"/>
        <v>30</v>
      </c>
      <c r="HG17" s="34"/>
      <c r="HH17" s="37"/>
      <c r="HI17" s="2">
        <f t="shared" si="66"/>
        <v>30</v>
      </c>
      <c r="HJ17" s="34"/>
      <c r="HK17" s="12"/>
      <c r="HL17" s="2">
        <f t="shared" si="67"/>
        <v>30</v>
      </c>
      <c r="HM17" s="34">
        <v>6144</v>
      </c>
      <c r="HN17" s="12">
        <v>6000</v>
      </c>
      <c r="HO17" s="2">
        <f t="shared" si="81"/>
        <v>174</v>
      </c>
      <c r="HP17" s="34">
        <v>6144</v>
      </c>
      <c r="HQ17" s="12">
        <v>6000</v>
      </c>
      <c r="HR17" s="2">
        <f t="shared" si="68"/>
        <v>318</v>
      </c>
      <c r="HS17" s="34"/>
      <c r="HT17" s="37"/>
      <c r="HU17" s="2">
        <f t="shared" si="69"/>
        <v>318</v>
      </c>
      <c r="HV17" s="34"/>
      <c r="HW17" s="12"/>
      <c r="HX17" s="2">
        <f t="shared" si="70"/>
        <v>318</v>
      </c>
      <c r="HY17" s="34"/>
      <c r="HZ17" s="12"/>
      <c r="IA17" s="2">
        <f t="shared" si="82"/>
        <v>318</v>
      </c>
      <c r="IB17" s="34"/>
      <c r="IC17" s="12"/>
      <c r="ID17" s="2">
        <f t="shared" si="71"/>
        <v>318</v>
      </c>
      <c r="IE17" s="34"/>
      <c r="IF17" s="37"/>
      <c r="IG17" s="2">
        <f t="shared" ref="IG17:IG31" si="84">ID17+IE17-IF17</f>
        <v>318</v>
      </c>
      <c r="IH17" s="34"/>
      <c r="II17" s="12"/>
      <c r="IJ17" s="2">
        <f t="shared" si="73"/>
        <v>318</v>
      </c>
      <c r="IK17" s="34"/>
      <c r="IL17" s="12"/>
      <c r="IM17" s="2">
        <f t="shared" si="83"/>
        <v>318</v>
      </c>
      <c r="IN17" s="34"/>
      <c r="IO17" s="12"/>
      <c r="IP17" s="2">
        <f t="shared" si="74"/>
        <v>318</v>
      </c>
      <c r="IQ17" s="34"/>
      <c r="IR17" s="37"/>
      <c r="IS17" s="2">
        <f t="shared" ref="IS17:IS31" si="85">IP17+IQ17-IR17</f>
        <v>318</v>
      </c>
      <c r="IT17" s="34"/>
      <c r="IU17" s="12"/>
      <c r="IV17" s="2">
        <f t="shared" si="76"/>
        <v>318</v>
      </c>
    </row>
    <row r="18" spans="1:256" x14ac:dyDescent="0.25">
      <c r="B18" s="3" t="s">
        <v>37</v>
      </c>
      <c r="C18" s="9">
        <v>954810</v>
      </c>
      <c r="D18" s="63">
        <v>317</v>
      </c>
      <c r="E18" s="34"/>
      <c r="F18" s="12"/>
      <c r="G18" s="2">
        <f t="shared" si="0"/>
        <v>317</v>
      </c>
      <c r="H18" s="34"/>
      <c r="I18" s="17"/>
      <c r="J18" s="2">
        <f t="shared" si="1"/>
        <v>317</v>
      </c>
      <c r="K18" s="34"/>
      <c r="L18" s="36"/>
      <c r="M18" s="2">
        <f t="shared" si="2"/>
        <v>317</v>
      </c>
      <c r="N18" s="34"/>
      <c r="O18" s="37"/>
      <c r="P18" s="2">
        <f t="shared" si="3"/>
        <v>317</v>
      </c>
      <c r="Q18" s="34"/>
      <c r="R18" s="12"/>
      <c r="S18" s="2">
        <f t="shared" si="4"/>
        <v>317</v>
      </c>
      <c r="T18" s="34"/>
      <c r="U18" s="12"/>
      <c r="V18" s="2">
        <f t="shared" si="5"/>
        <v>317</v>
      </c>
      <c r="W18" s="34"/>
      <c r="X18" s="12"/>
      <c r="Y18" s="2">
        <f t="shared" si="6"/>
        <v>317</v>
      </c>
      <c r="Z18" s="34"/>
      <c r="AA18" s="36"/>
      <c r="AB18" s="2">
        <f t="shared" si="7"/>
        <v>317</v>
      </c>
      <c r="AC18" s="34"/>
      <c r="AD18" s="37"/>
      <c r="AE18" s="2">
        <f t="shared" si="8"/>
        <v>317</v>
      </c>
      <c r="AF18" s="34"/>
      <c r="AG18" s="12"/>
      <c r="AH18" s="2">
        <f t="shared" si="9"/>
        <v>317</v>
      </c>
      <c r="AI18" s="34"/>
      <c r="AJ18" s="12"/>
      <c r="AK18" s="2">
        <f t="shared" si="10"/>
        <v>317</v>
      </c>
      <c r="AL18" s="34"/>
      <c r="AM18" s="12"/>
      <c r="AN18" s="2">
        <f t="shared" si="11"/>
        <v>317</v>
      </c>
      <c r="AO18" s="34"/>
      <c r="AP18" s="36"/>
      <c r="AQ18" s="2">
        <f t="shared" si="12"/>
        <v>317</v>
      </c>
      <c r="AR18" s="34"/>
      <c r="AS18" s="37"/>
      <c r="AT18" s="2">
        <f t="shared" si="13"/>
        <v>317</v>
      </c>
      <c r="AU18" s="34"/>
      <c r="AV18" s="12"/>
      <c r="AW18" s="2">
        <f t="shared" si="14"/>
        <v>317</v>
      </c>
      <c r="AX18" s="34"/>
      <c r="AY18" s="12"/>
      <c r="AZ18" s="2">
        <f t="shared" si="15"/>
        <v>317</v>
      </c>
      <c r="BA18" s="34"/>
      <c r="BB18" s="12"/>
      <c r="BC18" s="2">
        <f t="shared" si="16"/>
        <v>317</v>
      </c>
      <c r="BD18" s="34"/>
      <c r="BE18" s="36"/>
      <c r="BF18" s="2">
        <f t="shared" si="17"/>
        <v>317</v>
      </c>
      <c r="BG18" s="34"/>
      <c r="BH18" s="37"/>
      <c r="BI18" s="2">
        <f t="shared" si="18"/>
        <v>317</v>
      </c>
      <c r="BJ18" s="34"/>
      <c r="BK18" s="12"/>
      <c r="BL18" s="2">
        <f t="shared" si="19"/>
        <v>317</v>
      </c>
      <c r="BM18" s="34"/>
      <c r="BN18" s="12"/>
      <c r="BO18" s="2">
        <f t="shared" si="20"/>
        <v>317</v>
      </c>
      <c r="BP18" s="34"/>
      <c r="BQ18" s="12"/>
      <c r="BR18" s="2">
        <f t="shared" si="21"/>
        <v>317</v>
      </c>
      <c r="BS18" s="34"/>
      <c r="BT18" s="36"/>
      <c r="BU18" s="2">
        <f t="shared" si="22"/>
        <v>317</v>
      </c>
      <c r="BV18" s="34"/>
      <c r="BW18" s="37"/>
      <c r="BX18" s="2">
        <f t="shared" si="23"/>
        <v>317</v>
      </c>
      <c r="BY18" s="34"/>
      <c r="BZ18" s="12"/>
      <c r="CA18" s="2">
        <f t="shared" si="24"/>
        <v>317</v>
      </c>
      <c r="CB18" s="34"/>
      <c r="CC18" s="12"/>
      <c r="CD18" s="2">
        <f t="shared" si="25"/>
        <v>317</v>
      </c>
      <c r="CE18" s="34"/>
      <c r="CF18" s="12"/>
      <c r="CG18" s="2">
        <f t="shared" si="26"/>
        <v>317</v>
      </c>
      <c r="CH18" s="34"/>
      <c r="CI18" s="36"/>
      <c r="CJ18" s="2">
        <f t="shared" si="27"/>
        <v>317</v>
      </c>
      <c r="CK18" s="34"/>
      <c r="CL18" s="37"/>
      <c r="CM18" s="2">
        <f t="shared" si="28"/>
        <v>317</v>
      </c>
      <c r="CN18" s="34"/>
      <c r="CO18" s="12"/>
      <c r="CP18" s="2">
        <f t="shared" si="29"/>
        <v>317</v>
      </c>
      <c r="CQ18" s="34"/>
      <c r="CR18" s="12"/>
      <c r="CS18" s="2">
        <f t="shared" si="30"/>
        <v>317</v>
      </c>
      <c r="CT18" s="34"/>
      <c r="CU18" s="12"/>
      <c r="CV18" s="2">
        <f t="shared" si="31"/>
        <v>317</v>
      </c>
      <c r="CW18" s="34"/>
      <c r="CX18" s="36"/>
      <c r="CY18" s="2">
        <f t="shared" si="32"/>
        <v>317</v>
      </c>
      <c r="CZ18" s="34"/>
      <c r="DA18" s="37"/>
      <c r="DB18" s="2">
        <f t="shared" si="33"/>
        <v>317</v>
      </c>
      <c r="DC18" s="34"/>
      <c r="DD18" s="12"/>
      <c r="DE18" s="2">
        <f t="shared" si="34"/>
        <v>317</v>
      </c>
      <c r="DF18" s="34"/>
      <c r="DG18" s="12"/>
      <c r="DH18" s="2">
        <f t="shared" si="35"/>
        <v>317</v>
      </c>
      <c r="DI18" s="34"/>
      <c r="DJ18" s="12"/>
      <c r="DK18" s="2">
        <f t="shared" si="36"/>
        <v>317</v>
      </c>
      <c r="DL18" s="34"/>
      <c r="DM18" s="36"/>
      <c r="DN18" s="2">
        <f t="shared" si="37"/>
        <v>317</v>
      </c>
      <c r="DO18" s="34"/>
      <c r="DP18" s="37"/>
      <c r="DQ18" s="2">
        <f t="shared" si="38"/>
        <v>317</v>
      </c>
      <c r="DR18" s="34"/>
      <c r="DS18" s="12"/>
      <c r="DT18" s="2">
        <f t="shared" si="39"/>
        <v>317</v>
      </c>
      <c r="DU18" s="34"/>
      <c r="DV18" s="12"/>
      <c r="DW18" s="2">
        <f t="shared" si="40"/>
        <v>317</v>
      </c>
      <c r="DX18" s="34"/>
      <c r="DY18" s="36"/>
      <c r="DZ18" s="2">
        <f t="shared" si="41"/>
        <v>317</v>
      </c>
      <c r="EA18" s="34"/>
      <c r="EB18" s="37"/>
      <c r="EC18" s="2">
        <f t="shared" si="42"/>
        <v>317</v>
      </c>
      <c r="ED18" s="34"/>
      <c r="EE18" s="12"/>
      <c r="EF18" s="2">
        <f t="shared" si="43"/>
        <v>317</v>
      </c>
      <c r="EG18" s="34"/>
      <c r="EH18" s="12"/>
      <c r="EI18" s="2">
        <f t="shared" si="44"/>
        <v>317</v>
      </c>
      <c r="EJ18" s="34"/>
      <c r="EK18" s="36"/>
      <c r="EL18" s="2">
        <f t="shared" si="45"/>
        <v>317</v>
      </c>
      <c r="EM18" s="34"/>
      <c r="EN18" s="37"/>
      <c r="EO18" s="2">
        <f t="shared" si="46"/>
        <v>317</v>
      </c>
      <c r="EP18" s="34"/>
      <c r="EQ18" s="12"/>
      <c r="ER18" s="2">
        <f t="shared" si="47"/>
        <v>317</v>
      </c>
      <c r="ES18" s="34"/>
      <c r="ET18" s="12"/>
      <c r="EU18" s="2">
        <f t="shared" si="48"/>
        <v>317</v>
      </c>
      <c r="EV18" s="34"/>
      <c r="EW18" s="36"/>
      <c r="EX18" s="2">
        <f t="shared" si="49"/>
        <v>317</v>
      </c>
      <c r="EY18" s="34"/>
      <c r="EZ18" s="37"/>
      <c r="FA18" s="2">
        <f t="shared" si="50"/>
        <v>317</v>
      </c>
      <c r="FB18" s="34"/>
      <c r="FC18" s="12"/>
      <c r="FD18" s="2">
        <f t="shared" si="51"/>
        <v>317</v>
      </c>
      <c r="FE18" s="34"/>
      <c r="FF18" s="12"/>
      <c r="FG18" s="2">
        <f t="shared" si="52"/>
        <v>317</v>
      </c>
      <c r="FH18" s="34"/>
      <c r="FI18" s="36"/>
      <c r="FJ18" s="2">
        <f t="shared" si="53"/>
        <v>317</v>
      </c>
      <c r="FK18" s="34"/>
      <c r="FL18" s="37"/>
      <c r="FM18" s="2">
        <f t="shared" si="54"/>
        <v>317</v>
      </c>
      <c r="FN18" s="34"/>
      <c r="FO18" s="12"/>
      <c r="FP18" s="2">
        <f t="shared" si="55"/>
        <v>317</v>
      </c>
      <c r="FQ18" s="34"/>
      <c r="FR18" s="12"/>
      <c r="FS18" s="2">
        <f t="shared" si="77"/>
        <v>317</v>
      </c>
      <c r="FT18" s="34"/>
      <c r="FU18" s="36"/>
      <c r="FV18" s="2">
        <f t="shared" si="56"/>
        <v>317</v>
      </c>
      <c r="FW18" s="34"/>
      <c r="FX18" s="37"/>
      <c r="FY18" s="2">
        <f t="shared" si="57"/>
        <v>317</v>
      </c>
      <c r="FZ18" s="34"/>
      <c r="GA18" s="12"/>
      <c r="GB18" s="2">
        <f t="shared" si="58"/>
        <v>317</v>
      </c>
      <c r="GC18" s="34"/>
      <c r="GD18" s="12"/>
      <c r="GE18" s="2">
        <f t="shared" si="78"/>
        <v>317</v>
      </c>
      <c r="GF18" s="34"/>
      <c r="GG18" s="36"/>
      <c r="GH18" s="2">
        <f t="shared" si="59"/>
        <v>317</v>
      </c>
      <c r="GI18" s="34"/>
      <c r="GJ18" s="37"/>
      <c r="GK18" s="2">
        <f t="shared" si="60"/>
        <v>317</v>
      </c>
      <c r="GL18" s="34"/>
      <c r="GM18" s="12"/>
      <c r="GN18" s="2">
        <f t="shared" si="61"/>
        <v>317</v>
      </c>
      <c r="GO18" s="34"/>
      <c r="GP18" s="12"/>
      <c r="GQ18" s="2">
        <f t="shared" si="79"/>
        <v>317</v>
      </c>
      <c r="GR18" s="34"/>
      <c r="GS18" s="12"/>
      <c r="GT18" s="2">
        <f t="shared" si="62"/>
        <v>317</v>
      </c>
      <c r="GU18" s="34"/>
      <c r="GV18" s="37"/>
      <c r="GW18" s="2">
        <f t="shared" si="63"/>
        <v>317</v>
      </c>
      <c r="GX18" s="34"/>
      <c r="GY18" s="12"/>
      <c r="GZ18" s="2">
        <f t="shared" si="64"/>
        <v>317</v>
      </c>
      <c r="HA18" s="34"/>
      <c r="HB18" s="12"/>
      <c r="HC18" s="2">
        <f t="shared" si="80"/>
        <v>317</v>
      </c>
      <c r="HD18" s="34"/>
      <c r="HE18" s="12"/>
      <c r="HF18" s="2">
        <f t="shared" si="65"/>
        <v>317</v>
      </c>
      <c r="HG18" s="34"/>
      <c r="HH18" s="37"/>
      <c r="HI18" s="2">
        <f t="shared" si="66"/>
        <v>317</v>
      </c>
      <c r="HJ18" s="34"/>
      <c r="HK18" s="12"/>
      <c r="HL18" s="2">
        <f t="shared" si="67"/>
        <v>317</v>
      </c>
      <c r="HM18" s="34"/>
      <c r="HN18" s="12"/>
      <c r="HO18" s="2">
        <f t="shared" si="81"/>
        <v>317</v>
      </c>
      <c r="HP18" s="34"/>
      <c r="HQ18" s="12"/>
      <c r="HR18" s="2">
        <f t="shared" si="68"/>
        <v>317</v>
      </c>
      <c r="HS18" s="34"/>
      <c r="HT18" s="37"/>
      <c r="HU18" s="2">
        <f t="shared" si="69"/>
        <v>317</v>
      </c>
      <c r="HV18" s="34"/>
      <c r="HW18" s="12"/>
      <c r="HX18" s="2">
        <f t="shared" si="70"/>
        <v>317</v>
      </c>
      <c r="HY18" s="34"/>
      <c r="HZ18" s="12"/>
      <c r="IA18" s="2">
        <f t="shared" si="82"/>
        <v>317</v>
      </c>
      <c r="IB18" s="34"/>
      <c r="IC18" s="12"/>
      <c r="ID18" s="2">
        <f t="shared" si="71"/>
        <v>317</v>
      </c>
      <c r="IE18" s="34"/>
      <c r="IF18" s="37"/>
      <c r="IG18" s="2">
        <f t="shared" si="84"/>
        <v>317</v>
      </c>
      <c r="IH18" s="34"/>
      <c r="II18" s="12"/>
      <c r="IJ18" s="2">
        <f t="shared" si="73"/>
        <v>317</v>
      </c>
      <c r="IK18" s="34"/>
      <c r="IL18" s="12"/>
      <c r="IM18" s="2">
        <f t="shared" si="83"/>
        <v>317</v>
      </c>
      <c r="IN18" s="34"/>
      <c r="IO18" s="12"/>
      <c r="IP18" s="2">
        <f t="shared" si="74"/>
        <v>317</v>
      </c>
      <c r="IQ18" s="34"/>
      <c r="IR18" s="37"/>
      <c r="IS18" s="2">
        <f t="shared" si="85"/>
        <v>317</v>
      </c>
      <c r="IT18" s="34"/>
      <c r="IU18" s="12"/>
      <c r="IV18" s="2">
        <f t="shared" si="76"/>
        <v>317</v>
      </c>
    </row>
    <row r="19" spans="1:256" ht="15.75" customHeight="1" x14ac:dyDescent="0.25">
      <c r="B19" s="3" t="s">
        <v>37</v>
      </c>
      <c r="C19" s="9">
        <v>954820</v>
      </c>
      <c r="D19" s="63">
        <v>28</v>
      </c>
      <c r="E19" s="34"/>
      <c r="F19" s="12"/>
      <c r="G19" s="2">
        <f t="shared" si="0"/>
        <v>28</v>
      </c>
      <c r="H19" s="34"/>
      <c r="I19" s="17"/>
      <c r="J19" s="2">
        <f t="shared" si="1"/>
        <v>28</v>
      </c>
      <c r="K19" s="34"/>
      <c r="L19" s="36"/>
      <c r="M19" s="2">
        <f t="shared" si="2"/>
        <v>28</v>
      </c>
      <c r="N19" s="34"/>
      <c r="O19" s="37"/>
      <c r="P19" s="2">
        <f t="shared" si="3"/>
        <v>28</v>
      </c>
      <c r="Q19" s="34"/>
      <c r="R19" s="12"/>
      <c r="S19" s="2">
        <f t="shared" si="4"/>
        <v>28</v>
      </c>
      <c r="T19" s="34"/>
      <c r="U19" s="12"/>
      <c r="V19" s="2">
        <f t="shared" si="5"/>
        <v>28</v>
      </c>
      <c r="W19" s="34"/>
      <c r="X19" s="12"/>
      <c r="Y19" s="2">
        <f t="shared" si="6"/>
        <v>28</v>
      </c>
      <c r="Z19" s="34"/>
      <c r="AA19" s="36"/>
      <c r="AB19" s="2">
        <f t="shared" si="7"/>
        <v>28</v>
      </c>
      <c r="AC19" s="34"/>
      <c r="AD19" s="37"/>
      <c r="AE19" s="2">
        <f t="shared" si="8"/>
        <v>28</v>
      </c>
      <c r="AF19" s="34"/>
      <c r="AG19" s="12"/>
      <c r="AH19" s="2">
        <f t="shared" si="9"/>
        <v>28</v>
      </c>
      <c r="AI19" s="34"/>
      <c r="AJ19" s="12"/>
      <c r="AK19" s="2">
        <f t="shared" si="10"/>
        <v>28</v>
      </c>
      <c r="AL19" s="34"/>
      <c r="AM19" s="12"/>
      <c r="AN19" s="2">
        <f t="shared" si="11"/>
        <v>28</v>
      </c>
      <c r="AO19" s="34"/>
      <c r="AP19" s="36"/>
      <c r="AQ19" s="2">
        <f t="shared" si="12"/>
        <v>28</v>
      </c>
      <c r="AR19" s="34"/>
      <c r="AS19" s="37"/>
      <c r="AT19" s="2">
        <f t="shared" si="13"/>
        <v>28</v>
      </c>
      <c r="AU19" s="34"/>
      <c r="AV19" s="12"/>
      <c r="AW19" s="2">
        <f t="shared" si="14"/>
        <v>28</v>
      </c>
      <c r="AX19" s="34"/>
      <c r="AY19" s="12"/>
      <c r="AZ19" s="2">
        <f t="shared" si="15"/>
        <v>28</v>
      </c>
      <c r="BA19" s="34"/>
      <c r="BB19" s="12"/>
      <c r="BC19" s="2">
        <f t="shared" si="16"/>
        <v>28</v>
      </c>
      <c r="BD19" s="34"/>
      <c r="BE19" s="36"/>
      <c r="BF19" s="2">
        <f t="shared" si="17"/>
        <v>28</v>
      </c>
      <c r="BG19" s="34"/>
      <c r="BH19" s="37"/>
      <c r="BI19" s="2">
        <f t="shared" si="18"/>
        <v>28</v>
      </c>
      <c r="BJ19" s="34"/>
      <c r="BK19" s="12"/>
      <c r="BL19" s="2">
        <f t="shared" si="19"/>
        <v>28</v>
      </c>
      <c r="BM19" s="34"/>
      <c r="BN19" s="12"/>
      <c r="BO19" s="2">
        <f t="shared" si="20"/>
        <v>28</v>
      </c>
      <c r="BP19" s="34"/>
      <c r="BQ19" s="12"/>
      <c r="BR19" s="2">
        <f t="shared" si="21"/>
        <v>28</v>
      </c>
      <c r="BS19" s="34"/>
      <c r="BT19" s="36"/>
      <c r="BU19" s="2">
        <f t="shared" si="22"/>
        <v>28</v>
      </c>
      <c r="BV19" s="34"/>
      <c r="BW19" s="37"/>
      <c r="BX19" s="2">
        <f t="shared" si="23"/>
        <v>28</v>
      </c>
      <c r="BY19" s="34"/>
      <c r="BZ19" s="12"/>
      <c r="CA19" s="2">
        <f t="shared" si="24"/>
        <v>28</v>
      </c>
      <c r="CB19" s="34"/>
      <c r="CC19" s="12"/>
      <c r="CD19" s="2">
        <f t="shared" si="25"/>
        <v>28</v>
      </c>
      <c r="CE19" s="34"/>
      <c r="CF19" s="12"/>
      <c r="CG19" s="2">
        <f t="shared" si="26"/>
        <v>28</v>
      </c>
      <c r="CH19" s="34"/>
      <c r="CI19" s="36"/>
      <c r="CJ19" s="2">
        <f t="shared" si="27"/>
        <v>28</v>
      </c>
      <c r="CK19" s="34"/>
      <c r="CL19" s="37"/>
      <c r="CM19" s="2">
        <f t="shared" si="28"/>
        <v>28</v>
      </c>
      <c r="CN19" s="34"/>
      <c r="CO19" s="12"/>
      <c r="CP19" s="2">
        <f t="shared" si="29"/>
        <v>28</v>
      </c>
      <c r="CQ19" s="34"/>
      <c r="CR19" s="12"/>
      <c r="CS19" s="2">
        <f t="shared" si="30"/>
        <v>28</v>
      </c>
      <c r="CT19" s="34"/>
      <c r="CU19" s="12"/>
      <c r="CV19" s="2">
        <f t="shared" si="31"/>
        <v>28</v>
      </c>
      <c r="CW19" s="34"/>
      <c r="CX19" s="36"/>
      <c r="CY19" s="2">
        <f t="shared" si="32"/>
        <v>28</v>
      </c>
      <c r="CZ19" s="34"/>
      <c r="DA19" s="37"/>
      <c r="DB19" s="2">
        <f t="shared" si="33"/>
        <v>28</v>
      </c>
      <c r="DC19" s="34"/>
      <c r="DD19" s="12"/>
      <c r="DE19" s="2">
        <f t="shared" si="34"/>
        <v>28</v>
      </c>
      <c r="DF19" s="34"/>
      <c r="DG19" s="12"/>
      <c r="DH19" s="2">
        <f t="shared" si="35"/>
        <v>28</v>
      </c>
      <c r="DI19" s="34"/>
      <c r="DJ19" s="12"/>
      <c r="DK19" s="2">
        <f t="shared" si="36"/>
        <v>28</v>
      </c>
      <c r="DL19" s="34"/>
      <c r="DM19" s="36"/>
      <c r="DN19" s="2">
        <f t="shared" si="37"/>
        <v>28</v>
      </c>
      <c r="DO19" s="34"/>
      <c r="DP19" s="37"/>
      <c r="DQ19" s="2">
        <f t="shared" si="38"/>
        <v>28</v>
      </c>
      <c r="DR19" s="34"/>
      <c r="DS19" s="12"/>
      <c r="DT19" s="2">
        <f t="shared" si="39"/>
        <v>28</v>
      </c>
      <c r="DU19" s="34"/>
      <c r="DV19" s="12"/>
      <c r="DW19" s="2">
        <f t="shared" si="40"/>
        <v>28</v>
      </c>
      <c r="DX19" s="34"/>
      <c r="DY19" s="36"/>
      <c r="DZ19" s="2">
        <f t="shared" si="41"/>
        <v>28</v>
      </c>
      <c r="EA19" s="34"/>
      <c r="EB19" s="37"/>
      <c r="EC19" s="2">
        <f t="shared" si="42"/>
        <v>28</v>
      </c>
      <c r="ED19" s="34"/>
      <c r="EE19" s="12"/>
      <c r="EF19" s="2">
        <f t="shared" si="43"/>
        <v>28</v>
      </c>
      <c r="EG19" s="34"/>
      <c r="EH19" s="12"/>
      <c r="EI19" s="2">
        <f t="shared" si="44"/>
        <v>28</v>
      </c>
      <c r="EJ19" s="34"/>
      <c r="EK19" s="36"/>
      <c r="EL19" s="2">
        <f t="shared" si="45"/>
        <v>28</v>
      </c>
      <c r="EM19" s="34"/>
      <c r="EN19" s="37"/>
      <c r="EO19" s="2">
        <f t="shared" si="46"/>
        <v>28</v>
      </c>
      <c r="EP19" s="34"/>
      <c r="EQ19" s="12"/>
      <c r="ER19" s="2">
        <f t="shared" si="47"/>
        <v>28</v>
      </c>
      <c r="ES19" s="34"/>
      <c r="ET19" s="12"/>
      <c r="EU19" s="2">
        <f t="shared" si="48"/>
        <v>28</v>
      </c>
      <c r="EV19" s="34"/>
      <c r="EW19" s="36"/>
      <c r="EX19" s="2">
        <f t="shared" si="49"/>
        <v>28</v>
      </c>
      <c r="EY19" s="34"/>
      <c r="EZ19" s="37"/>
      <c r="FA19" s="2">
        <f t="shared" si="50"/>
        <v>28</v>
      </c>
      <c r="FB19" s="34"/>
      <c r="FC19" s="12"/>
      <c r="FD19" s="2">
        <f t="shared" si="51"/>
        <v>28</v>
      </c>
      <c r="FE19" s="34"/>
      <c r="FF19" s="12"/>
      <c r="FG19" s="2">
        <f t="shared" si="52"/>
        <v>28</v>
      </c>
      <c r="FH19" s="34"/>
      <c r="FI19" s="36"/>
      <c r="FJ19" s="2">
        <f t="shared" si="53"/>
        <v>28</v>
      </c>
      <c r="FK19" s="34"/>
      <c r="FL19" s="37"/>
      <c r="FM19" s="2">
        <f t="shared" si="54"/>
        <v>28</v>
      </c>
      <c r="FN19" s="34"/>
      <c r="FO19" s="12"/>
      <c r="FP19" s="2">
        <f t="shared" si="55"/>
        <v>28</v>
      </c>
      <c r="FQ19" s="34"/>
      <c r="FR19" s="12"/>
      <c r="FS19" s="2">
        <f t="shared" si="77"/>
        <v>28</v>
      </c>
      <c r="FT19" s="34"/>
      <c r="FU19" s="36"/>
      <c r="FV19" s="2">
        <f t="shared" si="56"/>
        <v>28</v>
      </c>
      <c r="FW19" s="34"/>
      <c r="FX19" s="37"/>
      <c r="FY19" s="2">
        <f t="shared" si="57"/>
        <v>28</v>
      </c>
      <c r="FZ19" s="34"/>
      <c r="GA19" s="12"/>
      <c r="GB19" s="2">
        <f t="shared" si="58"/>
        <v>28</v>
      </c>
      <c r="GC19" s="34"/>
      <c r="GD19" s="12"/>
      <c r="GE19" s="2">
        <f t="shared" si="78"/>
        <v>28</v>
      </c>
      <c r="GF19" s="34"/>
      <c r="GG19" s="36"/>
      <c r="GH19" s="2">
        <f t="shared" si="59"/>
        <v>28</v>
      </c>
      <c r="GI19" s="34"/>
      <c r="GJ19" s="37"/>
      <c r="GK19" s="2">
        <f t="shared" si="60"/>
        <v>28</v>
      </c>
      <c r="GL19" s="34"/>
      <c r="GM19" s="12"/>
      <c r="GN19" s="2">
        <f t="shared" si="61"/>
        <v>28</v>
      </c>
      <c r="GO19" s="34"/>
      <c r="GP19" s="12"/>
      <c r="GQ19" s="2">
        <f t="shared" si="79"/>
        <v>28</v>
      </c>
      <c r="GR19" s="34"/>
      <c r="GS19" s="12"/>
      <c r="GT19" s="2">
        <f t="shared" si="62"/>
        <v>28</v>
      </c>
      <c r="GU19" s="34"/>
      <c r="GV19" s="37"/>
      <c r="GW19" s="2">
        <f t="shared" si="63"/>
        <v>28</v>
      </c>
      <c r="GX19" s="34"/>
      <c r="GY19" s="12"/>
      <c r="GZ19" s="2">
        <f t="shared" si="64"/>
        <v>28</v>
      </c>
      <c r="HA19" s="34"/>
      <c r="HB19" s="12"/>
      <c r="HC19" s="2">
        <f t="shared" si="80"/>
        <v>28</v>
      </c>
      <c r="HD19" s="34"/>
      <c r="HE19" s="12"/>
      <c r="HF19" s="2">
        <f t="shared" si="65"/>
        <v>28</v>
      </c>
      <c r="HG19" s="34"/>
      <c r="HH19" s="37"/>
      <c r="HI19" s="2">
        <f t="shared" si="66"/>
        <v>28</v>
      </c>
      <c r="HJ19" s="34"/>
      <c r="HK19" s="12"/>
      <c r="HL19" s="2">
        <f t="shared" si="67"/>
        <v>28</v>
      </c>
      <c r="HM19" s="34"/>
      <c r="HN19" s="12"/>
      <c r="HO19" s="2">
        <f t="shared" si="81"/>
        <v>28</v>
      </c>
      <c r="HP19" s="34"/>
      <c r="HQ19" s="12"/>
      <c r="HR19" s="2">
        <f t="shared" si="68"/>
        <v>28</v>
      </c>
      <c r="HS19" s="34"/>
      <c r="HT19" s="37"/>
      <c r="HU19" s="2">
        <f t="shared" si="69"/>
        <v>28</v>
      </c>
      <c r="HV19" s="34"/>
      <c r="HW19" s="12"/>
      <c r="HX19" s="2">
        <f t="shared" si="70"/>
        <v>28</v>
      </c>
      <c r="HY19" s="34"/>
      <c r="HZ19" s="12"/>
      <c r="IA19" s="2">
        <f t="shared" si="82"/>
        <v>28</v>
      </c>
      <c r="IB19" s="34"/>
      <c r="IC19" s="12"/>
      <c r="ID19" s="2">
        <f t="shared" si="71"/>
        <v>28</v>
      </c>
      <c r="IE19" s="34"/>
      <c r="IF19" s="37"/>
      <c r="IG19" s="2">
        <f t="shared" si="84"/>
        <v>28</v>
      </c>
      <c r="IH19" s="34"/>
      <c r="II19" s="12"/>
      <c r="IJ19" s="2">
        <f t="shared" si="73"/>
        <v>28</v>
      </c>
      <c r="IK19" s="34"/>
      <c r="IL19" s="12"/>
      <c r="IM19" s="2">
        <f t="shared" si="83"/>
        <v>28</v>
      </c>
      <c r="IN19" s="34"/>
      <c r="IO19" s="12"/>
      <c r="IP19" s="2">
        <f t="shared" si="74"/>
        <v>28</v>
      </c>
      <c r="IQ19" s="34"/>
      <c r="IR19" s="37"/>
      <c r="IS19" s="2">
        <f t="shared" si="85"/>
        <v>28</v>
      </c>
      <c r="IT19" s="34"/>
      <c r="IU19" s="12"/>
      <c r="IV19" s="2">
        <f t="shared" si="76"/>
        <v>28</v>
      </c>
    </row>
    <row r="20" spans="1:256" x14ac:dyDescent="0.25">
      <c r="B20" s="3" t="s">
        <v>37</v>
      </c>
      <c r="C20" s="9" t="s">
        <v>49</v>
      </c>
      <c r="D20" s="63">
        <v>274</v>
      </c>
      <c r="E20" s="34"/>
      <c r="F20" s="12"/>
      <c r="G20" s="2">
        <f t="shared" si="0"/>
        <v>274</v>
      </c>
      <c r="H20" s="34"/>
      <c r="I20" s="17"/>
      <c r="J20" s="2">
        <f t="shared" si="1"/>
        <v>274</v>
      </c>
      <c r="K20" s="34"/>
      <c r="L20" s="36"/>
      <c r="M20" s="2">
        <f t="shared" si="2"/>
        <v>274</v>
      </c>
      <c r="N20" s="34"/>
      <c r="O20" s="37"/>
      <c r="P20" s="2">
        <f t="shared" si="3"/>
        <v>274</v>
      </c>
      <c r="Q20" s="34"/>
      <c r="R20" s="12"/>
      <c r="S20" s="2">
        <f t="shared" si="4"/>
        <v>274</v>
      </c>
      <c r="T20" s="34"/>
      <c r="U20" s="12"/>
      <c r="V20" s="2">
        <f t="shared" si="5"/>
        <v>274</v>
      </c>
      <c r="W20" s="34"/>
      <c r="X20" s="12"/>
      <c r="Y20" s="2">
        <f t="shared" si="6"/>
        <v>274</v>
      </c>
      <c r="Z20" s="34"/>
      <c r="AA20" s="36"/>
      <c r="AB20" s="2">
        <f t="shared" si="7"/>
        <v>274</v>
      </c>
      <c r="AC20" s="34"/>
      <c r="AD20" s="37"/>
      <c r="AE20" s="2">
        <f t="shared" si="8"/>
        <v>274</v>
      </c>
      <c r="AF20" s="34"/>
      <c r="AG20" s="12"/>
      <c r="AH20" s="2">
        <f t="shared" si="9"/>
        <v>274</v>
      </c>
      <c r="AI20" s="34"/>
      <c r="AJ20" s="12"/>
      <c r="AK20" s="2">
        <f t="shared" si="10"/>
        <v>274</v>
      </c>
      <c r="AL20" s="34"/>
      <c r="AM20" s="12"/>
      <c r="AN20" s="2">
        <f t="shared" si="11"/>
        <v>274</v>
      </c>
      <c r="AO20" s="34"/>
      <c r="AP20" s="36"/>
      <c r="AQ20" s="2">
        <f t="shared" si="12"/>
        <v>274</v>
      </c>
      <c r="AR20" s="34"/>
      <c r="AS20" s="37"/>
      <c r="AT20" s="2">
        <f t="shared" si="13"/>
        <v>274</v>
      </c>
      <c r="AU20" s="34"/>
      <c r="AV20" s="12"/>
      <c r="AW20" s="2">
        <f t="shared" si="14"/>
        <v>274</v>
      </c>
      <c r="AX20" s="34"/>
      <c r="AY20" s="12"/>
      <c r="AZ20" s="2">
        <f t="shared" si="15"/>
        <v>274</v>
      </c>
      <c r="BA20" s="34"/>
      <c r="BB20" s="12"/>
      <c r="BC20" s="2">
        <f t="shared" si="16"/>
        <v>274</v>
      </c>
      <c r="BD20" s="34"/>
      <c r="BE20" s="36"/>
      <c r="BF20" s="2">
        <f t="shared" si="17"/>
        <v>274</v>
      </c>
      <c r="BG20" s="34"/>
      <c r="BH20" s="37"/>
      <c r="BI20" s="2">
        <f t="shared" si="18"/>
        <v>274</v>
      </c>
      <c r="BJ20" s="34"/>
      <c r="BK20" s="12"/>
      <c r="BL20" s="2">
        <f t="shared" si="19"/>
        <v>274</v>
      </c>
      <c r="BM20" s="34"/>
      <c r="BN20" s="12"/>
      <c r="BO20" s="2">
        <f t="shared" si="20"/>
        <v>274</v>
      </c>
      <c r="BP20" s="34"/>
      <c r="BQ20" s="12">
        <v>250</v>
      </c>
      <c r="BR20" s="2">
        <f t="shared" si="21"/>
        <v>24</v>
      </c>
      <c r="BS20" s="34"/>
      <c r="BT20" s="36"/>
      <c r="BU20" s="2">
        <f t="shared" si="22"/>
        <v>24</v>
      </c>
      <c r="BV20" s="34"/>
      <c r="BW20" s="37"/>
      <c r="BX20" s="2">
        <f t="shared" si="23"/>
        <v>24</v>
      </c>
      <c r="BY20" s="34"/>
      <c r="BZ20" s="12"/>
      <c r="CA20" s="2">
        <f t="shared" si="24"/>
        <v>24</v>
      </c>
      <c r="CB20" s="34">
        <v>7485</v>
      </c>
      <c r="CC20" s="12">
        <v>7000</v>
      </c>
      <c r="CD20" s="2">
        <f t="shared" si="25"/>
        <v>509</v>
      </c>
      <c r="CE20" s="34"/>
      <c r="CF20" s="12"/>
      <c r="CG20" s="2">
        <f t="shared" si="26"/>
        <v>509</v>
      </c>
      <c r="CH20" s="34"/>
      <c r="CI20" s="36">
        <v>500</v>
      </c>
      <c r="CJ20" s="2">
        <f t="shared" si="27"/>
        <v>9</v>
      </c>
      <c r="CK20" s="34">
        <v>4390</v>
      </c>
      <c r="CL20" s="37">
        <v>4000</v>
      </c>
      <c r="CM20" s="2">
        <f t="shared" si="28"/>
        <v>399</v>
      </c>
      <c r="CN20" s="34"/>
      <c r="CO20" s="12"/>
      <c r="CP20" s="2">
        <f t="shared" si="29"/>
        <v>399</v>
      </c>
      <c r="CQ20" s="34"/>
      <c r="CR20" s="12"/>
      <c r="CS20" s="2">
        <f t="shared" si="30"/>
        <v>399</v>
      </c>
      <c r="CT20" s="34"/>
      <c r="CU20" s="12"/>
      <c r="CV20" s="2">
        <f t="shared" si="31"/>
        <v>399</v>
      </c>
      <c r="CW20" s="34"/>
      <c r="CX20" s="36"/>
      <c r="CY20" s="2">
        <f t="shared" si="32"/>
        <v>399</v>
      </c>
      <c r="CZ20" s="34"/>
      <c r="DA20" s="37"/>
      <c r="DB20" s="2">
        <f t="shared" si="33"/>
        <v>399</v>
      </c>
      <c r="DC20" s="34"/>
      <c r="DD20" s="12"/>
      <c r="DE20" s="2">
        <f t="shared" si="34"/>
        <v>399</v>
      </c>
      <c r="DF20" s="34"/>
      <c r="DG20" s="12"/>
      <c r="DH20" s="2">
        <f t="shared" si="35"/>
        <v>399</v>
      </c>
      <c r="DI20" s="34"/>
      <c r="DJ20" s="12"/>
      <c r="DK20" s="2">
        <f t="shared" si="36"/>
        <v>399</v>
      </c>
      <c r="DL20" s="34"/>
      <c r="DM20" s="36"/>
      <c r="DN20" s="2">
        <f t="shared" si="37"/>
        <v>399</v>
      </c>
      <c r="DO20" s="34"/>
      <c r="DP20" s="37"/>
      <c r="DQ20" s="2">
        <f t="shared" si="38"/>
        <v>399</v>
      </c>
      <c r="DR20" s="34"/>
      <c r="DS20" s="12"/>
      <c r="DT20" s="2">
        <f t="shared" si="39"/>
        <v>399</v>
      </c>
      <c r="DU20" s="34"/>
      <c r="DV20" s="12"/>
      <c r="DW20" s="2">
        <f t="shared" si="40"/>
        <v>399</v>
      </c>
      <c r="DX20" s="34"/>
      <c r="DY20" s="36"/>
      <c r="DZ20" s="2">
        <f t="shared" si="41"/>
        <v>399</v>
      </c>
      <c r="EA20" s="34"/>
      <c r="EB20" s="37"/>
      <c r="EC20" s="2">
        <f t="shared" si="42"/>
        <v>399</v>
      </c>
      <c r="ED20" s="34"/>
      <c r="EE20" s="12"/>
      <c r="EF20" s="2">
        <f t="shared" si="43"/>
        <v>399</v>
      </c>
      <c r="EG20" s="34"/>
      <c r="EH20" s="12"/>
      <c r="EI20" s="2">
        <f t="shared" si="44"/>
        <v>399</v>
      </c>
      <c r="EJ20" s="34"/>
      <c r="EK20" s="36"/>
      <c r="EL20" s="2">
        <f t="shared" si="45"/>
        <v>399</v>
      </c>
      <c r="EM20" s="34"/>
      <c r="EN20" s="37"/>
      <c r="EO20" s="2">
        <f t="shared" si="46"/>
        <v>399</v>
      </c>
      <c r="EP20" s="34"/>
      <c r="EQ20" s="12"/>
      <c r="ER20" s="2">
        <f t="shared" si="47"/>
        <v>399</v>
      </c>
      <c r="ES20" s="34"/>
      <c r="ET20" s="12"/>
      <c r="EU20" s="2">
        <f t="shared" si="48"/>
        <v>399</v>
      </c>
      <c r="EV20" s="34"/>
      <c r="EW20" s="36"/>
      <c r="EX20" s="2">
        <f t="shared" si="49"/>
        <v>399</v>
      </c>
      <c r="EY20" s="34"/>
      <c r="EZ20" s="37"/>
      <c r="FA20" s="2">
        <f t="shared" si="50"/>
        <v>399</v>
      </c>
      <c r="FB20" s="34">
        <v>2853</v>
      </c>
      <c r="FC20" s="12">
        <v>3250</v>
      </c>
      <c r="FD20" s="2">
        <f t="shared" si="51"/>
        <v>2</v>
      </c>
      <c r="FE20" s="34"/>
      <c r="FF20" s="12"/>
      <c r="FG20" s="2">
        <f t="shared" si="52"/>
        <v>2</v>
      </c>
      <c r="FH20" s="34"/>
      <c r="FI20" s="36"/>
      <c r="FJ20" s="2">
        <f t="shared" si="53"/>
        <v>2</v>
      </c>
      <c r="FK20" s="34"/>
      <c r="FL20" s="37"/>
      <c r="FM20" s="2">
        <f t="shared" si="54"/>
        <v>2</v>
      </c>
      <c r="FN20" s="34"/>
      <c r="FO20" s="12"/>
      <c r="FP20" s="2">
        <f t="shared" si="55"/>
        <v>2</v>
      </c>
      <c r="FQ20" s="34"/>
      <c r="FR20" s="12"/>
      <c r="FS20" s="2">
        <f t="shared" si="77"/>
        <v>2</v>
      </c>
      <c r="FT20" s="34"/>
      <c r="FU20" s="36"/>
      <c r="FV20" s="2">
        <f t="shared" si="56"/>
        <v>2</v>
      </c>
      <c r="FW20" s="34"/>
      <c r="FX20" s="37"/>
      <c r="FY20" s="2">
        <f t="shared" si="57"/>
        <v>2</v>
      </c>
      <c r="FZ20" s="34"/>
      <c r="GA20" s="12"/>
      <c r="GB20" s="2">
        <f t="shared" si="58"/>
        <v>2</v>
      </c>
      <c r="GC20" s="34"/>
      <c r="GD20" s="12"/>
      <c r="GE20" s="2">
        <f t="shared" si="78"/>
        <v>2</v>
      </c>
      <c r="GF20" s="34"/>
      <c r="GG20" s="36"/>
      <c r="GH20" s="2">
        <f t="shared" si="59"/>
        <v>2</v>
      </c>
      <c r="GI20" s="34"/>
      <c r="GJ20" s="37"/>
      <c r="GK20" s="2">
        <f t="shared" si="60"/>
        <v>2</v>
      </c>
      <c r="GL20" s="34"/>
      <c r="GM20" s="12"/>
      <c r="GN20" s="2">
        <f t="shared" si="61"/>
        <v>2</v>
      </c>
      <c r="GO20" s="34"/>
      <c r="GP20" s="12"/>
      <c r="GQ20" s="2">
        <f t="shared" si="79"/>
        <v>2</v>
      </c>
      <c r="GR20" s="34"/>
      <c r="GS20" s="12"/>
      <c r="GT20" s="2">
        <f t="shared" si="62"/>
        <v>2</v>
      </c>
      <c r="GU20" s="34"/>
      <c r="GV20" s="37"/>
      <c r="GW20" s="2">
        <f t="shared" si="63"/>
        <v>2</v>
      </c>
      <c r="GX20" s="34"/>
      <c r="GY20" s="12"/>
      <c r="GZ20" s="2">
        <f t="shared" si="64"/>
        <v>2</v>
      </c>
      <c r="HA20" s="34"/>
      <c r="HB20" s="12"/>
      <c r="HC20" s="2">
        <f t="shared" si="80"/>
        <v>2</v>
      </c>
      <c r="HD20" s="34"/>
      <c r="HE20" s="12"/>
      <c r="HF20" s="2">
        <f t="shared" si="65"/>
        <v>2</v>
      </c>
      <c r="HG20" s="34"/>
      <c r="HH20" s="37"/>
      <c r="HI20" s="2">
        <f t="shared" si="66"/>
        <v>2</v>
      </c>
      <c r="HJ20" s="34"/>
      <c r="HK20" s="12"/>
      <c r="HL20" s="2">
        <f t="shared" si="67"/>
        <v>2</v>
      </c>
      <c r="HM20" s="34"/>
      <c r="HN20" s="12"/>
      <c r="HO20" s="2">
        <f t="shared" si="81"/>
        <v>2</v>
      </c>
      <c r="HP20" s="34"/>
      <c r="HQ20" s="12"/>
      <c r="HR20" s="2">
        <f t="shared" si="68"/>
        <v>2</v>
      </c>
      <c r="HS20" s="34"/>
      <c r="HT20" s="37"/>
      <c r="HU20" s="2">
        <f t="shared" si="69"/>
        <v>2</v>
      </c>
      <c r="HV20" s="34"/>
      <c r="HW20" s="12"/>
      <c r="HX20" s="2">
        <f t="shared" si="70"/>
        <v>2</v>
      </c>
      <c r="HY20" s="34"/>
      <c r="HZ20" s="12"/>
      <c r="IA20" s="2">
        <f t="shared" si="82"/>
        <v>2</v>
      </c>
      <c r="IB20" s="34">
        <v>3847</v>
      </c>
      <c r="IC20" s="12">
        <v>3800</v>
      </c>
      <c r="ID20" s="2">
        <f t="shared" si="71"/>
        <v>49</v>
      </c>
      <c r="IE20" s="34"/>
      <c r="IF20" s="37"/>
      <c r="IG20" s="2">
        <f t="shared" si="84"/>
        <v>49</v>
      </c>
      <c r="IH20" s="34"/>
      <c r="II20" s="12"/>
      <c r="IJ20" s="2">
        <f t="shared" si="73"/>
        <v>49</v>
      </c>
      <c r="IK20" s="34"/>
      <c r="IL20" s="12"/>
      <c r="IM20" s="2">
        <f t="shared" si="83"/>
        <v>49</v>
      </c>
      <c r="IN20" s="34"/>
      <c r="IO20" s="12"/>
      <c r="IP20" s="2">
        <f t="shared" si="74"/>
        <v>49</v>
      </c>
      <c r="IQ20" s="34"/>
      <c r="IR20" s="37"/>
      <c r="IS20" s="2">
        <f t="shared" si="85"/>
        <v>49</v>
      </c>
      <c r="IT20" s="34"/>
      <c r="IU20" s="12"/>
      <c r="IV20" s="2">
        <f t="shared" si="76"/>
        <v>49</v>
      </c>
    </row>
    <row r="21" spans="1:256" x14ac:dyDescent="0.25">
      <c r="B21" s="3" t="s">
        <v>37</v>
      </c>
      <c r="C21" s="9" t="s">
        <v>50</v>
      </c>
      <c r="D21" s="63">
        <v>0</v>
      </c>
      <c r="E21" s="34"/>
      <c r="F21" s="12"/>
      <c r="G21" s="2">
        <f t="shared" si="0"/>
        <v>0</v>
      </c>
      <c r="H21" s="34"/>
      <c r="I21" s="17"/>
      <c r="J21" s="2">
        <f t="shared" si="1"/>
        <v>0</v>
      </c>
      <c r="K21" s="34"/>
      <c r="L21" s="36"/>
      <c r="M21" s="2">
        <f t="shared" si="2"/>
        <v>0</v>
      </c>
      <c r="N21" s="34"/>
      <c r="O21" s="37"/>
      <c r="P21" s="2">
        <f t="shared" si="3"/>
        <v>0</v>
      </c>
      <c r="Q21" s="34"/>
      <c r="R21" s="12"/>
      <c r="S21" s="2">
        <f t="shared" si="4"/>
        <v>0</v>
      </c>
      <c r="T21" s="34"/>
      <c r="U21" s="12"/>
      <c r="V21" s="2">
        <f t="shared" si="5"/>
        <v>0</v>
      </c>
      <c r="W21" s="34"/>
      <c r="X21" s="12"/>
      <c r="Y21" s="2">
        <f t="shared" si="6"/>
        <v>0</v>
      </c>
      <c r="Z21" s="34"/>
      <c r="AA21" s="36"/>
      <c r="AB21" s="2">
        <f t="shared" si="7"/>
        <v>0</v>
      </c>
      <c r="AC21" s="34"/>
      <c r="AD21" s="37"/>
      <c r="AE21" s="2">
        <f t="shared" si="8"/>
        <v>0</v>
      </c>
      <c r="AF21" s="34"/>
      <c r="AG21" s="12"/>
      <c r="AH21" s="2">
        <f t="shared" si="9"/>
        <v>0</v>
      </c>
      <c r="AI21" s="34"/>
      <c r="AJ21" s="12"/>
      <c r="AK21" s="2">
        <f t="shared" si="10"/>
        <v>0</v>
      </c>
      <c r="AL21" s="34"/>
      <c r="AM21" s="12"/>
      <c r="AN21" s="2">
        <f t="shared" si="11"/>
        <v>0</v>
      </c>
      <c r="AO21" s="34"/>
      <c r="AP21" s="36"/>
      <c r="AQ21" s="2">
        <f t="shared" si="12"/>
        <v>0</v>
      </c>
      <c r="AR21" s="34"/>
      <c r="AS21" s="37"/>
      <c r="AT21" s="2">
        <f t="shared" si="13"/>
        <v>0</v>
      </c>
      <c r="AU21" s="34"/>
      <c r="AV21" s="12"/>
      <c r="AW21" s="2">
        <f t="shared" si="14"/>
        <v>0</v>
      </c>
      <c r="AX21" s="34"/>
      <c r="AY21" s="12"/>
      <c r="AZ21" s="2">
        <f t="shared" si="15"/>
        <v>0</v>
      </c>
      <c r="BA21" s="34"/>
      <c r="BB21" s="12"/>
      <c r="BC21" s="2">
        <f t="shared" si="16"/>
        <v>0</v>
      </c>
      <c r="BD21" s="34"/>
      <c r="BE21" s="36"/>
      <c r="BF21" s="2">
        <f t="shared" si="17"/>
        <v>0</v>
      </c>
      <c r="BG21" s="34"/>
      <c r="BH21" s="37"/>
      <c r="BI21" s="2">
        <f t="shared" si="18"/>
        <v>0</v>
      </c>
      <c r="BJ21" s="34"/>
      <c r="BK21" s="12"/>
      <c r="BL21" s="2">
        <f t="shared" si="19"/>
        <v>0</v>
      </c>
      <c r="BM21" s="34"/>
      <c r="BN21" s="12"/>
      <c r="BO21" s="2">
        <f t="shared" si="20"/>
        <v>0</v>
      </c>
      <c r="BP21" s="34"/>
      <c r="BQ21" s="12"/>
      <c r="BR21" s="2">
        <f t="shared" si="21"/>
        <v>0</v>
      </c>
      <c r="BS21" s="34"/>
      <c r="BT21" s="36"/>
      <c r="BU21" s="2">
        <f t="shared" si="22"/>
        <v>0</v>
      </c>
      <c r="BV21" s="34"/>
      <c r="BW21" s="37"/>
      <c r="BX21" s="2">
        <f t="shared" si="23"/>
        <v>0</v>
      </c>
      <c r="BY21" s="34"/>
      <c r="BZ21" s="12"/>
      <c r="CA21" s="2">
        <f t="shared" si="24"/>
        <v>0</v>
      </c>
      <c r="CB21" s="34">
        <v>2803</v>
      </c>
      <c r="CC21" s="12">
        <v>2400</v>
      </c>
      <c r="CD21" s="2">
        <f t="shared" si="25"/>
        <v>403</v>
      </c>
      <c r="CE21" s="34"/>
      <c r="CF21" s="12"/>
      <c r="CG21" s="2">
        <f t="shared" si="26"/>
        <v>403</v>
      </c>
      <c r="CH21" s="34"/>
      <c r="CI21" s="36">
        <v>400</v>
      </c>
      <c r="CJ21" s="2">
        <f t="shared" si="27"/>
        <v>3</v>
      </c>
      <c r="CK21" s="34">
        <v>3185</v>
      </c>
      <c r="CL21" s="37">
        <v>2700</v>
      </c>
      <c r="CM21" s="2">
        <f t="shared" si="28"/>
        <v>488</v>
      </c>
      <c r="CN21" s="34"/>
      <c r="CO21" s="12"/>
      <c r="CP21" s="2">
        <f t="shared" si="29"/>
        <v>488</v>
      </c>
      <c r="CQ21" s="34"/>
      <c r="CR21" s="12"/>
      <c r="CS21" s="2">
        <f t="shared" si="30"/>
        <v>488</v>
      </c>
      <c r="CT21" s="34"/>
      <c r="CU21" s="12"/>
      <c r="CV21" s="2">
        <f t="shared" si="31"/>
        <v>488</v>
      </c>
      <c r="CW21" s="34"/>
      <c r="CX21" s="36"/>
      <c r="CY21" s="2">
        <f t="shared" si="32"/>
        <v>488</v>
      </c>
      <c r="CZ21" s="34"/>
      <c r="DA21" s="37"/>
      <c r="DB21" s="2">
        <f t="shared" si="33"/>
        <v>488</v>
      </c>
      <c r="DC21" s="34"/>
      <c r="DD21" s="12"/>
      <c r="DE21" s="2">
        <f t="shared" si="34"/>
        <v>488</v>
      </c>
      <c r="DF21" s="34"/>
      <c r="DG21" s="12"/>
      <c r="DH21" s="2">
        <f t="shared" si="35"/>
        <v>488</v>
      </c>
      <c r="DI21" s="34"/>
      <c r="DJ21" s="12"/>
      <c r="DK21" s="2">
        <f t="shared" si="36"/>
        <v>488</v>
      </c>
      <c r="DL21" s="34"/>
      <c r="DM21" s="36"/>
      <c r="DN21" s="2">
        <f t="shared" si="37"/>
        <v>488</v>
      </c>
      <c r="DO21" s="34"/>
      <c r="DP21" s="37"/>
      <c r="DQ21" s="2">
        <f t="shared" si="38"/>
        <v>488</v>
      </c>
      <c r="DR21" s="34"/>
      <c r="DS21" s="12"/>
      <c r="DT21" s="2">
        <f t="shared" si="39"/>
        <v>488</v>
      </c>
      <c r="DU21" s="34"/>
      <c r="DV21" s="12"/>
      <c r="DW21" s="2">
        <f t="shared" si="40"/>
        <v>488</v>
      </c>
      <c r="DX21" s="34"/>
      <c r="DY21" s="36"/>
      <c r="DZ21" s="2">
        <f t="shared" si="41"/>
        <v>488</v>
      </c>
      <c r="EA21" s="34"/>
      <c r="EB21" s="37"/>
      <c r="EC21" s="2">
        <f t="shared" si="42"/>
        <v>488</v>
      </c>
      <c r="ED21" s="34"/>
      <c r="EE21" s="12"/>
      <c r="EF21" s="2">
        <f t="shared" si="43"/>
        <v>488</v>
      </c>
      <c r="EG21" s="34"/>
      <c r="EH21" s="12"/>
      <c r="EI21" s="2">
        <f t="shared" si="44"/>
        <v>488</v>
      </c>
      <c r="EJ21" s="34"/>
      <c r="EK21" s="36"/>
      <c r="EL21" s="2">
        <f t="shared" si="45"/>
        <v>488</v>
      </c>
      <c r="EM21" s="34"/>
      <c r="EN21" s="37"/>
      <c r="EO21" s="2">
        <f t="shared" si="46"/>
        <v>488</v>
      </c>
      <c r="EP21" s="34"/>
      <c r="EQ21" s="12"/>
      <c r="ER21" s="2">
        <f t="shared" si="47"/>
        <v>488</v>
      </c>
      <c r="ES21" s="34"/>
      <c r="ET21" s="12"/>
      <c r="EU21" s="2">
        <f t="shared" si="48"/>
        <v>488</v>
      </c>
      <c r="EV21" s="34"/>
      <c r="EW21" s="36"/>
      <c r="EX21" s="2">
        <f t="shared" si="49"/>
        <v>488</v>
      </c>
      <c r="EY21" s="34"/>
      <c r="EZ21" s="37"/>
      <c r="FA21" s="2">
        <f>EX21+EY21-EZ21</f>
        <v>488</v>
      </c>
      <c r="FB21" s="34">
        <v>2765</v>
      </c>
      <c r="FC21" s="12">
        <v>3250</v>
      </c>
      <c r="FD21" s="2">
        <f t="shared" si="51"/>
        <v>3</v>
      </c>
      <c r="FE21" s="34"/>
      <c r="FF21" s="12"/>
      <c r="FG21" s="2">
        <f t="shared" si="52"/>
        <v>3</v>
      </c>
      <c r="FH21" s="34"/>
      <c r="FI21" s="36"/>
      <c r="FJ21" s="2">
        <f t="shared" si="53"/>
        <v>3</v>
      </c>
      <c r="FK21" s="34"/>
      <c r="FL21" s="37"/>
      <c r="FM21" s="2">
        <f t="shared" si="54"/>
        <v>3</v>
      </c>
      <c r="FN21" s="34"/>
      <c r="FO21" s="12"/>
      <c r="FP21" s="2">
        <f t="shared" si="55"/>
        <v>3</v>
      </c>
      <c r="FQ21" s="34"/>
      <c r="FR21" s="12"/>
      <c r="FS21" s="2">
        <f t="shared" si="77"/>
        <v>3</v>
      </c>
      <c r="FT21" s="34"/>
      <c r="FU21" s="36"/>
      <c r="FV21" s="2">
        <f t="shared" si="56"/>
        <v>3</v>
      </c>
      <c r="FW21" s="34"/>
      <c r="FX21" s="37"/>
      <c r="FY21" s="2">
        <f t="shared" si="57"/>
        <v>3</v>
      </c>
      <c r="FZ21" s="34"/>
      <c r="GA21" s="12"/>
      <c r="GB21" s="2">
        <f t="shared" si="58"/>
        <v>3</v>
      </c>
      <c r="GC21" s="34"/>
      <c r="GD21" s="12"/>
      <c r="GE21" s="2">
        <f t="shared" si="78"/>
        <v>3</v>
      </c>
      <c r="GF21" s="34"/>
      <c r="GG21" s="36"/>
      <c r="GH21" s="2">
        <f t="shared" si="59"/>
        <v>3</v>
      </c>
      <c r="GI21" s="34"/>
      <c r="GJ21" s="37"/>
      <c r="GK21" s="2">
        <f t="shared" si="60"/>
        <v>3</v>
      </c>
      <c r="GL21" s="34"/>
      <c r="GM21" s="12"/>
      <c r="GN21" s="2">
        <f t="shared" si="61"/>
        <v>3</v>
      </c>
      <c r="GO21" s="34"/>
      <c r="GP21" s="12"/>
      <c r="GQ21" s="2">
        <f t="shared" si="79"/>
        <v>3</v>
      </c>
      <c r="GR21" s="34"/>
      <c r="GS21" s="12"/>
      <c r="GT21" s="2">
        <f t="shared" si="62"/>
        <v>3</v>
      </c>
      <c r="GU21" s="34"/>
      <c r="GV21" s="37"/>
      <c r="GW21" s="2">
        <f t="shared" si="63"/>
        <v>3</v>
      </c>
      <c r="GX21" s="34"/>
      <c r="GY21" s="12"/>
      <c r="GZ21" s="2">
        <f t="shared" si="64"/>
        <v>3</v>
      </c>
      <c r="HA21" s="34"/>
      <c r="HB21" s="12"/>
      <c r="HC21" s="2">
        <f t="shared" si="80"/>
        <v>3</v>
      </c>
      <c r="HD21" s="34"/>
      <c r="HE21" s="12"/>
      <c r="HF21" s="2">
        <f t="shared" si="65"/>
        <v>3</v>
      </c>
      <c r="HG21" s="34"/>
      <c r="HH21" s="37"/>
      <c r="HI21" s="2">
        <f t="shared" si="66"/>
        <v>3</v>
      </c>
      <c r="HJ21" s="34"/>
      <c r="HK21" s="12"/>
      <c r="HL21" s="2">
        <f t="shared" si="67"/>
        <v>3</v>
      </c>
      <c r="HM21" s="34"/>
      <c r="HN21" s="12"/>
      <c r="HO21" s="2">
        <f t="shared" si="81"/>
        <v>3</v>
      </c>
      <c r="HP21" s="34"/>
      <c r="HQ21" s="12"/>
      <c r="HR21" s="2">
        <f t="shared" si="68"/>
        <v>3</v>
      </c>
      <c r="HS21" s="34"/>
      <c r="HT21" s="37"/>
      <c r="HU21" s="2">
        <f t="shared" si="69"/>
        <v>3</v>
      </c>
      <c r="HV21" s="34"/>
      <c r="HW21" s="12"/>
      <c r="HX21" s="2">
        <f t="shared" si="70"/>
        <v>3</v>
      </c>
      <c r="HY21" s="34"/>
      <c r="HZ21" s="12"/>
      <c r="IA21" s="2">
        <f t="shared" si="82"/>
        <v>3</v>
      </c>
      <c r="IB21" s="34"/>
      <c r="IC21" s="12"/>
      <c r="ID21" s="2">
        <f t="shared" si="71"/>
        <v>3</v>
      </c>
      <c r="IE21" s="34"/>
      <c r="IF21" s="37"/>
      <c r="IG21" s="2">
        <f t="shared" si="84"/>
        <v>3</v>
      </c>
      <c r="IH21" s="34"/>
      <c r="II21" s="12"/>
      <c r="IJ21" s="2">
        <f t="shared" si="73"/>
        <v>3</v>
      </c>
      <c r="IK21" s="34"/>
      <c r="IL21" s="12"/>
      <c r="IM21" s="2">
        <f t="shared" si="83"/>
        <v>3</v>
      </c>
      <c r="IN21" s="34"/>
      <c r="IO21" s="12"/>
      <c r="IP21" s="2">
        <f t="shared" si="74"/>
        <v>3</v>
      </c>
      <c r="IQ21" s="34"/>
      <c r="IR21" s="37"/>
      <c r="IS21" s="2">
        <f t="shared" si="85"/>
        <v>3</v>
      </c>
      <c r="IT21" s="34"/>
      <c r="IU21" s="12"/>
      <c r="IV21" s="2">
        <f t="shared" si="76"/>
        <v>3</v>
      </c>
    </row>
    <row r="22" spans="1:256" x14ac:dyDescent="0.25">
      <c r="B22" s="3" t="s">
        <v>37</v>
      </c>
      <c r="C22" s="9" t="s">
        <v>96</v>
      </c>
      <c r="D22" s="63"/>
      <c r="E22" s="34"/>
      <c r="F22" s="12"/>
      <c r="G22" s="2"/>
      <c r="H22" s="34"/>
      <c r="I22" s="17"/>
      <c r="J22" s="2"/>
      <c r="K22" s="34"/>
      <c r="L22" s="36"/>
      <c r="M22" s="2"/>
      <c r="N22" s="34"/>
      <c r="O22" s="37"/>
      <c r="P22" s="2"/>
      <c r="Q22" s="34"/>
      <c r="R22" s="12"/>
      <c r="S22" s="2"/>
      <c r="T22" s="34"/>
      <c r="U22" s="12"/>
      <c r="V22" s="2"/>
      <c r="W22" s="34"/>
      <c r="X22" s="12"/>
      <c r="Y22" s="2"/>
      <c r="Z22" s="34"/>
      <c r="AA22" s="36"/>
      <c r="AB22" s="2"/>
      <c r="AC22" s="34"/>
      <c r="AD22" s="37"/>
      <c r="AE22" s="2"/>
      <c r="AF22" s="34"/>
      <c r="AG22" s="12"/>
      <c r="AH22" s="2"/>
      <c r="AI22" s="34"/>
      <c r="AJ22" s="12"/>
      <c r="AK22" s="2"/>
      <c r="AL22" s="34"/>
      <c r="AM22" s="12"/>
      <c r="AN22" s="2"/>
      <c r="AO22" s="34"/>
      <c r="AP22" s="36"/>
      <c r="AQ22" s="2"/>
      <c r="AR22" s="34"/>
      <c r="AS22" s="37"/>
      <c r="AT22" s="2"/>
      <c r="AU22" s="34"/>
      <c r="AV22" s="12"/>
      <c r="AW22" s="2"/>
      <c r="AX22" s="34"/>
      <c r="AY22" s="12"/>
      <c r="AZ22" s="2"/>
      <c r="BA22" s="34"/>
      <c r="BB22" s="12"/>
      <c r="BC22" s="2"/>
      <c r="BD22" s="34"/>
      <c r="BE22" s="36"/>
      <c r="BF22" s="2"/>
      <c r="BG22" s="34"/>
      <c r="BH22" s="37"/>
      <c r="BI22" s="2"/>
      <c r="BJ22" s="34"/>
      <c r="BK22" s="12"/>
      <c r="BL22" s="2"/>
      <c r="BM22" s="34"/>
      <c r="BN22" s="12"/>
      <c r="BO22" s="2"/>
      <c r="BP22" s="34"/>
      <c r="BQ22" s="12"/>
      <c r="BR22" s="2"/>
      <c r="BS22" s="34"/>
      <c r="BT22" s="36"/>
      <c r="BU22" s="2"/>
      <c r="BV22" s="34"/>
      <c r="BW22" s="37"/>
      <c r="BX22" s="2"/>
      <c r="BY22" s="34"/>
      <c r="BZ22" s="12"/>
      <c r="CA22" s="2"/>
      <c r="CB22" s="34"/>
      <c r="CC22" s="12"/>
      <c r="CD22" s="2"/>
      <c r="CE22" s="34"/>
      <c r="CF22" s="12"/>
      <c r="CG22" s="2"/>
      <c r="CH22" s="34"/>
      <c r="CI22" s="36"/>
      <c r="CJ22" s="2"/>
      <c r="CK22" s="34"/>
      <c r="CL22" s="37"/>
      <c r="CM22" s="2"/>
      <c r="CN22" s="34"/>
      <c r="CO22" s="12"/>
      <c r="CP22" s="2"/>
      <c r="CQ22" s="34"/>
      <c r="CR22" s="12"/>
      <c r="CS22" s="2"/>
      <c r="CT22" s="34"/>
      <c r="CU22" s="12"/>
      <c r="CV22" s="2"/>
      <c r="CW22" s="34"/>
      <c r="CX22" s="36"/>
      <c r="CY22" s="2"/>
      <c r="CZ22" s="34"/>
      <c r="DA22" s="37"/>
      <c r="DB22" s="2">
        <v>0</v>
      </c>
      <c r="DC22" s="34"/>
      <c r="DD22" s="12"/>
      <c r="DE22" s="2">
        <f t="shared" si="34"/>
        <v>0</v>
      </c>
      <c r="DF22" s="34"/>
      <c r="DG22" s="12"/>
      <c r="DH22" s="2">
        <f t="shared" si="35"/>
        <v>0</v>
      </c>
      <c r="DI22" s="34">
        <v>1000</v>
      </c>
      <c r="DJ22" s="12">
        <v>1000</v>
      </c>
      <c r="DK22" s="2">
        <f t="shared" si="36"/>
        <v>0</v>
      </c>
      <c r="DL22" s="34">
        <v>2371</v>
      </c>
      <c r="DM22" s="36">
        <v>2350</v>
      </c>
      <c r="DN22" s="2">
        <f t="shared" si="37"/>
        <v>21</v>
      </c>
      <c r="DO22" s="34">
        <v>2880</v>
      </c>
      <c r="DP22" s="37">
        <v>2850</v>
      </c>
      <c r="DQ22" s="2">
        <f t="shared" si="38"/>
        <v>51</v>
      </c>
      <c r="DR22" s="34"/>
      <c r="DS22" s="12"/>
      <c r="DT22" s="2">
        <f t="shared" si="39"/>
        <v>51</v>
      </c>
      <c r="DU22" s="34"/>
      <c r="DV22" s="12"/>
      <c r="DW22" s="2">
        <f t="shared" si="40"/>
        <v>51</v>
      </c>
      <c r="DX22" s="34"/>
      <c r="DY22" s="36"/>
      <c r="DZ22" s="2">
        <f t="shared" si="41"/>
        <v>51</v>
      </c>
      <c r="EA22" s="34"/>
      <c r="EB22" s="37"/>
      <c r="EC22" s="2">
        <f t="shared" si="42"/>
        <v>51</v>
      </c>
      <c r="ED22" s="34"/>
      <c r="EE22" s="12"/>
      <c r="EF22" s="2">
        <f t="shared" si="43"/>
        <v>51</v>
      </c>
      <c r="EG22" s="34"/>
      <c r="EH22" s="12"/>
      <c r="EI22" s="2">
        <f t="shared" si="44"/>
        <v>51</v>
      </c>
      <c r="EJ22" s="34"/>
      <c r="EK22" s="36"/>
      <c r="EL22" s="2">
        <f t="shared" si="45"/>
        <v>51</v>
      </c>
      <c r="EM22" s="34"/>
      <c r="EN22" s="37"/>
      <c r="EO22" s="2">
        <f t="shared" si="46"/>
        <v>51</v>
      </c>
      <c r="EP22" s="34"/>
      <c r="EQ22" s="12"/>
      <c r="ER22" s="2">
        <f t="shared" si="47"/>
        <v>51</v>
      </c>
      <c r="ES22" s="34">
        <v>2550</v>
      </c>
      <c r="ET22" s="12">
        <v>2550</v>
      </c>
      <c r="EU22" s="2">
        <f t="shared" si="48"/>
        <v>51</v>
      </c>
      <c r="EV22" s="34">
        <v>9009</v>
      </c>
      <c r="EW22" s="36">
        <v>9000</v>
      </c>
      <c r="EX22" s="2">
        <f t="shared" si="49"/>
        <v>60</v>
      </c>
      <c r="EY22" s="34"/>
      <c r="EZ22" s="37"/>
      <c r="FA22" s="2">
        <f t="shared" si="50"/>
        <v>60</v>
      </c>
      <c r="FB22" s="34"/>
      <c r="FC22" s="12"/>
      <c r="FD22" s="2">
        <f t="shared" si="51"/>
        <v>60</v>
      </c>
      <c r="FE22" s="34">
        <v>1090</v>
      </c>
      <c r="FF22" s="12"/>
      <c r="FG22" s="2">
        <f t="shared" si="52"/>
        <v>1150</v>
      </c>
      <c r="FH22" s="34"/>
      <c r="FI22" s="36"/>
      <c r="FJ22" s="2">
        <f t="shared" si="53"/>
        <v>1150</v>
      </c>
      <c r="FK22" s="34"/>
      <c r="FL22" s="37"/>
      <c r="FM22" s="2">
        <f t="shared" si="54"/>
        <v>1150</v>
      </c>
      <c r="FN22" s="34">
        <v>8500</v>
      </c>
      <c r="FO22" s="12">
        <v>8500</v>
      </c>
      <c r="FP22" s="2">
        <f t="shared" si="55"/>
        <v>1150</v>
      </c>
      <c r="FQ22" s="34"/>
      <c r="FR22" s="12"/>
      <c r="FS22" s="2">
        <f>FP22+FQ22-FR22</f>
        <v>1150</v>
      </c>
      <c r="FT22" s="34">
        <v>3217</v>
      </c>
      <c r="FU22" s="36">
        <v>4350</v>
      </c>
      <c r="FV22" s="2">
        <f t="shared" si="56"/>
        <v>17</v>
      </c>
      <c r="FW22" s="34"/>
      <c r="FX22" s="37"/>
      <c r="FY22" s="2">
        <f t="shared" si="57"/>
        <v>17</v>
      </c>
      <c r="FZ22" s="34"/>
      <c r="GA22" s="12"/>
      <c r="GB22" s="2">
        <f t="shared" si="58"/>
        <v>17</v>
      </c>
      <c r="GC22" s="34"/>
      <c r="GD22" s="12"/>
      <c r="GE22" s="2">
        <f>GB22+GC22-GD22</f>
        <v>17</v>
      </c>
      <c r="GF22" s="34"/>
      <c r="GG22" s="36"/>
      <c r="GH22" s="2">
        <f t="shared" si="59"/>
        <v>17</v>
      </c>
      <c r="GI22" s="34"/>
      <c r="GJ22" s="37"/>
      <c r="GK22" s="2">
        <f t="shared" si="60"/>
        <v>17</v>
      </c>
      <c r="GL22" s="34"/>
      <c r="GM22" s="12"/>
      <c r="GN22" s="2">
        <f t="shared" si="61"/>
        <v>17</v>
      </c>
      <c r="GO22" s="34"/>
      <c r="GP22" s="12"/>
      <c r="GQ22" s="2">
        <f>GN22+GO22-GP22</f>
        <v>17</v>
      </c>
      <c r="GR22" s="34"/>
      <c r="GS22" s="12"/>
      <c r="GT22" s="2">
        <f t="shared" si="62"/>
        <v>17</v>
      </c>
      <c r="GU22" s="34"/>
      <c r="GV22" s="37"/>
      <c r="GW22" s="2">
        <f t="shared" si="63"/>
        <v>17</v>
      </c>
      <c r="GX22" s="34"/>
      <c r="GY22" s="12"/>
      <c r="GZ22" s="2">
        <f t="shared" si="64"/>
        <v>17</v>
      </c>
      <c r="HA22" s="34"/>
      <c r="HB22" s="12"/>
      <c r="HC22" s="2">
        <f>GZ22+HA22-HB22</f>
        <v>17</v>
      </c>
      <c r="HD22" s="34"/>
      <c r="HE22" s="12"/>
      <c r="HF22" s="2">
        <f t="shared" si="65"/>
        <v>17</v>
      </c>
      <c r="HG22" s="34"/>
      <c r="HH22" s="37"/>
      <c r="HI22" s="2">
        <f t="shared" si="66"/>
        <v>17</v>
      </c>
      <c r="HJ22" s="34"/>
      <c r="HK22" s="12"/>
      <c r="HL22" s="2">
        <f t="shared" si="67"/>
        <v>17</v>
      </c>
      <c r="HM22" s="34"/>
      <c r="HN22" s="12"/>
      <c r="HO22" s="2">
        <f>HL22+HM22-HN22</f>
        <v>17</v>
      </c>
      <c r="HP22" s="34"/>
      <c r="HQ22" s="12"/>
      <c r="HR22" s="2">
        <f t="shared" si="68"/>
        <v>17</v>
      </c>
      <c r="HS22" s="34"/>
      <c r="HT22" s="37"/>
      <c r="HU22" s="2">
        <f t="shared" si="69"/>
        <v>17</v>
      </c>
      <c r="HV22" s="34"/>
      <c r="HW22" s="12"/>
      <c r="HX22" s="2">
        <f t="shared" si="70"/>
        <v>17</v>
      </c>
      <c r="HY22" s="34"/>
      <c r="HZ22" s="12"/>
      <c r="IA22" s="2">
        <f>HX22+HY22-HZ22</f>
        <v>17</v>
      </c>
      <c r="IB22" s="34"/>
      <c r="IC22" s="12"/>
      <c r="ID22" s="2">
        <f t="shared" si="71"/>
        <v>17</v>
      </c>
      <c r="IE22" s="34"/>
      <c r="IF22" s="37"/>
      <c r="IG22" s="2">
        <f t="shared" si="84"/>
        <v>17</v>
      </c>
      <c r="IH22" s="34"/>
      <c r="II22" s="12"/>
      <c r="IJ22" s="2">
        <f t="shared" si="73"/>
        <v>17</v>
      </c>
      <c r="IK22" s="34"/>
      <c r="IL22" s="12"/>
      <c r="IM22" s="2">
        <f>IJ22+IK22-IL22</f>
        <v>17</v>
      </c>
      <c r="IN22" s="34"/>
      <c r="IO22" s="12"/>
      <c r="IP22" s="2">
        <f t="shared" si="74"/>
        <v>17</v>
      </c>
      <c r="IQ22" s="34"/>
      <c r="IR22" s="37"/>
      <c r="IS22" s="2">
        <f t="shared" si="85"/>
        <v>17</v>
      </c>
      <c r="IT22" s="34"/>
      <c r="IU22" s="12"/>
      <c r="IV22" s="2">
        <f t="shared" si="76"/>
        <v>17</v>
      </c>
    </row>
    <row r="23" spans="1:256" x14ac:dyDescent="0.25">
      <c r="B23" s="3" t="s">
        <v>51</v>
      </c>
      <c r="C23" s="50" t="s">
        <v>52</v>
      </c>
      <c r="D23" s="63">
        <v>17713</v>
      </c>
      <c r="E23" s="34"/>
      <c r="F23" s="12"/>
      <c r="G23" s="2">
        <f t="shared" si="0"/>
        <v>17713</v>
      </c>
      <c r="H23" s="34"/>
      <c r="I23" s="17">
        <v>8000</v>
      </c>
      <c r="J23" s="2">
        <f t="shared" si="1"/>
        <v>9713</v>
      </c>
      <c r="K23" s="34"/>
      <c r="L23" s="36"/>
      <c r="M23" s="2">
        <f t="shared" si="2"/>
        <v>9713</v>
      </c>
      <c r="N23" s="34"/>
      <c r="O23" s="37">
        <v>9050</v>
      </c>
      <c r="P23" s="2">
        <f t="shared" si="3"/>
        <v>663</v>
      </c>
      <c r="Q23" s="34"/>
      <c r="R23" s="12"/>
      <c r="S23" s="2">
        <f t="shared" si="4"/>
        <v>663</v>
      </c>
      <c r="T23" s="34"/>
      <c r="U23" s="12"/>
      <c r="V23" s="2">
        <f t="shared" si="5"/>
        <v>663</v>
      </c>
      <c r="W23" s="34"/>
      <c r="X23" s="12"/>
      <c r="Y23" s="2">
        <f t="shared" si="6"/>
        <v>663</v>
      </c>
      <c r="Z23" s="34"/>
      <c r="AA23" s="36"/>
      <c r="AB23" s="2">
        <f t="shared" si="7"/>
        <v>663</v>
      </c>
      <c r="AC23" s="34"/>
      <c r="AD23" s="37"/>
      <c r="AE23" s="2">
        <f t="shared" si="8"/>
        <v>663</v>
      </c>
      <c r="AF23" s="34">
        <v>20037</v>
      </c>
      <c r="AG23" s="37">
        <v>18090</v>
      </c>
      <c r="AH23" s="2">
        <f t="shared" si="9"/>
        <v>2610</v>
      </c>
      <c r="AI23" s="34"/>
      <c r="AJ23" s="12"/>
      <c r="AK23" s="2">
        <f t="shared" si="10"/>
        <v>2610</v>
      </c>
      <c r="AL23" s="34">
        <v>18672</v>
      </c>
      <c r="AM23" s="12">
        <v>10050</v>
      </c>
      <c r="AN23" s="2">
        <f t="shared" si="11"/>
        <v>11232</v>
      </c>
      <c r="AO23" s="34"/>
      <c r="AP23" s="36"/>
      <c r="AQ23" s="2">
        <f t="shared" si="12"/>
        <v>11232</v>
      </c>
      <c r="AR23" s="34"/>
      <c r="AS23" s="37">
        <v>5025</v>
      </c>
      <c r="AT23" s="2">
        <f t="shared" si="13"/>
        <v>6207</v>
      </c>
      <c r="AU23" s="34"/>
      <c r="AV23" s="12"/>
      <c r="AW23" s="2">
        <f t="shared" si="14"/>
        <v>6207</v>
      </c>
      <c r="AX23" s="34"/>
      <c r="AY23" s="12"/>
      <c r="AZ23" s="2">
        <f t="shared" si="15"/>
        <v>6207</v>
      </c>
      <c r="BA23" s="34"/>
      <c r="BB23" s="12">
        <v>6030</v>
      </c>
      <c r="BC23" s="2">
        <f t="shared" si="16"/>
        <v>177</v>
      </c>
      <c r="BD23" s="34"/>
      <c r="BE23" s="36"/>
      <c r="BF23" s="2">
        <f t="shared" si="17"/>
        <v>177</v>
      </c>
      <c r="BG23" s="34"/>
      <c r="BH23" s="37"/>
      <c r="BI23" s="2">
        <f t="shared" si="18"/>
        <v>177</v>
      </c>
      <c r="BJ23" s="34"/>
      <c r="BK23" s="12"/>
      <c r="BL23" s="2">
        <f t="shared" si="19"/>
        <v>177</v>
      </c>
      <c r="BM23" s="34">
        <v>16107</v>
      </c>
      <c r="BN23" s="12">
        <v>6535</v>
      </c>
      <c r="BO23" s="2">
        <f t="shared" si="20"/>
        <v>9749</v>
      </c>
      <c r="BP23" s="34">
        <v>8155</v>
      </c>
      <c r="BQ23" s="12">
        <v>14070</v>
      </c>
      <c r="BR23" s="2">
        <f t="shared" si="21"/>
        <v>3834</v>
      </c>
      <c r="BS23" s="34"/>
      <c r="BT23" s="36"/>
      <c r="BU23" s="2">
        <f t="shared" si="22"/>
        <v>3834</v>
      </c>
      <c r="BV23" s="34"/>
      <c r="BW23" s="37"/>
      <c r="BX23" s="2">
        <f t="shared" si="23"/>
        <v>3834</v>
      </c>
      <c r="BY23" s="34"/>
      <c r="BZ23" s="12"/>
      <c r="CA23" s="2">
        <f t="shared" si="24"/>
        <v>3834</v>
      </c>
      <c r="CB23" s="34"/>
      <c r="CC23" s="12"/>
      <c r="CD23" s="2">
        <f t="shared" si="25"/>
        <v>3834</v>
      </c>
      <c r="CE23" s="34">
        <v>19201</v>
      </c>
      <c r="CF23" s="12">
        <v>13060</v>
      </c>
      <c r="CG23" s="2">
        <f t="shared" si="26"/>
        <v>9975</v>
      </c>
      <c r="CH23" s="34"/>
      <c r="CI23" s="36"/>
      <c r="CJ23" s="2">
        <f t="shared" si="27"/>
        <v>9975</v>
      </c>
      <c r="CK23" s="34"/>
      <c r="CL23" s="37"/>
      <c r="CM23" s="2">
        <f t="shared" si="28"/>
        <v>9975</v>
      </c>
      <c r="CN23" s="34"/>
      <c r="CO23" s="12"/>
      <c r="CP23" s="2">
        <f t="shared" si="29"/>
        <v>9975</v>
      </c>
      <c r="CQ23" s="34">
        <v>414</v>
      </c>
      <c r="CR23" s="12">
        <v>5000</v>
      </c>
      <c r="CS23" s="2">
        <f t="shared" si="30"/>
        <v>5389</v>
      </c>
      <c r="CT23" s="34"/>
      <c r="CU23" s="12"/>
      <c r="CV23" s="2">
        <f t="shared" si="31"/>
        <v>5389</v>
      </c>
      <c r="CW23" s="34"/>
      <c r="CX23" s="36"/>
      <c r="CY23" s="2">
        <f t="shared" si="32"/>
        <v>5389</v>
      </c>
      <c r="CZ23" s="34"/>
      <c r="DA23" s="37"/>
      <c r="DB23" s="2">
        <f t="shared" si="33"/>
        <v>5389</v>
      </c>
      <c r="DC23" s="34">
        <v>6764</v>
      </c>
      <c r="DD23" s="12">
        <v>10050</v>
      </c>
      <c r="DE23" s="2">
        <f t="shared" si="34"/>
        <v>2103</v>
      </c>
      <c r="DF23" s="34">
        <v>14400</v>
      </c>
      <c r="DG23" s="12">
        <v>8040</v>
      </c>
      <c r="DH23" s="2">
        <f t="shared" si="35"/>
        <v>8463</v>
      </c>
      <c r="DI23" s="34"/>
      <c r="DJ23" s="12"/>
      <c r="DK23" s="2">
        <f t="shared" si="36"/>
        <v>8463</v>
      </c>
      <c r="DL23" s="34"/>
      <c r="DM23" s="36"/>
      <c r="DN23" s="2">
        <f t="shared" si="37"/>
        <v>8463</v>
      </c>
      <c r="DO23" s="34"/>
      <c r="DP23" s="37">
        <v>4020</v>
      </c>
      <c r="DQ23" s="2">
        <f t="shared" si="38"/>
        <v>4443</v>
      </c>
      <c r="DR23" s="34"/>
      <c r="DS23" s="12">
        <v>4400</v>
      </c>
      <c r="DT23" s="2">
        <f t="shared" si="39"/>
        <v>43</v>
      </c>
      <c r="DU23" s="34"/>
      <c r="DV23" s="12"/>
      <c r="DW23" s="2">
        <f t="shared" si="40"/>
        <v>43</v>
      </c>
      <c r="DX23" s="34"/>
      <c r="DY23" s="36"/>
      <c r="DZ23" s="2">
        <f t="shared" si="41"/>
        <v>43</v>
      </c>
      <c r="EA23" s="34"/>
      <c r="EB23" s="37"/>
      <c r="EC23" s="2">
        <f t="shared" si="42"/>
        <v>43</v>
      </c>
      <c r="ED23" s="34">
        <v>10719</v>
      </c>
      <c r="EE23" s="12">
        <v>5625</v>
      </c>
      <c r="EF23" s="2">
        <f t="shared" si="43"/>
        <v>5137</v>
      </c>
      <c r="EG23" s="34"/>
      <c r="EH23" s="12"/>
      <c r="EI23" s="2">
        <f t="shared" si="44"/>
        <v>5137</v>
      </c>
      <c r="EJ23" s="34"/>
      <c r="EK23" s="36"/>
      <c r="EL23" s="2">
        <f t="shared" si="45"/>
        <v>5137</v>
      </c>
      <c r="EM23" s="34"/>
      <c r="EN23" s="37">
        <v>5000</v>
      </c>
      <c r="EO23" s="2">
        <f t="shared" si="46"/>
        <v>137</v>
      </c>
      <c r="EP23" s="34"/>
      <c r="EQ23" s="12"/>
      <c r="ER23" s="2">
        <f t="shared" si="47"/>
        <v>137</v>
      </c>
      <c r="ES23" s="34"/>
      <c r="ET23" s="12"/>
      <c r="EU23" s="2">
        <f t="shared" si="48"/>
        <v>137</v>
      </c>
      <c r="EV23" s="34"/>
      <c r="EW23" s="36"/>
      <c r="EX23" s="2">
        <f t="shared" si="49"/>
        <v>137</v>
      </c>
      <c r="EY23" s="34">
        <v>13464</v>
      </c>
      <c r="EZ23" s="36">
        <v>5020</v>
      </c>
      <c r="FA23" s="2">
        <f t="shared" si="50"/>
        <v>8581</v>
      </c>
      <c r="FB23" s="34"/>
      <c r="FC23" s="12"/>
      <c r="FD23" s="2">
        <f t="shared" si="51"/>
        <v>8581</v>
      </c>
      <c r="FE23" s="34">
        <v>9601</v>
      </c>
      <c r="FF23" s="12">
        <v>14050</v>
      </c>
      <c r="FG23" s="2">
        <f t="shared" si="52"/>
        <v>4132</v>
      </c>
      <c r="FH23" s="34"/>
      <c r="FI23" s="36"/>
      <c r="FJ23" s="2">
        <f t="shared" si="53"/>
        <v>4132</v>
      </c>
      <c r="FK23" s="34"/>
      <c r="FL23" s="36">
        <v>3000</v>
      </c>
      <c r="FM23" s="2">
        <f t="shared" si="54"/>
        <v>1132</v>
      </c>
      <c r="FN23" s="34"/>
      <c r="FO23" s="12"/>
      <c r="FP23" s="2">
        <f t="shared" si="55"/>
        <v>1132</v>
      </c>
      <c r="FQ23" s="34">
        <v>11277</v>
      </c>
      <c r="FR23" s="12">
        <v>8745</v>
      </c>
      <c r="FS23" s="2">
        <f t="shared" si="77"/>
        <v>3664</v>
      </c>
      <c r="FT23" s="34"/>
      <c r="FU23" s="36"/>
      <c r="FV23" s="2">
        <f t="shared" si="56"/>
        <v>3664</v>
      </c>
      <c r="FW23" s="34"/>
      <c r="FX23" s="36"/>
      <c r="FY23" s="2">
        <f t="shared" si="57"/>
        <v>3664</v>
      </c>
      <c r="FZ23" s="34"/>
      <c r="GA23" s="12"/>
      <c r="GB23" s="2">
        <f t="shared" si="58"/>
        <v>3664</v>
      </c>
      <c r="GC23" s="34"/>
      <c r="GD23" s="12"/>
      <c r="GE23" s="2">
        <f t="shared" ref="GE23:GE54" si="86">GB23+GC23-GD23</f>
        <v>3664</v>
      </c>
      <c r="GF23" s="34"/>
      <c r="GG23" s="36"/>
      <c r="GH23" s="2">
        <f t="shared" si="59"/>
        <v>3664</v>
      </c>
      <c r="GI23" s="34"/>
      <c r="GJ23" s="36"/>
      <c r="GK23" s="2">
        <f t="shared" si="60"/>
        <v>3664</v>
      </c>
      <c r="GL23" s="34"/>
      <c r="GM23" s="12"/>
      <c r="GN23" s="2">
        <f t="shared" si="61"/>
        <v>3664</v>
      </c>
      <c r="GO23" s="34"/>
      <c r="GP23" s="12"/>
      <c r="GQ23" s="2">
        <f t="shared" ref="GQ23:GQ54" si="87">GN23+GO23-GP23</f>
        <v>3664</v>
      </c>
      <c r="GR23" s="34">
        <v>21021</v>
      </c>
      <c r="GS23" s="12">
        <v>7530</v>
      </c>
      <c r="GT23" s="2">
        <f t="shared" si="62"/>
        <v>17155</v>
      </c>
      <c r="GU23" s="34"/>
      <c r="GV23" s="37">
        <v>6500</v>
      </c>
      <c r="GW23" s="2">
        <f t="shared" si="63"/>
        <v>10655</v>
      </c>
      <c r="GX23" s="34"/>
      <c r="GY23" s="12">
        <v>8000</v>
      </c>
      <c r="GZ23" s="2">
        <f t="shared" si="64"/>
        <v>2655</v>
      </c>
      <c r="HA23" s="34"/>
      <c r="HB23" s="12">
        <v>2500</v>
      </c>
      <c r="HC23" s="2">
        <f>GZ23+HA23-HB23</f>
        <v>155</v>
      </c>
      <c r="HD23" s="34"/>
      <c r="HE23" s="12"/>
      <c r="HF23" s="2">
        <f t="shared" si="65"/>
        <v>155</v>
      </c>
      <c r="HG23" s="34"/>
      <c r="HH23" s="37"/>
      <c r="HI23" s="2">
        <f t="shared" si="66"/>
        <v>155</v>
      </c>
      <c r="HJ23" s="34"/>
      <c r="HK23" s="12"/>
      <c r="HL23" s="2">
        <f t="shared" si="67"/>
        <v>155</v>
      </c>
      <c r="HM23" s="34"/>
      <c r="HN23" s="12"/>
      <c r="HO23" s="2">
        <f t="shared" ref="HO23:HO51" si="88">HL23+HM23-HN23</f>
        <v>155</v>
      </c>
      <c r="HP23" s="34"/>
      <c r="HQ23" s="12"/>
      <c r="HR23" s="2">
        <f t="shared" si="68"/>
        <v>155</v>
      </c>
      <c r="HS23" s="34"/>
      <c r="HT23" s="37"/>
      <c r="HU23" s="2">
        <f t="shared" si="69"/>
        <v>155</v>
      </c>
      <c r="HV23" s="34"/>
      <c r="HW23" s="12"/>
      <c r="HX23" s="2">
        <f t="shared" si="70"/>
        <v>155</v>
      </c>
      <c r="HY23" s="34"/>
      <c r="HZ23" s="12"/>
      <c r="IA23" s="2">
        <f t="shared" ref="IA23:IA51" si="89">HX23+HY23-HZ23</f>
        <v>155</v>
      </c>
      <c r="IB23" s="34">
        <v>8805</v>
      </c>
      <c r="IC23" s="12">
        <v>2000</v>
      </c>
      <c r="ID23" s="2">
        <f t="shared" si="71"/>
        <v>6960</v>
      </c>
      <c r="IE23" s="34"/>
      <c r="IF23" s="37"/>
      <c r="IG23" s="2">
        <f t="shared" si="84"/>
        <v>6960</v>
      </c>
      <c r="IH23" s="34"/>
      <c r="II23" s="12"/>
      <c r="IJ23" s="2">
        <f t="shared" si="73"/>
        <v>6960</v>
      </c>
      <c r="IK23" s="34"/>
      <c r="IL23" s="12"/>
      <c r="IM23" s="2">
        <f t="shared" ref="IM23:IM51" si="90">IJ23+IK23-IL23</f>
        <v>6960</v>
      </c>
      <c r="IN23" s="34"/>
      <c r="IO23" s="12"/>
      <c r="IP23" s="2">
        <f t="shared" si="74"/>
        <v>6960</v>
      </c>
      <c r="IQ23" s="34"/>
      <c r="IR23" s="37"/>
      <c r="IS23" s="2">
        <f t="shared" si="85"/>
        <v>6960</v>
      </c>
      <c r="IT23" s="34"/>
      <c r="IU23" s="12"/>
      <c r="IV23" s="2">
        <f t="shared" si="76"/>
        <v>6960</v>
      </c>
    </row>
    <row r="24" spans="1:256" x14ac:dyDescent="0.25">
      <c r="B24" s="3" t="s">
        <v>51</v>
      </c>
      <c r="C24" s="10" t="s">
        <v>53</v>
      </c>
      <c r="D24" s="63">
        <v>2118</v>
      </c>
      <c r="E24" s="34">
        <v>16638</v>
      </c>
      <c r="F24" s="12">
        <v>5000</v>
      </c>
      <c r="G24" s="2">
        <f t="shared" si="0"/>
        <v>13756</v>
      </c>
      <c r="H24" s="34"/>
      <c r="I24" s="17">
        <v>5000</v>
      </c>
      <c r="J24" s="2">
        <f t="shared" si="1"/>
        <v>8756</v>
      </c>
      <c r="K24" s="34"/>
      <c r="L24" s="36"/>
      <c r="M24" s="2">
        <f t="shared" si="2"/>
        <v>8756</v>
      </c>
      <c r="N24" s="34"/>
      <c r="O24" s="37"/>
      <c r="P24" s="2">
        <f t="shared" si="3"/>
        <v>8756</v>
      </c>
      <c r="Q24" s="34"/>
      <c r="R24" s="12"/>
      <c r="S24" s="2">
        <f t="shared" si="4"/>
        <v>8756</v>
      </c>
      <c r="T24" s="34"/>
      <c r="U24" s="12"/>
      <c r="V24" s="2">
        <f t="shared" si="5"/>
        <v>8756</v>
      </c>
      <c r="W24" s="34"/>
      <c r="X24" s="12"/>
      <c r="Y24" s="2">
        <f t="shared" si="6"/>
        <v>8756</v>
      </c>
      <c r="Z24" s="34"/>
      <c r="AA24" s="36">
        <v>5500</v>
      </c>
      <c r="AB24" s="2">
        <f t="shared" si="7"/>
        <v>3256</v>
      </c>
      <c r="AC24" s="34"/>
      <c r="AD24" s="37"/>
      <c r="AE24" s="2">
        <f t="shared" si="8"/>
        <v>3256</v>
      </c>
      <c r="AF24" s="34"/>
      <c r="AG24" s="37">
        <v>2525</v>
      </c>
      <c r="AH24" s="2">
        <f t="shared" si="9"/>
        <v>731</v>
      </c>
      <c r="AI24" s="34"/>
      <c r="AJ24" s="12"/>
      <c r="AK24" s="2">
        <f t="shared" si="10"/>
        <v>731</v>
      </c>
      <c r="AL24" s="34">
        <v>14069</v>
      </c>
      <c r="AM24" s="12">
        <v>5025</v>
      </c>
      <c r="AN24" s="2">
        <f t="shared" si="11"/>
        <v>9775</v>
      </c>
      <c r="AO24" s="34"/>
      <c r="AP24" s="36"/>
      <c r="AQ24" s="2">
        <f t="shared" si="12"/>
        <v>9775</v>
      </c>
      <c r="AR24" s="34"/>
      <c r="AS24" s="37">
        <v>2010</v>
      </c>
      <c r="AT24" s="2">
        <f t="shared" si="13"/>
        <v>7765</v>
      </c>
      <c r="AU24" s="34">
        <v>3927</v>
      </c>
      <c r="AV24" s="12"/>
      <c r="AW24" s="2">
        <f t="shared" si="14"/>
        <v>11692</v>
      </c>
      <c r="AX24" s="34"/>
      <c r="AY24" s="12"/>
      <c r="AZ24" s="2">
        <f t="shared" si="15"/>
        <v>11692</v>
      </c>
      <c r="BA24" s="34"/>
      <c r="BB24" s="12">
        <v>8570</v>
      </c>
      <c r="BC24" s="2">
        <f t="shared" si="16"/>
        <v>3122</v>
      </c>
      <c r="BD24" s="34"/>
      <c r="BE24" s="36"/>
      <c r="BF24" s="2">
        <f t="shared" si="17"/>
        <v>3122</v>
      </c>
      <c r="BG24" s="34"/>
      <c r="BH24" s="37"/>
      <c r="BI24" s="2">
        <f t="shared" si="18"/>
        <v>3122</v>
      </c>
      <c r="BJ24" s="34"/>
      <c r="BK24" s="12"/>
      <c r="BL24" s="2">
        <f t="shared" si="19"/>
        <v>3122</v>
      </c>
      <c r="BM24" s="34"/>
      <c r="BN24" s="12"/>
      <c r="BO24" s="2">
        <f t="shared" si="20"/>
        <v>3122</v>
      </c>
      <c r="BP24" s="34"/>
      <c r="BQ24" s="12">
        <v>3000</v>
      </c>
      <c r="BR24" s="2">
        <f t="shared" si="21"/>
        <v>122</v>
      </c>
      <c r="BS24" s="34"/>
      <c r="BT24" s="36"/>
      <c r="BU24" s="2">
        <f t="shared" si="22"/>
        <v>122</v>
      </c>
      <c r="BV24" s="34"/>
      <c r="BW24" s="37"/>
      <c r="BX24" s="2">
        <f t="shared" si="23"/>
        <v>122</v>
      </c>
      <c r="BY24" s="34"/>
      <c r="BZ24" s="12"/>
      <c r="CA24" s="2">
        <f t="shared" si="24"/>
        <v>122</v>
      </c>
      <c r="CB24" s="34"/>
      <c r="CC24" s="12"/>
      <c r="CD24" s="2">
        <f t="shared" si="25"/>
        <v>122</v>
      </c>
      <c r="CE24" s="34">
        <v>7923</v>
      </c>
      <c r="CF24" s="12">
        <v>5000</v>
      </c>
      <c r="CG24" s="2">
        <f t="shared" si="26"/>
        <v>3045</v>
      </c>
      <c r="CH24" s="34"/>
      <c r="CI24" s="36"/>
      <c r="CJ24" s="2">
        <f t="shared" si="27"/>
        <v>3045</v>
      </c>
      <c r="CK24" s="34"/>
      <c r="CL24" s="37"/>
      <c r="CM24" s="2">
        <f t="shared" si="28"/>
        <v>3045</v>
      </c>
      <c r="CN24" s="34"/>
      <c r="CO24" s="12"/>
      <c r="CP24" s="2">
        <f t="shared" si="29"/>
        <v>3045</v>
      </c>
      <c r="CQ24" s="34"/>
      <c r="CR24" s="12">
        <v>3000</v>
      </c>
      <c r="CS24" s="2">
        <f t="shared" si="30"/>
        <v>45</v>
      </c>
      <c r="CT24" s="34"/>
      <c r="CU24" s="12"/>
      <c r="CV24" s="2">
        <f t="shared" si="31"/>
        <v>45</v>
      </c>
      <c r="CW24" s="34"/>
      <c r="CX24" s="36"/>
      <c r="CY24" s="2">
        <f t="shared" si="32"/>
        <v>45</v>
      </c>
      <c r="CZ24" s="34"/>
      <c r="DA24" s="37"/>
      <c r="DB24" s="2">
        <f t="shared" si="33"/>
        <v>45</v>
      </c>
      <c r="DC24" s="34">
        <v>11125</v>
      </c>
      <c r="DD24" s="12">
        <v>6835</v>
      </c>
      <c r="DE24" s="2">
        <f t="shared" si="34"/>
        <v>4335</v>
      </c>
      <c r="DF24" s="34">
        <v>16366</v>
      </c>
      <c r="DG24" s="12">
        <v>10055</v>
      </c>
      <c r="DH24" s="2">
        <f t="shared" si="35"/>
        <v>10646</v>
      </c>
      <c r="DI24" s="34"/>
      <c r="DJ24" s="12"/>
      <c r="DK24" s="2">
        <f t="shared" si="36"/>
        <v>10646</v>
      </c>
      <c r="DL24" s="34"/>
      <c r="DM24" s="36"/>
      <c r="DN24" s="2">
        <f t="shared" si="37"/>
        <v>10646</v>
      </c>
      <c r="DO24" s="34"/>
      <c r="DP24" s="37"/>
      <c r="DQ24" s="2">
        <f t="shared" si="38"/>
        <v>10646</v>
      </c>
      <c r="DR24" s="34"/>
      <c r="DS24" s="12">
        <v>10000</v>
      </c>
      <c r="DT24" s="2">
        <f t="shared" si="39"/>
        <v>646</v>
      </c>
      <c r="DU24" s="34"/>
      <c r="DV24" s="12"/>
      <c r="DW24" s="2">
        <f t="shared" si="40"/>
        <v>646</v>
      </c>
      <c r="DX24" s="34"/>
      <c r="DY24" s="36"/>
      <c r="DZ24" s="2">
        <f t="shared" si="41"/>
        <v>646</v>
      </c>
      <c r="EA24" s="34"/>
      <c r="EB24" s="37"/>
      <c r="EC24" s="2">
        <f t="shared" si="42"/>
        <v>646</v>
      </c>
      <c r="ED24" s="34">
        <v>9762</v>
      </c>
      <c r="EE24" s="12">
        <v>10050</v>
      </c>
      <c r="EF24" s="2">
        <f t="shared" si="43"/>
        <v>358</v>
      </c>
      <c r="EG24" s="34"/>
      <c r="EH24" s="12"/>
      <c r="EI24" s="2">
        <f t="shared" si="44"/>
        <v>358</v>
      </c>
      <c r="EJ24" s="34"/>
      <c r="EK24" s="36"/>
      <c r="EL24" s="2">
        <f t="shared" si="45"/>
        <v>358</v>
      </c>
      <c r="EM24" s="34"/>
      <c r="EN24" s="37"/>
      <c r="EO24" s="2">
        <f t="shared" si="46"/>
        <v>358</v>
      </c>
      <c r="EP24" s="34"/>
      <c r="EQ24" s="12"/>
      <c r="ER24" s="2">
        <f t="shared" si="47"/>
        <v>358</v>
      </c>
      <c r="ES24" s="34"/>
      <c r="ET24" s="12"/>
      <c r="EU24" s="2">
        <f t="shared" si="48"/>
        <v>358</v>
      </c>
      <c r="EV24" s="34"/>
      <c r="EW24" s="36"/>
      <c r="EX24" s="2">
        <f t="shared" si="49"/>
        <v>358</v>
      </c>
      <c r="EY24" s="34"/>
      <c r="EZ24" s="36"/>
      <c r="FA24" s="2">
        <f t="shared" si="50"/>
        <v>358</v>
      </c>
      <c r="FB24" s="34"/>
      <c r="FC24" s="12"/>
      <c r="FD24" s="2">
        <f t="shared" si="51"/>
        <v>358</v>
      </c>
      <c r="FE24" s="34"/>
      <c r="FF24" s="12"/>
      <c r="FG24" s="2">
        <f t="shared" si="52"/>
        <v>358</v>
      </c>
      <c r="FH24" s="34"/>
      <c r="FI24" s="36"/>
      <c r="FJ24" s="2">
        <f t="shared" si="53"/>
        <v>358</v>
      </c>
      <c r="FK24" s="34"/>
      <c r="FL24" s="36"/>
      <c r="FM24" s="2">
        <f t="shared" si="54"/>
        <v>358</v>
      </c>
      <c r="FN24" s="34"/>
      <c r="FO24" s="12"/>
      <c r="FP24" s="2">
        <f t="shared" si="55"/>
        <v>358</v>
      </c>
      <c r="FQ24" s="34"/>
      <c r="FR24" s="12"/>
      <c r="FS24" s="2">
        <f t="shared" si="77"/>
        <v>358</v>
      </c>
      <c r="FT24" s="34"/>
      <c r="FU24" s="36"/>
      <c r="FV24" s="2">
        <f t="shared" si="56"/>
        <v>358</v>
      </c>
      <c r="FW24" s="34"/>
      <c r="FX24" s="36"/>
      <c r="FY24" s="2">
        <f t="shared" si="57"/>
        <v>358</v>
      </c>
      <c r="FZ24" s="34">
        <v>8308</v>
      </c>
      <c r="GA24" s="12">
        <v>4320</v>
      </c>
      <c r="GB24" s="2">
        <f t="shared" si="58"/>
        <v>4346</v>
      </c>
      <c r="GC24" s="34"/>
      <c r="GD24" s="12"/>
      <c r="GE24" s="2">
        <f t="shared" si="86"/>
        <v>4346</v>
      </c>
      <c r="GF24" s="34"/>
      <c r="GG24" s="36"/>
      <c r="GH24" s="2">
        <f t="shared" si="59"/>
        <v>4346</v>
      </c>
      <c r="GI24" s="34"/>
      <c r="GJ24" s="36"/>
      <c r="GK24" s="2">
        <f t="shared" si="60"/>
        <v>4346</v>
      </c>
      <c r="GL24" s="34"/>
      <c r="GM24" s="12"/>
      <c r="GN24" s="2">
        <f t="shared" si="61"/>
        <v>4346</v>
      </c>
      <c r="GO24" s="34"/>
      <c r="GP24" s="12"/>
      <c r="GQ24" s="2">
        <f t="shared" si="87"/>
        <v>4346</v>
      </c>
      <c r="GR24" s="34">
        <v>20307</v>
      </c>
      <c r="GS24" s="12">
        <v>15740</v>
      </c>
      <c r="GT24" s="2">
        <f t="shared" si="62"/>
        <v>8913</v>
      </c>
      <c r="GU24" s="34"/>
      <c r="GV24" s="37"/>
      <c r="GW24" s="2">
        <f t="shared" si="63"/>
        <v>8913</v>
      </c>
      <c r="GX24" s="34"/>
      <c r="GY24" s="12">
        <v>7000</v>
      </c>
      <c r="GZ24" s="2">
        <f t="shared" si="64"/>
        <v>1913</v>
      </c>
      <c r="HA24" s="34">
        <v>4910</v>
      </c>
      <c r="HB24" s="12"/>
      <c r="HC24" s="2">
        <f t="shared" ref="HC24:HC29" si="91">GZ24+HA24-HB24</f>
        <v>6823</v>
      </c>
      <c r="HD24" s="34"/>
      <c r="HE24" s="12"/>
      <c r="HF24" s="2">
        <f t="shared" si="65"/>
        <v>6823</v>
      </c>
      <c r="HG24" s="34"/>
      <c r="HH24" s="37"/>
      <c r="HI24" s="2">
        <f t="shared" si="66"/>
        <v>6823</v>
      </c>
      <c r="HJ24" s="34"/>
      <c r="HK24" s="12"/>
      <c r="HL24" s="2">
        <f t="shared" si="67"/>
        <v>6823</v>
      </c>
      <c r="HM24" s="34"/>
      <c r="HN24" s="12"/>
      <c r="HO24" s="2">
        <f t="shared" si="88"/>
        <v>6823</v>
      </c>
      <c r="HP24" s="34"/>
      <c r="HQ24" s="12"/>
      <c r="HR24" s="2">
        <f t="shared" si="68"/>
        <v>6823</v>
      </c>
      <c r="HS24" s="34"/>
      <c r="HT24" s="37"/>
      <c r="HU24" s="2">
        <f t="shared" si="69"/>
        <v>6823</v>
      </c>
      <c r="HV24" s="34"/>
      <c r="HW24" s="12"/>
      <c r="HX24" s="2">
        <f t="shared" si="70"/>
        <v>6823</v>
      </c>
      <c r="HY24" s="34"/>
      <c r="HZ24" s="12"/>
      <c r="IA24" s="2">
        <f t="shared" si="89"/>
        <v>6823</v>
      </c>
      <c r="IB24" s="34"/>
      <c r="IC24" s="12"/>
      <c r="ID24" s="2">
        <f t="shared" si="71"/>
        <v>6823</v>
      </c>
      <c r="IE24" s="34"/>
      <c r="IF24" s="37"/>
      <c r="IG24" s="2">
        <f t="shared" si="84"/>
        <v>6823</v>
      </c>
      <c r="IH24" s="34"/>
      <c r="II24" s="12"/>
      <c r="IJ24" s="2">
        <f t="shared" si="73"/>
        <v>6823</v>
      </c>
      <c r="IK24" s="34"/>
      <c r="IL24" s="12"/>
      <c r="IM24" s="2">
        <f t="shared" si="90"/>
        <v>6823</v>
      </c>
      <c r="IN24" s="34"/>
      <c r="IO24" s="12"/>
      <c r="IP24" s="2">
        <f t="shared" si="74"/>
        <v>6823</v>
      </c>
      <c r="IQ24" s="34"/>
      <c r="IR24" s="37"/>
      <c r="IS24" s="2">
        <f t="shared" si="85"/>
        <v>6823</v>
      </c>
      <c r="IT24" s="34"/>
      <c r="IU24" s="12"/>
      <c r="IV24" s="2">
        <f t="shared" si="76"/>
        <v>6823</v>
      </c>
    </row>
    <row r="25" spans="1:256" x14ac:dyDescent="0.25">
      <c r="B25" s="3" t="s">
        <v>51</v>
      </c>
      <c r="C25" s="10" t="s">
        <v>54</v>
      </c>
      <c r="D25" s="63">
        <v>49</v>
      </c>
      <c r="E25" s="34">
        <v>16761</v>
      </c>
      <c r="F25" s="12">
        <v>5000</v>
      </c>
      <c r="G25" s="2">
        <f t="shared" si="0"/>
        <v>11810</v>
      </c>
      <c r="H25" s="34"/>
      <c r="I25" s="17">
        <v>5000</v>
      </c>
      <c r="J25" s="2">
        <f t="shared" si="1"/>
        <v>6810</v>
      </c>
      <c r="K25" s="34"/>
      <c r="L25" s="36"/>
      <c r="M25" s="2">
        <f t="shared" si="2"/>
        <v>6810</v>
      </c>
      <c r="N25" s="34"/>
      <c r="O25" s="37"/>
      <c r="P25" s="2">
        <f t="shared" si="3"/>
        <v>6810</v>
      </c>
      <c r="Q25" s="34"/>
      <c r="R25" s="12"/>
      <c r="S25" s="2">
        <f t="shared" si="4"/>
        <v>6810</v>
      </c>
      <c r="T25" s="34"/>
      <c r="U25" s="12"/>
      <c r="V25" s="2">
        <f t="shared" si="5"/>
        <v>6810</v>
      </c>
      <c r="W25" s="34"/>
      <c r="X25" s="12"/>
      <c r="Y25" s="2">
        <f t="shared" si="6"/>
        <v>6810</v>
      </c>
      <c r="Z25" s="34"/>
      <c r="AA25" s="36"/>
      <c r="AB25" s="2">
        <f t="shared" si="7"/>
        <v>6810</v>
      </c>
      <c r="AC25" s="34"/>
      <c r="AD25" s="37"/>
      <c r="AE25" s="2">
        <f t="shared" si="8"/>
        <v>6810</v>
      </c>
      <c r="AF25" s="34"/>
      <c r="AG25" s="12"/>
      <c r="AH25" s="2">
        <f t="shared" si="9"/>
        <v>6810</v>
      </c>
      <c r="AI25" s="34"/>
      <c r="AJ25" s="12"/>
      <c r="AK25" s="2">
        <f t="shared" si="10"/>
        <v>6810</v>
      </c>
      <c r="AL25" s="34"/>
      <c r="AM25" s="12"/>
      <c r="AN25" s="2">
        <f t="shared" si="11"/>
        <v>6810</v>
      </c>
      <c r="AO25" s="34"/>
      <c r="AP25" s="36"/>
      <c r="AQ25" s="2">
        <f t="shared" si="12"/>
        <v>6810</v>
      </c>
      <c r="AR25" s="34"/>
      <c r="AS25" s="37"/>
      <c r="AT25" s="2">
        <f t="shared" si="13"/>
        <v>6810</v>
      </c>
      <c r="AU25" s="34">
        <v>4230</v>
      </c>
      <c r="AV25" s="12"/>
      <c r="AW25" s="2">
        <f t="shared" si="14"/>
        <v>11040</v>
      </c>
      <c r="AX25" s="34"/>
      <c r="AY25" s="12"/>
      <c r="AZ25" s="2">
        <f t="shared" si="15"/>
        <v>11040</v>
      </c>
      <c r="BA25" s="34"/>
      <c r="BB25" s="12">
        <v>4020</v>
      </c>
      <c r="BC25" s="2">
        <f t="shared" si="16"/>
        <v>7020</v>
      </c>
      <c r="BD25" s="34"/>
      <c r="BE25" s="36"/>
      <c r="BF25" s="2">
        <f t="shared" si="17"/>
        <v>7020</v>
      </c>
      <c r="BG25" s="34"/>
      <c r="BH25" s="37"/>
      <c r="BI25" s="2">
        <f t="shared" si="18"/>
        <v>7020</v>
      </c>
      <c r="BJ25" s="34"/>
      <c r="BK25" s="12"/>
      <c r="BL25" s="2">
        <f t="shared" si="19"/>
        <v>7020</v>
      </c>
      <c r="BM25" s="34"/>
      <c r="BN25" s="12"/>
      <c r="BO25" s="2">
        <f t="shared" si="20"/>
        <v>7020</v>
      </c>
      <c r="BP25" s="34"/>
      <c r="BQ25" s="12"/>
      <c r="BR25" s="2">
        <f t="shared" si="21"/>
        <v>7020</v>
      </c>
      <c r="BS25" s="34"/>
      <c r="BT25" s="36"/>
      <c r="BU25" s="2">
        <f t="shared" si="22"/>
        <v>7020</v>
      </c>
      <c r="BV25" s="34"/>
      <c r="BW25" s="37"/>
      <c r="BX25" s="2">
        <f t="shared" si="23"/>
        <v>7020</v>
      </c>
      <c r="BY25" s="34"/>
      <c r="BZ25" s="12"/>
      <c r="CA25" s="2">
        <f t="shared" si="24"/>
        <v>7020</v>
      </c>
      <c r="CB25" s="34"/>
      <c r="CC25" s="12"/>
      <c r="CD25" s="2">
        <f t="shared" si="25"/>
        <v>7020</v>
      </c>
      <c r="CE25" s="34"/>
      <c r="CF25" s="12">
        <v>3500</v>
      </c>
      <c r="CG25" s="2">
        <f t="shared" si="26"/>
        <v>3520</v>
      </c>
      <c r="CH25" s="34"/>
      <c r="CI25" s="36"/>
      <c r="CJ25" s="2">
        <f t="shared" si="27"/>
        <v>3520</v>
      </c>
      <c r="CK25" s="34"/>
      <c r="CL25" s="37"/>
      <c r="CM25" s="2">
        <f t="shared" si="28"/>
        <v>3520</v>
      </c>
      <c r="CN25" s="34">
        <v>5716</v>
      </c>
      <c r="CO25" s="12">
        <v>5000</v>
      </c>
      <c r="CP25" s="2">
        <f t="shared" si="29"/>
        <v>4236</v>
      </c>
      <c r="CQ25" s="34"/>
      <c r="CR25" s="12"/>
      <c r="CS25" s="2">
        <f t="shared" si="30"/>
        <v>4236</v>
      </c>
      <c r="CT25" s="34"/>
      <c r="CU25" s="12"/>
      <c r="CV25" s="2">
        <f t="shared" si="31"/>
        <v>4236</v>
      </c>
      <c r="CW25" s="34"/>
      <c r="CX25" s="36"/>
      <c r="CY25" s="2">
        <f t="shared" si="32"/>
        <v>4236</v>
      </c>
      <c r="CZ25" s="34"/>
      <c r="DA25" s="37"/>
      <c r="DB25" s="2">
        <f t="shared" si="33"/>
        <v>4236</v>
      </c>
      <c r="DC25" s="34"/>
      <c r="DD25" s="12">
        <v>3500</v>
      </c>
      <c r="DE25" s="2">
        <f t="shared" si="34"/>
        <v>736</v>
      </c>
      <c r="DF25" s="34"/>
      <c r="DG25" s="12"/>
      <c r="DH25" s="2">
        <f t="shared" si="35"/>
        <v>736</v>
      </c>
      <c r="DI25" s="34"/>
      <c r="DJ25" s="12"/>
      <c r="DK25" s="2">
        <f t="shared" si="36"/>
        <v>736</v>
      </c>
      <c r="DL25" s="34">
        <v>8818</v>
      </c>
      <c r="DM25" s="36">
        <v>1500</v>
      </c>
      <c r="DN25" s="2">
        <f t="shared" si="37"/>
        <v>8054</v>
      </c>
      <c r="DO25" s="34"/>
      <c r="DP25" s="37"/>
      <c r="DQ25" s="2">
        <f t="shared" si="38"/>
        <v>8054</v>
      </c>
      <c r="DR25" s="34"/>
      <c r="DS25" s="12">
        <v>3000</v>
      </c>
      <c r="DT25" s="2">
        <f t="shared" si="39"/>
        <v>5054</v>
      </c>
      <c r="DU25" s="34"/>
      <c r="DV25" s="12"/>
      <c r="DW25" s="2">
        <f t="shared" si="40"/>
        <v>5054</v>
      </c>
      <c r="DX25" s="34"/>
      <c r="DY25" s="36"/>
      <c r="DZ25" s="2">
        <f t="shared" si="41"/>
        <v>5054</v>
      </c>
      <c r="EA25" s="34"/>
      <c r="EB25" s="37"/>
      <c r="EC25" s="2">
        <f t="shared" si="42"/>
        <v>5054</v>
      </c>
      <c r="ED25" s="34"/>
      <c r="EE25" s="12"/>
      <c r="EF25" s="2">
        <f t="shared" si="43"/>
        <v>5054</v>
      </c>
      <c r="EG25" s="34"/>
      <c r="EH25" s="12"/>
      <c r="EI25" s="2">
        <f t="shared" si="44"/>
        <v>5054</v>
      </c>
      <c r="EJ25" s="34"/>
      <c r="EK25" s="36"/>
      <c r="EL25" s="2">
        <f t="shared" si="45"/>
        <v>5054</v>
      </c>
      <c r="EM25" s="34"/>
      <c r="EN25" s="37"/>
      <c r="EO25" s="2">
        <f t="shared" si="46"/>
        <v>5054</v>
      </c>
      <c r="EP25" s="34"/>
      <c r="EQ25" s="12"/>
      <c r="ER25" s="2">
        <f t="shared" si="47"/>
        <v>5054</v>
      </c>
      <c r="ES25" s="34"/>
      <c r="ET25" s="12">
        <v>5030</v>
      </c>
      <c r="EU25" s="2">
        <f t="shared" si="48"/>
        <v>24</v>
      </c>
      <c r="EV25" s="34"/>
      <c r="EW25" s="36"/>
      <c r="EX25" s="2">
        <f t="shared" si="49"/>
        <v>24</v>
      </c>
      <c r="EY25" s="34">
        <v>1565</v>
      </c>
      <c r="EZ25" s="36">
        <v>1500</v>
      </c>
      <c r="FA25" s="2">
        <f t="shared" si="50"/>
        <v>89</v>
      </c>
      <c r="FB25" s="34"/>
      <c r="FC25" s="12"/>
      <c r="FD25" s="2">
        <f t="shared" si="51"/>
        <v>89</v>
      </c>
      <c r="FE25" s="34">
        <v>2200</v>
      </c>
      <c r="FF25" s="12">
        <v>500</v>
      </c>
      <c r="FG25" s="2">
        <f t="shared" si="52"/>
        <v>1789</v>
      </c>
      <c r="FH25" s="34"/>
      <c r="FI25" s="36"/>
      <c r="FJ25" s="2">
        <f t="shared" si="53"/>
        <v>1789</v>
      </c>
      <c r="FK25" s="34"/>
      <c r="FL25" s="36"/>
      <c r="FM25" s="2">
        <f t="shared" si="54"/>
        <v>1789</v>
      </c>
      <c r="FN25" s="34"/>
      <c r="FO25" s="12"/>
      <c r="FP25" s="2">
        <f t="shared" si="55"/>
        <v>1789</v>
      </c>
      <c r="FQ25" s="34">
        <v>9538</v>
      </c>
      <c r="FR25" s="12">
        <v>7000</v>
      </c>
      <c r="FS25" s="2">
        <f t="shared" si="77"/>
        <v>4327</v>
      </c>
      <c r="FT25" s="34"/>
      <c r="FU25" s="36"/>
      <c r="FV25" s="2">
        <f t="shared" si="56"/>
        <v>4327</v>
      </c>
      <c r="FW25" s="34"/>
      <c r="FX25" s="36"/>
      <c r="FY25" s="2">
        <f t="shared" si="57"/>
        <v>4327</v>
      </c>
      <c r="FZ25" s="34"/>
      <c r="GA25" s="12"/>
      <c r="GB25" s="2">
        <f t="shared" si="58"/>
        <v>4327</v>
      </c>
      <c r="GC25" s="34"/>
      <c r="GD25" s="12"/>
      <c r="GE25" s="2">
        <f t="shared" si="86"/>
        <v>4327</v>
      </c>
      <c r="GF25" s="34"/>
      <c r="GG25" s="36"/>
      <c r="GH25" s="2">
        <f t="shared" si="59"/>
        <v>4327</v>
      </c>
      <c r="GI25" s="34"/>
      <c r="GJ25" s="36"/>
      <c r="GK25" s="2">
        <f t="shared" si="60"/>
        <v>4327</v>
      </c>
      <c r="GL25" s="34"/>
      <c r="GM25" s="12"/>
      <c r="GN25" s="2">
        <f t="shared" si="61"/>
        <v>4327</v>
      </c>
      <c r="GO25" s="34"/>
      <c r="GP25" s="12">
        <v>4300</v>
      </c>
      <c r="GQ25" s="2">
        <f t="shared" si="87"/>
        <v>27</v>
      </c>
      <c r="GR25" s="34"/>
      <c r="GS25" s="12"/>
      <c r="GT25" s="2">
        <f t="shared" si="62"/>
        <v>27</v>
      </c>
      <c r="GU25" s="34"/>
      <c r="GV25" s="37"/>
      <c r="GW25" s="2">
        <f t="shared" si="63"/>
        <v>27</v>
      </c>
      <c r="GX25" s="34"/>
      <c r="GY25" s="12"/>
      <c r="GZ25" s="2">
        <f t="shared" ref="GZ25:GZ54" si="92">GW25+GX25-GY25</f>
        <v>27</v>
      </c>
      <c r="HA25" s="34"/>
      <c r="HB25" s="12"/>
      <c r="HC25" s="2">
        <f t="shared" si="91"/>
        <v>27</v>
      </c>
      <c r="HD25" s="34"/>
      <c r="HE25" s="12"/>
      <c r="HF25" s="2">
        <f t="shared" si="65"/>
        <v>27</v>
      </c>
      <c r="HG25" s="34"/>
      <c r="HH25" s="37"/>
      <c r="HI25" s="2">
        <f t="shared" si="66"/>
        <v>27</v>
      </c>
      <c r="HJ25" s="34"/>
      <c r="HK25" s="12"/>
      <c r="HL25" s="2">
        <f t="shared" si="67"/>
        <v>27</v>
      </c>
      <c r="HM25" s="34"/>
      <c r="HN25" s="12"/>
      <c r="HO25" s="2">
        <f t="shared" si="88"/>
        <v>27</v>
      </c>
      <c r="HP25" s="34"/>
      <c r="HQ25" s="12"/>
      <c r="HR25" s="2">
        <f t="shared" si="68"/>
        <v>27</v>
      </c>
      <c r="HS25" s="34"/>
      <c r="HT25" s="37"/>
      <c r="HU25" s="2">
        <f t="shared" si="69"/>
        <v>27</v>
      </c>
      <c r="HV25" s="34"/>
      <c r="HW25" s="12"/>
      <c r="HX25" s="2">
        <f t="shared" si="70"/>
        <v>27</v>
      </c>
      <c r="HY25" s="34"/>
      <c r="HZ25" s="12"/>
      <c r="IA25" s="2">
        <f t="shared" si="89"/>
        <v>27</v>
      </c>
      <c r="IB25" s="34"/>
      <c r="IC25" s="12"/>
      <c r="ID25" s="2">
        <f t="shared" si="71"/>
        <v>27</v>
      </c>
      <c r="IE25" s="34"/>
      <c r="IF25" s="37"/>
      <c r="IG25" s="2">
        <f t="shared" si="84"/>
        <v>27</v>
      </c>
      <c r="IH25" s="34"/>
      <c r="II25" s="12"/>
      <c r="IJ25" s="2">
        <f t="shared" si="73"/>
        <v>27</v>
      </c>
      <c r="IK25" s="34"/>
      <c r="IL25" s="12"/>
      <c r="IM25" s="2">
        <f t="shared" si="90"/>
        <v>27</v>
      </c>
      <c r="IN25" s="34"/>
      <c r="IO25" s="12"/>
      <c r="IP25" s="2">
        <f t="shared" si="74"/>
        <v>27</v>
      </c>
      <c r="IQ25" s="34"/>
      <c r="IR25" s="37"/>
      <c r="IS25" s="2">
        <f t="shared" si="85"/>
        <v>27</v>
      </c>
      <c r="IT25" s="34"/>
      <c r="IU25" s="12"/>
      <c r="IV25" s="2">
        <f t="shared" si="76"/>
        <v>27</v>
      </c>
    </row>
    <row r="26" spans="1:256" x14ac:dyDescent="0.25">
      <c r="A26" t="s">
        <v>121</v>
      </c>
      <c r="B26" s="3" t="s">
        <v>51</v>
      </c>
      <c r="C26" s="10" t="s">
        <v>55</v>
      </c>
      <c r="D26" s="63">
        <v>27</v>
      </c>
      <c r="E26" s="34"/>
      <c r="F26" s="12"/>
      <c r="G26" s="2">
        <f t="shared" si="0"/>
        <v>27</v>
      </c>
      <c r="H26" s="34">
        <v>811</v>
      </c>
      <c r="I26" s="17">
        <v>400</v>
      </c>
      <c r="J26" s="2">
        <f t="shared" si="1"/>
        <v>438</v>
      </c>
      <c r="K26" s="34"/>
      <c r="L26" s="36"/>
      <c r="M26" s="2">
        <f t="shared" si="2"/>
        <v>438</v>
      </c>
      <c r="N26" s="34"/>
      <c r="O26" s="37"/>
      <c r="P26" s="2">
        <f t="shared" si="3"/>
        <v>438</v>
      </c>
      <c r="Q26" s="34"/>
      <c r="R26" s="12"/>
      <c r="S26" s="2">
        <f t="shared" si="4"/>
        <v>438</v>
      </c>
      <c r="T26" s="34"/>
      <c r="U26" s="12"/>
      <c r="V26" s="2">
        <f t="shared" si="5"/>
        <v>438</v>
      </c>
      <c r="W26" s="34"/>
      <c r="X26" s="12"/>
      <c r="Y26" s="2">
        <f t="shared" si="6"/>
        <v>438</v>
      </c>
      <c r="Z26" s="34"/>
      <c r="AA26" s="36"/>
      <c r="AB26" s="2">
        <f t="shared" si="7"/>
        <v>438</v>
      </c>
      <c r="AC26" s="34"/>
      <c r="AD26" s="37"/>
      <c r="AE26" s="2">
        <f t="shared" si="8"/>
        <v>438</v>
      </c>
      <c r="AF26" s="34"/>
      <c r="AG26" s="12"/>
      <c r="AH26" s="2">
        <f t="shared" si="9"/>
        <v>438</v>
      </c>
      <c r="AI26" s="34"/>
      <c r="AJ26" s="12"/>
      <c r="AK26" s="2">
        <f t="shared" si="10"/>
        <v>438</v>
      </c>
      <c r="AL26" s="34">
        <v>14</v>
      </c>
      <c r="AM26" s="12">
        <v>450</v>
      </c>
      <c r="AN26" s="2">
        <f t="shared" si="11"/>
        <v>2</v>
      </c>
      <c r="AO26" s="34"/>
      <c r="AP26" s="36"/>
      <c r="AQ26" s="2">
        <f t="shared" si="12"/>
        <v>2</v>
      </c>
      <c r="AR26" s="34">
        <v>587</v>
      </c>
      <c r="AS26" s="37">
        <v>550</v>
      </c>
      <c r="AT26" s="2">
        <f t="shared" si="13"/>
        <v>39</v>
      </c>
      <c r="AU26" s="34"/>
      <c r="AV26" s="12"/>
      <c r="AW26" s="2">
        <f t="shared" si="14"/>
        <v>39</v>
      </c>
      <c r="AX26" s="34"/>
      <c r="AY26" s="12"/>
      <c r="AZ26" s="2">
        <f t="shared" si="15"/>
        <v>39</v>
      </c>
      <c r="BA26" s="34"/>
      <c r="BB26" s="12"/>
      <c r="BC26" s="2">
        <f t="shared" si="16"/>
        <v>39</v>
      </c>
      <c r="BD26" s="34"/>
      <c r="BE26" s="36"/>
      <c r="BF26" s="2">
        <f t="shared" si="17"/>
        <v>39</v>
      </c>
      <c r="BG26" s="34"/>
      <c r="BH26" s="37"/>
      <c r="BI26" s="2">
        <f t="shared" si="18"/>
        <v>39</v>
      </c>
      <c r="BJ26" s="34"/>
      <c r="BK26" s="12"/>
      <c r="BL26" s="2">
        <f t="shared" si="19"/>
        <v>39</v>
      </c>
      <c r="BM26" s="34"/>
      <c r="BN26" s="12"/>
      <c r="BO26" s="2">
        <f t="shared" si="20"/>
        <v>39</v>
      </c>
      <c r="BP26" s="34">
        <v>1333</v>
      </c>
      <c r="BQ26" s="12">
        <v>1000</v>
      </c>
      <c r="BR26" s="2">
        <f t="shared" si="21"/>
        <v>372</v>
      </c>
      <c r="BS26" s="34"/>
      <c r="BT26" s="36"/>
      <c r="BU26" s="2">
        <f t="shared" si="22"/>
        <v>372</v>
      </c>
      <c r="BV26" s="34"/>
      <c r="BW26" s="37"/>
      <c r="BX26" s="2">
        <f t="shared" si="23"/>
        <v>372</v>
      </c>
      <c r="BY26" s="34"/>
      <c r="BZ26" s="12"/>
      <c r="CA26" s="2">
        <f t="shared" si="24"/>
        <v>372</v>
      </c>
      <c r="CB26" s="34"/>
      <c r="CC26" s="12"/>
      <c r="CD26" s="2">
        <f t="shared" si="25"/>
        <v>372</v>
      </c>
      <c r="CE26" s="34"/>
      <c r="CF26" s="12">
        <v>300</v>
      </c>
      <c r="CG26" s="2">
        <f t="shared" si="26"/>
        <v>72</v>
      </c>
      <c r="CH26" s="34"/>
      <c r="CI26" s="36"/>
      <c r="CJ26" s="2">
        <f t="shared" si="27"/>
        <v>72</v>
      </c>
      <c r="CK26" s="34"/>
      <c r="CL26" s="37"/>
      <c r="CM26" s="2">
        <f t="shared" si="28"/>
        <v>72</v>
      </c>
      <c r="CN26" s="34"/>
      <c r="CO26" s="12"/>
      <c r="CP26" s="2">
        <f t="shared" si="29"/>
        <v>72</v>
      </c>
      <c r="CQ26" s="34"/>
      <c r="CR26" s="12"/>
      <c r="CS26" s="2">
        <f t="shared" si="30"/>
        <v>72</v>
      </c>
      <c r="CT26" s="34"/>
      <c r="CU26" s="12"/>
      <c r="CV26" s="2">
        <f t="shared" si="31"/>
        <v>72</v>
      </c>
      <c r="CW26" s="34"/>
      <c r="CX26" s="36"/>
      <c r="CY26" s="2">
        <f t="shared" si="32"/>
        <v>72</v>
      </c>
      <c r="CZ26" s="34"/>
      <c r="DA26" s="37"/>
      <c r="DB26" s="2">
        <f t="shared" si="33"/>
        <v>72</v>
      </c>
      <c r="DC26" s="34">
        <v>727</v>
      </c>
      <c r="DD26" s="12">
        <v>700</v>
      </c>
      <c r="DE26" s="2">
        <f t="shared" si="34"/>
        <v>99</v>
      </c>
      <c r="DF26" s="34">
        <v>368</v>
      </c>
      <c r="DG26" s="12">
        <v>400</v>
      </c>
      <c r="DH26" s="2">
        <f t="shared" si="35"/>
        <v>67</v>
      </c>
      <c r="DI26" s="34"/>
      <c r="DJ26" s="12"/>
      <c r="DK26" s="2">
        <f t="shared" si="36"/>
        <v>67</v>
      </c>
      <c r="DL26" s="34"/>
      <c r="DM26" s="36"/>
      <c r="DN26" s="2">
        <f t="shared" si="37"/>
        <v>67</v>
      </c>
      <c r="DO26" s="34"/>
      <c r="DP26" s="37"/>
      <c r="DQ26" s="2">
        <f t="shared" si="38"/>
        <v>67</v>
      </c>
      <c r="DR26" s="34"/>
      <c r="DS26" s="12"/>
      <c r="DT26" s="2">
        <f t="shared" si="39"/>
        <v>67</v>
      </c>
      <c r="DU26" s="34"/>
      <c r="DV26" s="12"/>
      <c r="DW26" s="2">
        <f t="shared" si="40"/>
        <v>67</v>
      </c>
      <c r="DX26" s="34"/>
      <c r="DY26" s="36"/>
      <c r="DZ26" s="2">
        <f t="shared" si="41"/>
        <v>67</v>
      </c>
      <c r="EA26" s="34"/>
      <c r="EB26" s="37"/>
      <c r="EC26" s="2">
        <f t="shared" si="42"/>
        <v>67</v>
      </c>
      <c r="ED26" s="34"/>
      <c r="EE26" s="12"/>
      <c r="EF26" s="2">
        <f t="shared" si="43"/>
        <v>67</v>
      </c>
      <c r="EG26" s="34"/>
      <c r="EH26" s="12"/>
      <c r="EI26" s="2">
        <f t="shared" si="44"/>
        <v>67</v>
      </c>
      <c r="EJ26" s="34"/>
      <c r="EK26" s="36"/>
      <c r="EL26" s="2">
        <f t="shared" si="45"/>
        <v>67</v>
      </c>
      <c r="EM26" s="34"/>
      <c r="EN26" s="37"/>
      <c r="EO26" s="2">
        <f t="shared" si="46"/>
        <v>67</v>
      </c>
      <c r="EP26" s="34"/>
      <c r="EQ26" s="12"/>
      <c r="ER26" s="2">
        <f t="shared" si="47"/>
        <v>67</v>
      </c>
      <c r="ES26" s="34">
        <v>692</v>
      </c>
      <c r="ET26" s="12">
        <v>600</v>
      </c>
      <c r="EU26" s="2">
        <f t="shared" si="48"/>
        <v>159</v>
      </c>
      <c r="EV26" s="34"/>
      <c r="EW26" s="36"/>
      <c r="EX26" s="2">
        <f t="shared" si="49"/>
        <v>159</v>
      </c>
      <c r="EY26" s="34"/>
      <c r="EZ26" s="36"/>
      <c r="FA26" s="2">
        <f t="shared" si="50"/>
        <v>159</v>
      </c>
      <c r="FB26" s="34"/>
      <c r="FC26" s="12"/>
      <c r="FD26" s="2">
        <f t="shared" si="51"/>
        <v>159</v>
      </c>
      <c r="FE26" s="34"/>
      <c r="FF26" s="12"/>
      <c r="FG26" s="2">
        <f t="shared" si="52"/>
        <v>159</v>
      </c>
      <c r="FH26" s="34"/>
      <c r="FI26" s="36"/>
      <c r="FJ26" s="2">
        <f t="shared" si="53"/>
        <v>159</v>
      </c>
      <c r="FK26" s="34"/>
      <c r="FL26" s="36">
        <v>100</v>
      </c>
      <c r="FM26" s="2">
        <f t="shared" si="54"/>
        <v>59</v>
      </c>
      <c r="FN26" s="34">
        <v>1219</v>
      </c>
      <c r="FO26" s="12"/>
      <c r="FP26" s="2">
        <f t="shared" si="55"/>
        <v>1278</v>
      </c>
      <c r="FQ26" s="34"/>
      <c r="FR26" s="12"/>
      <c r="FS26" s="2">
        <f t="shared" si="77"/>
        <v>1278</v>
      </c>
      <c r="FT26" s="34"/>
      <c r="FU26" s="36"/>
      <c r="FV26" s="2">
        <f t="shared" si="56"/>
        <v>1278</v>
      </c>
      <c r="FW26" s="34"/>
      <c r="FX26" s="36"/>
      <c r="FY26" s="2">
        <f t="shared" si="57"/>
        <v>1278</v>
      </c>
      <c r="FZ26" s="34"/>
      <c r="GA26" s="12">
        <v>1300</v>
      </c>
      <c r="GB26" s="2">
        <f t="shared" si="58"/>
        <v>-22</v>
      </c>
      <c r="GC26" s="34"/>
      <c r="GD26" s="12"/>
      <c r="GE26" s="2">
        <f t="shared" si="86"/>
        <v>-22</v>
      </c>
      <c r="GF26" s="34"/>
      <c r="GG26" s="36"/>
      <c r="GH26" s="2">
        <f t="shared" si="59"/>
        <v>-22</v>
      </c>
      <c r="GI26" s="34"/>
      <c r="GJ26" s="36"/>
      <c r="GK26" s="2">
        <f t="shared" si="60"/>
        <v>-22</v>
      </c>
      <c r="GL26" s="34"/>
      <c r="GM26" s="12"/>
      <c r="GN26" s="2">
        <f t="shared" si="61"/>
        <v>-22</v>
      </c>
      <c r="GO26" s="34"/>
      <c r="GP26" s="12"/>
      <c r="GQ26" s="2">
        <f t="shared" si="87"/>
        <v>-22</v>
      </c>
      <c r="GR26" s="34"/>
      <c r="GS26" s="12"/>
      <c r="GT26" s="2">
        <v>0</v>
      </c>
      <c r="GU26" s="34">
        <v>457</v>
      </c>
      <c r="GV26" s="37">
        <v>450</v>
      </c>
      <c r="GW26" s="2">
        <f t="shared" si="63"/>
        <v>7</v>
      </c>
      <c r="GX26" s="34"/>
      <c r="GY26" s="12"/>
      <c r="GZ26" s="2">
        <f t="shared" si="92"/>
        <v>7</v>
      </c>
      <c r="HA26" s="34">
        <v>1446</v>
      </c>
      <c r="HB26" s="12">
        <v>1150</v>
      </c>
      <c r="HC26" s="2">
        <f t="shared" si="91"/>
        <v>303</v>
      </c>
      <c r="HD26" s="34"/>
      <c r="HE26" s="12"/>
      <c r="HF26" s="2">
        <f t="shared" si="65"/>
        <v>303</v>
      </c>
      <c r="HG26" s="34"/>
      <c r="HH26" s="37"/>
      <c r="HI26" s="2">
        <f t="shared" si="66"/>
        <v>303</v>
      </c>
      <c r="HJ26" s="34"/>
      <c r="HK26" s="12"/>
      <c r="HL26" s="2">
        <f t="shared" si="67"/>
        <v>303</v>
      </c>
      <c r="HM26" s="34"/>
      <c r="HN26" s="12"/>
      <c r="HO26" s="2">
        <f t="shared" si="88"/>
        <v>303</v>
      </c>
      <c r="HP26" s="34"/>
      <c r="HQ26" s="12"/>
      <c r="HR26" s="2">
        <f t="shared" si="68"/>
        <v>303</v>
      </c>
      <c r="HS26" s="34"/>
      <c r="HT26" s="37"/>
      <c r="HU26" s="2">
        <f t="shared" si="69"/>
        <v>303</v>
      </c>
      <c r="HV26" s="34"/>
      <c r="HW26" s="12">
        <v>300</v>
      </c>
      <c r="HX26" s="2">
        <f t="shared" si="70"/>
        <v>3</v>
      </c>
      <c r="HY26" s="34">
        <v>1209</v>
      </c>
      <c r="HZ26" s="12">
        <v>700</v>
      </c>
      <c r="IA26" s="2">
        <f t="shared" si="89"/>
        <v>512</v>
      </c>
      <c r="IB26" s="34"/>
      <c r="IC26" s="12"/>
      <c r="ID26" s="2">
        <f t="shared" si="71"/>
        <v>512</v>
      </c>
      <c r="IE26" s="34"/>
      <c r="IF26" s="37"/>
      <c r="IG26" s="2">
        <f t="shared" si="84"/>
        <v>512</v>
      </c>
      <c r="IH26" s="34"/>
      <c r="II26" s="12"/>
      <c r="IJ26" s="2">
        <f t="shared" si="73"/>
        <v>512</v>
      </c>
      <c r="IK26" s="34"/>
      <c r="IL26" s="12"/>
      <c r="IM26" s="2">
        <f t="shared" si="90"/>
        <v>512</v>
      </c>
      <c r="IN26" s="34"/>
      <c r="IO26" s="12"/>
      <c r="IP26" s="2">
        <f t="shared" si="74"/>
        <v>512</v>
      </c>
      <c r="IQ26" s="34"/>
      <c r="IR26" s="37"/>
      <c r="IS26" s="2">
        <f t="shared" si="85"/>
        <v>512</v>
      </c>
      <c r="IT26" s="34"/>
      <c r="IU26" s="12"/>
      <c r="IV26" s="2">
        <f t="shared" si="76"/>
        <v>512</v>
      </c>
    </row>
    <row r="27" spans="1:256" x14ac:dyDescent="0.25">
      <c r="A27" t="s">
        <v>81</v>
      </c>
      <c r="B27" s="3" t="s">
        <v>51</v>
      </c>
      <c r="C27" s="51" t="s">
        <v>56</v>
      </c>
      <c r="D27" s="63">
        <v>245</v>
      </c>
      <c r="E27" s="34"/>
      <c r="F27" s="12"/>
      <c r="G27" s="2">
        <f t="shared" si="0"/>
        <v>245</v>
      </c>
      <c r="H27" s="34"/>
      <c r="I27" s="17"/>
      <c r="J27" s="2">
        <f t="shared" si="1"/>
        <v>245</v>
      </c>
      <c r="K27" s="34"/>
      <c r="L27" s="36"/>
      <c r="M27" s="2">
        <f t="shared" si="2"/>
        <v>245</v>
      </c>
      <c r="N27" s="34"/>
      <c r="O27" s="37"/>
      <c r="P27" s="2">
        <f t="shared" si="3"/>
        <v>245</v>
      </c>
      <c r="Q27" s="34"/>
      <c r="R27" s="12"/>
      <c r="S27" s="2">
        <f t="shared" si="4"/>
        <v>245</v>
      </c>
      <c r="T27" s="34"/>
      <c r="U27" s="12"/>
      <c r="V27" s="2">
        <f t="shared" si="5"/>
        <v>245</v>
      </c>
      <c r="W27" s="34">
        <v>10</v>
      </c>
      <c r="X27" s="12">
        <v>250</v>
      </c>
      <c r="Y27" s="2">
        <f t="shared" si="6"/>
        <v>5</v>
      </c>
      <c r="Z27" s="34"/>
      <c r="AA27" s="36"/>
      <c r="AB27" s="2">
        <f t="shared" si="7"/>
        <v>5</v>
      </c>
      <c r="AC27" s="34"/>
      <c r="AD27" s="37"/>
      <c r="AE27" s="2">
        <f t="shared" si="8"/>
        <v>5</v>
      </c>
      <c r="AF27" s="34"/>
      <c r="AG27" s="12"/>
      <c r="AH27" s="2">
        <f t="shared" si="9"/>
        <v>5</v>
      </c>
      <c r="AI27" s="34"/>
      <c r="AJ27" s="12"/>
      <c r="AK27" s="2">
        <f t="shared" si="10"/>
        <v>5</v>
      </c>
      <c r="AL27" s="34">
        <v>871</v>
      </c>
      <c r="AM27" s="12">
        <v>750</v>
      </c>
      <c r="AN27" s="2">
        <f t="shared" si="11"/>
        <v>126</v>
      </c>
      <c r="AO27" s="34"/>
      <c r="AP27" s="36"/>
      <c r="AQ27" s="2">
        <f t="shared" si="12"/>
        <v>126</v>
      </c>
      <c r="AR27" s="34"/>
      <c r="AS27" s="37"/>
      <c r="AT27" s="2">
        <f t="shared" si="13"/>
        <v>126</v>
      </c>
      <c r="AU27" s="34"/>
      <c r="AV27" s="12"/>
      <c r="AW27" s="2">
        <f t="shared" si="14"/>
        <v>126</v>
      </c>
      <c r="AX27" s="34"/>
      <c r="AY27" s="12"/>
      <c r="AZ27" s="2">
        <f t="shared" si="15"/>
        <v>126</v>
      </c>
      <c r="BA27" s="34"/>
      <c r="BB27" s="12"/>
      <c r="BC27" s="2">
        <f t="shared" si="16"/>
        <v>126</v>
      </c>
      <c r="BD27" s="34"/>
      <c r="BE27" s="36"/>
      <c r="BF27" s="2">
        <f t="shared" si="17"/>
        <v>126</v>
      </c>
      <c r="BG27" s="34"/>
      <c r="BH27" s="37"/>
      <c r="BI27" s="2">
        <f t="shared" si="18"/>
        <v>126</v>
      </c>
      <c r="BJ27" s="34"/>
      <c r="BK27" s="12"/>
      <c r="BL27" s="2">
        <f t="shared" si="19"/>
        <v>126</v>
      </c>
      <c r="BM27" s="34"/>
      <c r="BN27" s="12"/>
      <c r="BO27" s="2">
        <f t="shared" si="20"/>
        <v>126</v>
      </c>
      <c r="BP27" s="34"/>
      <c r="BQ27" s="12"/>
      <c r="BR27" s="2">
        <f t="shared" si="21"/>
        <v>126</v>
      </c>
      <c r="BS27" s="34"/>
      <c r="BT27" s="36"/>
      <c r="BU27" s="2">
        <f t="shared" si="22"/>
        <v>126</v>
      </c>
      <c r="BV27" s="34"/>
      <c r="BW27" s="37"/>
      <c r="BX27" s="2">
        <f t="shared" si="23"/>
        <v>126</v>
      </c>
      <c r="BY27" s="34"/>
      <c r="BZ27" s="12"/>
      <c r="CA27" s="2">
        <f t="shared" si="24"/>
        <v>126</v>
      </c>
      <c r="CB27" s="34"/>
      <c r="CC27" s="12"/>
      <c r="CD27" s="2">
        <f t="shared" si="25"/>
        <v>126</v>
      </c>
      <c r="CE27" s="34"/>
      <c r="CF27" s="12"/>
      <c r="CG27" s="2">
        <f t="shared" si="26"/>
        <v>126</v>
      </c>
      <c r="CH27" s="34"/>
      <c r="CI27" s="36"/>
      <c r="CJ27" s="2">
        <f t="shared" si="27"/>
        <v>126</v>
      </c>
      <c r="CK27" s="34"/>
      <c r="CL27" s="37"/>
      <c r="CM27" s="2">
        <f t="shared" si="28"/>
        <v>126</v>
      </c>
      <c r="CN27" s="34"/>
      <c r="CO27" s="12"/>
      <c r="CP27" s="2">
        <f t="shared" si="29"/>
        <v>126</v>
      </c>
      <c r="CQ27" s="34"/>
      <c r="CR27" s="12"/>
      <c r="CS27" s="2">
        <f t="shared" si="30"/>
        <v>126</v>
      </c>
      <c r="CT27" s="34">
        <v>250</v>
      </c>
      <c r="CU27" s="12">
        <v>350</v>
      </c>
      <c r="CV27" s="2">
        <f t="shared" si="31"/>
        <v>26</v>
      </c>
      <c r="CW27" s="34"/>
      <c r="CX27" s="36"/>
      <c r="CY27" s="2">
        <f t="shared" si="32"/>
        <v>26</v>
      </c>
      <c r="CZ27" s="34"/>
      <c r="DA27" s="37"/>
      <c r="DB27" s="2">
        <f t="shared" si="33"/>
        <v>26</v>
      </c>
      <c r="DC27" s="34"/>
      <c r="DD27" s="12"/>
      <c r="DE27" s="2">
        <f t="shared" si="34"/>
        <v>26</v>
      </c>
      <c r="DF27" s="34">
        <v>733</v>
      </c>
      <c r="DG27" s="12">
        <v>650</v>
      </c>
      <c r="DH27" s="2">
        <f t="shared" si="35"/>
        <v>109</v>
      </c>
      <c r="DI27" s="34"/>
      <c r="DJ27" s="12"/>
      <c r="DK27" s="2">
        <f t="shared" si="36"/>
        <v>109</v>
      </c>
      <c r="DL27" s="34"/>
      <c r="DM27" s="36"/>
      <c r="DN27" s="2">
        <f t="shared" si="37"/>
        <v>109</v>
      </c>
      <c r="DO27" s="34"/>
      <c r="DP27" s="37"/>
      <c r="DQ27" s="2">
        <f t="shared" si="38"/>
        <v>109</v>
      </c>
      <c r="DR27" s="34"/>
      <c r="DS27" s="12"/>
      <c r="DT27" s="2">
        <f t="shared" si="39"/>
        <v>109</v>
      </c>
      <c r="DU27" s="34"/>
      <c r="DV27" s="12"/>
      <c r="DW27" s="2">
        <f t="shared" si="40"/>
        <v>109</v>
      </c>
      <c r="DX27" s="34"/>
      <c r="DY27" s="36"/>
      <c r="DZ27" s="2">
        <f t="shared" si="41"/>
        <v>109</v>
      </c>
      <c r="EA27" s="34"/>
      <c r="EB27" s="37"/>
      <c r="EC27" s="2">
        <f t="shared" si="42"/>
        <v>109</v>
      </c>
      <c r="ED27" s="34"/>
      <c r="EE27" s="12"/>
      <c r="EF27" s="2">
        <f t="shared" si="43"/>
        <v>109</v>
      </c>
      <c r="EG27" s="34"/>
      <c r="EH27" s="12"/>
      <c r="EI27" s="2">
        <f t="shared" si="44"/>
        <v>109</v>
      </c>
      <c r="EJ27" s="34"/>
      <c r="EK27" s="36"/>
      <c r="EL27" s="2">
        <f t="shared" si="45"/>
        <v>109</v>
      </c>
      <c r="EM27" s="34"/>
      <c r="EN27" s="37"/>
      <c r="EO27" s="2">
        <f t="shared" si="46"/>
        <v>109</v>
      </c>
      <c r="EP27" s="34"/>
      <c r="EQ27" s="12"/>
      <c r="ER27" s="2">
        <f t="shared" si="47"/>
        <v>109</v>
      </c>
      <c r="ES27" s="34"/>
      <c r="ET27" s="12"/>
      <c r="EU27" s="2">
        <f t="shared" si="48"/>
        <v>109</v>
      </c>
      <c r="EV27" s="34"/>
      <c r="EW27" s="36"/>
      <c r="EX27" s="2">
        <f t="shared" si="49"/>
        <v>109</v>
      </c>
      <c r="EY27" s="34"/>
      <c r="EZ27" s="36"/>
      <c r="FA27" s="2">
        <f t="shared" si="50"/>
        <v>109</v>
      </c>
      <c r="FB27" s="34"/>
      <c r="FC27" s="12"/>
      <c r="FD27" s="2">
        <f t="shared" si="51"/>
        <v>109</v>
      </c>
      <c r="FE27" s="34"/>
      <c r="FF27" s="12">
        <v>100</v>
      </c>
      <c r="FG27" s="2">
        <f t="shared" si="52"/>
        <v>9</v>
      </c>
      <c r="FH27" s="34"/>
      <c r="FI27" s="36"/>
      <c r="FJ27" s="2">
        <f t="shared" si="53"/>
        <v>9</v>
      </c>
      <c r="FK27" s="34">
        <v>408</v>
      </c>
      <c r="FL27" s="36">
        <v>400</v>
      </c>
      <c r="FM27" s="2">
        <f t="shared" si="54"/>
        <v>17</v>
      </c>
      <c r="FN27" s="34"/>
      <c r="FO27" s="12"/>
      <c r="FP27" s="2">
        <f t="shared" si="55"/>
        <v>17</v>
      </c>
      <c r="FQ27" s="34"/>
      <c r="FR27" s="12"/>
      <c r="FS27" s="2">
        <f t="shared" si="77"/>
        <v>17</v>
      </c>
      <c r="FT27" s="34"/>
      <c r="FU27" s="36"/>
      <c r="FV27" s="2">
        <f t="shared" si="56"/>
        <v>17</v>
      </c>
      <c r="FW27" s="34"/>
      <c r="FX27" s="36"/>
      <c r="FY27" s="2">
        <f t="shared" si="57"/>
        <v>17</v>
      </c>
      <c r="FZ27" s="34">
        <v>511</v>
      </c>
      <c r="GA27" s="12">
        <v>500</v>
      </c>
      <c r="GB27" s="2">
        <f t="shared" si="58"/>
        <v>28</v>
      </c>
      <c r="GC27" s="34"/>
      <c r="GD27" s="12"/>
      <c r="GE27" s="2">
        <f t="shared" si="86"/>
        <v>28</v>
      </c>
      <c r="GF27" s="34"/>
      <c r="GG27" s="36"/>
      <c r="GH27" s="2">
        <f t="shared" si="59"/>
        <v>28</v>
      </c>
      <c r="GI27" s="34"/>
      <c r="GJ27" s="36"/>
      <c r="GK27" s="2">
        <f t="shared" si="60"/>
        <v>28</v>
      </c>
      <c r="GL27" s="34"/>
      <c r="GM27" s="12"/>
      <c r="GN27" s="2">
        <f t="shared" si="61"/>
        <v>28</v>
      </c>
      <c r="GO27" s="34"/>
      <c r="GP27" s="12"/>
      <c r="GQ27" s="2">
        <f t="shared" si="87"/>
        <v>28</v>
      </c>
      <c r="GR27" s="34">
        <v>425</v>
      </c>
      <c r="GS27" s="12">
        <v>450</v>
      </c>
      <c r="GT27" s="2">
        <f t="shared" si="62"/>
        <v>3</v>
      </c>
      <c r="GU27" s="34"/>
      <c r="GV27" s="37"/>
      <c r="GW27" s="2">
        <f t="shared" si="63"/>
        <v>3</v>
      </c>
      <c r="GX27" s="34">
        <v>653</v>
      </c>
      <c r="GY27" s="12">
        <v>550</v>
      </c>
      <c r="GZ27" s="2">
        <f t="shared" si="92"/>
        <v>106</v>
      </c>
      <c r="HA27" s="34"/>
      <c r="HB27" s="12"/>
      <c r="HC27" s="2">
        <f t="shared" si="91"/>
        <v>106</v>
      </c>
      <c r="HD27" s="34"/>
      <c r="HE27" s="12"/>
      <c r="HF27" s="2">
        <f t="shared" si="65"/>
        <v>106</v>
      </c>
      <c r="HG27" s="34"/>
      <c r="HH27" s="37"/>
      <c r="HI27" s="2">
        <f t="shared" si="66"/>
        <v>106</v>
      </c>
      <c r="HJ27" s="34"/>
      <c r="HK27" s="12"/>
      <c r="HL27" s="2">
        <f t="shared" si="67"/>
        <v>106</v>
      </c>
      <c r="HM27" s="34"/>
      <c r="HN27" s="12"/>
      <c r="HO27" s="2">
        <f t="shared" si="88"/>
        <v>106</v>
      </c>
      <c r="HP27" s="34"/>
      <c r="HQ27" s="12"/>
      <c r="HR27" s="2">
        <f t="shared" si="68"/>
        <v>106</v>
      </c>
      <c r="HS27" s="34"/>
      <c r="HT27" s="37"/>
      <c r="HU27" s="2">
        <f t="shared" si="69"/>
        <v>106</v>
      </c>
      <c r="HV27" s="34">
        <v>351</v>
      </c>
      <c r="HW27" s="12">
        <v>400</v>
      </c>
      <c r="HX27" s="2">
        <f t="shared" si="70"/>
        <v>57</v>
      </c>
      <c r="HY27" s="34"/>
      <c r="HZ27" s="12"/>
      <c r="IA27" s="2">
        <f t="shared" si="89"/>
        <v>57</v>
      </c>
      <c r="IB27" s="34">
        <v>710</v>
      </c>
      <c r="IC27" s="12">
        <v>600</v>
      </c>
      <c r="ID27" s="2">
        <f t="shared" si="71"/>
        <v>167</v>
      </c>
      <c r="IE27" s="34"/>
      <c r="IF27" s="37"/>
      <c r="IG27" s="2">
        <f t="shared" si="84"/>
        <v>167</v>
      </c>
      <c r="IH27" s="34"/>
      <c r="II27" s="12"/>
      <c r="IJ27" s="2">
        <f t="shared" si="73"/>
        <v>167</v>
      </c>
      <c r="IK27" s="34"/>
      <c r="IL27" s="12"/>
      <c r="IM27" s="2">
        <f t="shared" si="90"/>
        <v>167</v>
      </c>
      <c r="IN27" s="34"/>
      <c r="IO27" s="12"/>
      <c r="IP27" s="2">
        <f t="shared" si="74"/>
        <v>167</v>
      </c>
      <c r="IQ27" s="34"/>
      <c r="IR27" s="37"/>
      <c r="IS27" s="2">
        <f t="shared" si="85"/>
        <v>167</v>
      </c>
      <c r="IT27" s="34"/>
      <c r="IU27" s="12"/>
      <c r="IV27" s="2">
        <f t="shared" si="76"/>
        <v>167</v>
      </c>
    </row>
    <row r="28" spans="1:256" x14ac:dyDescent="0.25">
      <c r="B28" s="3" t="s">
        <v>51</v>
      </c>
      <c r="C28" s="10" t="s">
        <v>57</v>
      </c>
      <c r="D28" s="63">
        <v>114</v>
      </c>
      <c r="E28" s="34"/>
      <c r="F28" s="12"/>
      <c r="G28" s="2">
        <f t="shared" si="0"/>
        <v>114</v>
      </c>
      <c r="H28" s="34"/>
      <c r="I28" s="17"/>
      <c r="J28" s="2">
        <f t="shared" si="1"/>
        <v>114</v>
      </c>
      <c r="K28" s="34"/>
      <c r="L28" s="36"/>
      <c r="M28" s="2">
        <f t="shared" si="2"/>
        <v>114</v>
      </c>
      <c r="N28" s="34"/>
      <c r="O28" s="37"/>
      <c r="P28" s="2">
        <f t="shared" si="3"/>
        <v>114</v>
      </c>
      <c r="Q28" s="34"/>
      <c r="R28" s="12"/>
      <c r="S28" s="2">
        <f t="shared" si="4"/>
        <v>114</v>
      </c>
      <c r="T28" s="34"/>
      <c r="U28" s="12"/>
      <c r="V28" s="2">
        <f t="shared" si="5"/>
        <v>114</v>
      </c>
      <c r="W28" s="34"/>
      <c r="X28" s="12"/>
      <c r="Y28" s="2">
        <f t="shared" si="6"/>
        <v>114</v>
      </c>
      <c r="Z28" s="34"/>
      <c r="AA28" s="36"/>
      <c r="AB28" s="2">
        <f t="shared" si="7"/>
        <v>114</v>
      </c>
      <c r="AC28" s="34"/>
      <c r="AD28" s="37"/>
      <c r="AE28" s="2">
        <f t="shared" si="8"/>
        <v>114</v>
      </c>
      <c r="AF28" s="34"/>
      <c r="AG28" s="12"/>
      <c r="AH28" s="2">
        <f t="shared" si="9"/>
        <v>114</v>
      </c>
      <c r="AI28" s="34"/>
      <c r="AJ28" s="12"/>
      <c r="AK28" s="2">
        <f t="shared" si="10"/>
        <v>114</v>
      </c>
      <c r="AL28" s="34"/>
      <c r="AM28" s="12"/>
      <c r="AN28" s="2">
        <f t="shared" si="11"/>
        <v>114</v>
      </c>
      <c r="AO28" s="34"/>
      <c r="AP28" s="36"/>
      <c r="AQ28" s="2">
        <f t="shared" si="12"/>
        <v>114</v>
      </c>
      <c r="AR28" s="34"/>
      <c r="AS28" s="37"/>
      <c r="AT28" s="2">
        <f t="shared" si="13"/>
        <v>114</v>
      </c>
      <c r="AU28" s="34"/>
      <c r="AV28" s="12"/>
      <c r="AW28" s="2">
        <f t="shared" si="14"/>
        <v>114</v>
      </c>
      <c r="AX28" s="34"/>
      <c r="AY28" s="12"/>
      <c r="AZ28" s="2">
        <f t="shared" si="15"/>
        <v>114</v>
      </c>
      <c r="BA28" s="34"/>
      <c r="BB28" s="12"/>
      <c r="BC28" s="2">
        <f t="shared" si="16"/>
        <v>114</v>
      </c>
      <c r="BD28" s="34"/>
      <c r="BE28" s="36"/>
      <c r="BF28" s="2">
        <f t="shared" si="17"/>
        <v>114</v>
      </c>
      <c r="BG28" s="34"/>
      <c r="BH28" s="37"/>
      <c r="BI28" s="2">
        <f t="shared" si="18"/>
        <v>114</v>
      </c>
      <c r="BJ28" s="34"/>
      <c r="BK28" s="12"/>
      <c r="BL28" s="2">
        <f t="shared" si="19"/>
        <v>114</v>
      </c>
      <c r="BM28" s="34"/>
      <c r="BN28" s="12"/>
      <c r="BO28" s="2">
        <f t="shared" si="20"/>
        <v>114</v>
      </c>
      <c r="BP28" s="34"/>
      <c r="BQ28" s="12"/>
      <c r="BR28" s="2">
        <f t="shared" si="21"/>
        <v>114</v>
      </c>
      <c r="BS28" s="34"/>
      <c r="BT28" s="36"/>
      <c r="BU28" s="2">
        <f t="shared" si="22"/>
        <v>114</v>
      </c>
      <c r="BV28" s="34"/>
      <c r="BW28" s="37"/>
      <c r="BX28" s="2">
        <f t="shared" si="23"/>
        <v>114</v>
      </c>
      <c r="BY28" s="34"/>
      <c r="BZ28" s="12"/>
      <c r="CA28" s="2">
        <f t="shared" si="24"/>
        <v>114</v>
      </c>
      <c r="CB28" s="34"/>
      <c r="CC28" s="12"/>
      <c r="CD28" s="2">
        <f t="shared" si="25"/>
        <v>114</v>
      </c>
      <c r="CE28" s="34"/>
      <c r="CF28" s="12"/>
      <c r="CG28" s="2">
        <f t="shared" si="26"/>
        <v>114</v>
      </c>
      <c r="CH28" s="34"/>
      <c r="CI28" s="36"/>
      <c r="CJ28" s="2">
        <f t="shared" si="27"/>
        <v>114</v>
      </c>
      <c r="CK28" s="34"/>
      <c r="CL28" s="37"/>
      <c r="CM28" s="2">
        <f t="shared" si="28"/>
        <v>114</v>
      </c>
      <c r="CN28" s="34"/>
      <c r="CO28" s="12"/>
      <c r="CP28" s="2">
        <f t="shared" si="29"/>
        <v>114</v>
      </c>
      <c r="CQ28" s="34"/>
      <c r="CR28" s="12"/>
      <c r="CS28" s="2">
        <f t="shared" si="30"/>
        <v>114</v>
      </c>
      <c r="CT28" s="34"/>
      <c r="CU28" s="12"/>
      <c r="CV28" s="2">
        <f t="shared" si="31"/>
        <v>114</v>
      </c>
      <c r="CW28" s="34"/>
      <c r="CX28" s="36"/>
      <c r="CY28" s="2">
        <f t="shared" si="32"/>
        <v>114</v>
      </c>
      <c r="CZ28" s="34"/>
      <c r="DA28" s="37"/>
      <c r="DB28" s="2">
        <f t="shared" si="33"/>
        <v>114</v>
      </c>
      <c r="DC28" s="34"/>
      <c r="DD28" s="12"/>
      <c r="DE28" s="2">
        <f t="shared" si="34"/>
        <v>114</v>
      </c>
      <c r="DF28" s="34"/>
      <c r="DG28" s="12"/>
      <c r="DH28" s="2">
        <f t="shared" si="35"/>
        <v>114</v>
      </c>
      <c r="DI28" s="34"/>
      <c r="DJ28" s="12"/>
      <c r="DK28" s="2">
        <f t="shared" si="36"/>
        <v>114</v>
      </c>
      <c r="DL28" s="34"/>
      <c r="DM28" s="36"/>
      <c r="DN28" s="2">
        <f t="shared" si="37"/>
        <v>114</v>
      </c>
      <c r="DO28" s="34"/>
      <c r="DP28" s="37"/>
      <c r="DQ28" s="2">
        <f t="shared" si="38"/>
        <v>114</v>
      </c>
      <c r="DR28" s="34"/>
      <c r="DS28" s="12"/>
      <c r="DT28" s="2">
        <f t="shared" si="39"/>
        <v>114</v>
      </c>
      <c r="DU28" s="34"/>
      <c r="DV28" s="12"/>
      <c r="DW28" s="2">
        <f t="shared" si="40"/>
        <v>114</v>
      </c>
      <c r="DX28" s="34"/>
      <c r="DY28" s="36"/>
      <c r="DZ28" s="2">
        <f t="shared" si="41"/>
        <v>114</v>
      </c>
      <c r="EA28" s="34"/>
      <c r="EB28" s="37"/>
      <c r="EC28" s="2">
        <f t="shared" si="42"/>
        <v>114</v>
      </c>
      <c r="ED28" s="34"/>
      <c r="EE28" s="12"/>
      <c r="EF28" s="2">
        <f t="shared" si="43"/>
        <v>114</v>
      </c>
      <c r="EG28" s="34"/>
      <c r="EH28" s="12"/>
      <c r="EI28" s="2">
        <f t="shared" si="44"/>
        <v>114</v>
      </c>
      <c r="EJ28" s="34">
        <v>897</v>
      </c>
      <c r="EK28" s="36">
        <v>1000</v>
      </c>
      <c r="EL28" s="2">
        <f t="shared" si="45"/>
        <v>11</v>
      </c>
      <c r="EM28" s="34"/>
      <c r="EN28" s="37"/>
      <c r="EO28" s="2">
        <f t="shared" si="46"/>
        <v>11</v>
      </c>
      <c r="EP28" s="34"/>
      <c r="EQ28" s="12"/>
      <c r="ER28" s="2">
        <f t="shared" si="47"/>
        <v>11</v>
      </c>
      <c r="ES28" s="34"/>
      <c r="ET28" s="12"/>
      <c r="EU28" s="2">
        <f t="shared" si="48"/>
        <v>11</v>
      </c>
      <c r="EV28" s="34"/>
      <c r="EW28" s="36"/>
      <c r="EX28" s="2">
        <f t="shared" si="49"/>
        <v>11</v>
      </c>
      <c r="EY28" s="34"/>
      <c r="EZ28" s="36"/>
      <c r="FA28" s="2">
        <f t="shared" si="50"/>
        <v>11</v>
      </c>
      <c r="FB28" s="34"/>
      <c r="FC28" s="12"/>
      <c r="FD28" s="2">
        <f t="shared" si="51"/>
        <v>11</v>
      </c>
      <c r="FE28" s="34"/>
      <c r="FF28" s="12"/>
      <c r="FG28" s="2">
        <f t="shared" si="52"/>
        <v>11</v>
      </c>
      <c r="FH28" s="34"/>
      <c r="FI28" s="36"/>
      <c r="FJ28" s="2">
        <f t="shared" si="53"/>
        <v>11</v>
      </c>
      <c r="FK28" s="34"/>
      <c r="FL28" s="36"/>
      <c r="FM28" s="2">
        <f t="shared" si="54"/>
        <v>11</v>
      </c>
      <c r="FN28" s="34"/>
      <c r="FO28" s="12"/>
      <c r="FP28" s="2">
        <f t="shared" si="55"/>
        <v>11</v>
      </c>
      <c r="FQ28" s="34"/>
      <c r="FR28" s="12"/>
      <c r="FS28" s="2">
        <f t="shared" si="77"/>
        <v>11</v>
      </c>
      <c r="FT28" s="34"/>
      <c r="FU28" s="36"/>
      <c r="FV28" s="2">
        <f t="shared" si="56"/>
        <v>11</v>
      </c>
      <c r="FW28" s="34"/>
      <c r="FX28" s="36"/>
      <c r="FY28" s="2">
        <f t="shared" si="57"/>
        <v>11</v>
      </c>
      <c r="FZ28" s="34"/>
      <c r="GA28" s="12"/>
      <c r="GB28" s="2">
        <f t="shared" si="58"/>
        <v>11</v>
      </c>
      <c r="GC28" s="34"/>
      <c r="GD28" s="12"/>
      <c r="GE28" s="2">
        <f t="shared" si="86"/>
        <v>11</v>
      </c>
      <c r="GF28" s="34"/>
      <c r="GG28" s="36"/>
      <c r="GH28" s="2">
        <f t="shared" si="59"/>
        <v>11</v>
      </c>
      <c r="GI28" s="34"/>
      <c r="GJ28" s="36"/>
      <c r="GK28" s="2">
        <f t="shared" si="60"/>
        <v>11</v>
      </c>
      <c r="GL28" s="34"/>
      <c r="GM28" s="12"/>
      <c r="GN28" s="2">
        <f t="shared" si="61"/>
        <v>11</v>
      </c>
      <c r="GO28" s="34"/>
      <c r="GP28" s="12"/>
      <c r="GQ28" s="2">
        <f t="shared" si="87"/>
        <v>11</v>
      </c>
      <c r="GR28" s="34"/>
      <c r="GS28" s="12"/>
      <c r="GT28" s="2">
        <f t="shared" si="62"/>
        <v>11</v>
      </c>
      <c r="GU28" s="34"/>
      <c r="GV28" s="37"/>
      <c r="GW28" s="2">
        <f t="shared" si="63"/>
        <v>11</v>
      </c>
      <c r="GX28" s="34"/>
      <c r="GY28" s="12"/>
      <c r="GZ28" s="2">
        <f t="shared" si="92"/>
        <v>11</v>
      </c>
      <c r="HA28" s="34">
        <v>283</v>
      </c>
      <c r="HB28" s="12">
        <v>250</v>
      </c>
      <c r="HC28" s="2">
        <f t="shared" si="91"/>
        <v>44</v>
      </c>
      <c r="HD28" s="34"/>
      <c r="HE28" s="12"/>
      <c r="HF28" s="2">
        <f t="shared" si="65"/>
        <v>44</v>
      </c>
      <c r="HG28" s="34"/>
      <c r="HH28" s="37"/>
      <c r="HI28" s="2">
        <f t="shared" si="66"/>
        <v>44</v>
      </c>
      <c r="HJ28" s="34"/>
      <c r="HK28" s="12"/>
      <c r="HL28" s="2">
        <f t="shared" si="67"/>
        <v>44</v>
      </c>
      <c r="HM28" s="34"/>
      <c r="HN28" s="12"/>
      <c r="HO28" s="2">
        <f t="shared" si="88"/>
        <v>44</v>
      </c>
      <c r="HP28" s="34">
        <v>1194</v>
      </c>
      <c r="HQ28" s="12">
        <v>700</v>
      </c>
      <c r="HR28" s="2">
        <f t="shared" si="68"/>
        <v>538</v>
      </c>
      <c r="HS28" s="34"/>
      <c r="HT28" s="37"/>
      <c r="HU28" s="2">
        <f t="shared" si="69"/>
        <v>538</v>
      </c>
      <c r="HV28" s="34"/>
      <c r="HW28" s="12"/>
      <c r="HX28" s="2">
        <f t="shared" si="70"/>
        <v>538</v>
      </c>
      <c r="HY28" s="34"/>
      <c r="HZ28" s="12"/>
      <c r="IA28" s="2">
        <f t="shared" si="89"/>
        <v>538</v>
      </c>
      <c r="IB28" s="34"/>
      <c r="IC28" s="12"/>
      <c r="ID28" s="2">
        <f t="shared" si="71"/>
        <v>538</v>
      </c>
      <c r="IE28" s="34"/>
      <c r="IF28" s="37"/>
      <c r="IG28" s="2">
        <f t="shared" si="84"/>
        <v>538</v>
      </c>
      <c r="IH28" s="34"/>
      <c r="II28" s="12"/>
      <c r="IJ28" s="2">
        <f t="shared" si="73"/>
        <v>538</v>
      </c>
      <c r="IK28" s="34"/>
      <c r="IL28" s="12"/>
      <c r="IM28" s="2">
        <f t="shared" si="90"/>
        <v>538</v>
      </c>
      <c r="IN28" s="34"/>
      <c r="IO28" s="12"/>
      <c r="IP28" s="2">
        <f t="shared" si="74"/>
        <v>538</v>
      </c>
      <c r="IQ28" s="34"/>
      <c r="IR28" s="37"/>
      <c r="IS28" s="2">
        <f t="shared" si="85"/>
        <v>538</v>
      </c>
      <c r="IT28" s="34"/>
      <c r="IU28" s="12"/>
      <c r="IV28" s="2">
        <f t="shared" si="76"/>
        <v>538</v>
      </c>
    </row>
    <row r="29" spans="1:256" x14ac:dyDescent="0.25">
      <c r="B29" s="3" t="s">
        <v>51</v>
      </c>
      <c r="C29" s="10" t="s">
        <v>58</v>
      </c>
      <c r="D29" s="63">
        <v>1154</v>
      </c>
      <c r="E29" s="34"/>
      <c r="F29" s="12"/>
      <c r="G29" s="2">
        <f t="shared" si="0"/>
        <v>1154</v>
      </c>
      <c r="H29" s="34"/>
      <c r="I29" s="17"/>
      <c r="J29" s="2">
        <f t="shared" si="1"/>
        <v>1154</v>
      </c>
      <c r="K29" s="34"/>
      <c r="L29" s="36"/>
      <c r="M29" s="2">
        <f t="shared" si="2"/>
        <v>1154</v>
      </c>
      <c r="N29" s="34"/>
      <c r="O29" s="37"/>
      <c r="P29" s="2">
        <f t="shared" si="3"/>
        <v>1154</v>
      </c>
      <c r="Q29" s="34"/>
      <c r="R29" s="12"/>
      <c r="S29" s="2">
        <f t="shared" si="4"/>
        <v>1154</v>
      </c>
      <c r="T29" s="34"/>
      <c r="U29" s="12"/>
      <c r="V29" s="2">
        <f t="shared" si="5"/>
        <v>1154</v>
      </c>
      <c r="W29" s="34">
        <v>3154</v>
      </c>
      <c r="X29" s="12">
        <v>4000</v>
      </c>
      <c r="Y29" s="2">
        <f t="shared" si="6"/>
        <v>308</v>
      </c>
      <c r="Z29" s="34"/>
      <c r="AA29" s="36"/>
      <c r="AB29" s="2">
        <f t="shared" si="7"/>
        <v>308</v>
      </c>
      <c r="AC29" s="34"/>
      <c r="AD29" s="37"/>
      <c r="AE29" s="2">
        <f t="shared" si="8"/>
        <v>308</v>
      </c>
      <c r="AF29" s="34">
        <v>3812</v>
      </c>
      <c r="AG29" s="12"/>
      <c r="AH29" s="2">
        <f t="shared" si="9"/>
        <v>4120</v>
      </c>
      <c r="AI29" s="34"/>
      <c r="AJ29" s="12"/>
      <c r="AK29" s="2">
        <f t="shared" si="10"/>
        <v>4120</v>
      </c>
      <c r="AL29" s="34"/>
      <c r="AM29" s="12"/>
      <c r="AN29" s="2">
        <f t="shared" si="11"/>
        <v>4120</v>
      </c>
      <c r="AO29" s="34"/>
      <c r="AP29" s="36"/>
      <c r="AQ29" s="2">
        <f t="shared" si="12"/>
        <v>4120</v>
      </c>
      <c r="AR29" s="34"/>
      <c r="AS29" s="37"/>
      <c r="AT29" s="2">
        <f t="shared" si="13"/>
        <v>4120</v>
      </c>
      <c r="AU29" s="34"/>
      <c r="AV29" s="12"/>
      <c r="AW29" s="2">
        <f t="shared" si="14"/>
        <v>4120</v>
      </c>
      <c r="AX29" s="34"/>
      <c r="AY29" s="12"/>
      <c r="AZ29" s="2">
        <f t="shared" si="15"/>
        <v>4120</v>
      </c>
      <c r="BA29" s="34"/>
      <c r="BB29" s="12">
        <v>4000</v>
      </c>
      <c r="BC29" s="2">
        <f t="shared" si="16"/>
        <v>120</v>
      </c>
      <c r="BD29" s="34"/>
      <c r="BE29" s="36"/>
      <c r="BF29" s="2">
        <f t="shared" si="17"/>
        <v>120</v>
      </c>
      <c r="BG29" s="34"/>
      <c r="BH29" s="37"/>
      <c r="BI29" s="2">
        <f t="shared" si="18"/>
        <v>120</v>
      </c>
      <c r="BJ29" s="34"/>
      <c r="BK29" s="12"/>
      <c r="BL29" s="2">
        <f t="shared" si="19"/>
        <v>120</v>
      </c>
      <c r="BM29" s="34"/>
      <c r="BN29" s="12"/>
      <c r="BO29" s="2">
        <f t="shared" si="20"/>
        <v>120</v>
      </c>
      <c r="BP29" s="34">
        <v>2410</v>
      </c>
      <c r="BQ29" s="12">
        <v>2500</v>
      </c>
      <c r="BR29" s="2">
        <f t="shared" si="21"/>
        <v>30</v>
      </c>
      <c r="BS29" s="34"/>
      <c r="BT29" s="36"/>
      <c r="BU29" s="2">
        <f t="shared" si="22"/>
        <v>30</v>
      </c>
      <c r="BV29" s="34"/>
      <c r="BW29" s="37"/>
      <c r="BX29" s="2">
        <f t="shared" si="23"/>
        <v>30</v>
      </c>
      <c r="BY29" s="34"/>
      <c r="BZ29" s="12"/>
      <c r="CA29" s="2">
        <f t="shared" si="24"/>
        <v>30</v>
      </c>
      <c r="CB29" s="34"/>
      <c r="CC29" s="12"/>
      <c r="CD29" s="2">
        <f t="shared" si="25"/>
        <v>30</v>
      </c>
      <c r="CE29" s="34">
        <v>5031</v>
      </c>
      <c r="CF29" s="12">
        <v>2500</v>
      </c>
      <c r="CG29" s="2">
        <f t="shared" si="26"/>
        <v>2561</v>
      </c>
      <c r="CH29" s="34"/>
      <c r="CI29" s="36"/>
      <c r="CJ29" s="2">
        <f t="shared" si="27"/>
        <v>2561</v>
      </c>
      <c r="CK29" s="34"/>
      <c r="CL29" s="37"/>
      <c r="CM29" s="2">
        <f t="shared" si="28"/>
        <v>2561</v>
      </c>
      <c r="CN29" s="34"/>
      <c r="CO29" s="12">
        <v>2500</v>
      </c>
      <c r="CP29" s="2">
        <f t="shared" si="29"/>
        <v>61</v>
      </c>
      <c r="CQ29" s="34"/>
      <c r="CR29" s="12"/>
      <c r="CS29" s="2">
        <f t="shared" si="30"/>
        <v>61</v>
      </c>
      <c r="CT29" s="34"/>
      <c r="CU29" s="12"/>
      <c r="CV29" s="2">
        <f t="shared" si="31"/>
        <v>61</v>
      </c>
      <c r="CW29" s="34"/>
      <c r="CX29" s="36"/>
      <c r="CY29" s="2">
        <f t="shared" si="32"/>
        <v>61</v>
      </c>
      <c r="CZ29" s="34"/>
      <c r="DA29" s="37"/>
      <c r="DB29" s="2">
        <f t="shared" si="33"/>
        <v>61</v>
      </c>
      <c r="DC29" s="34"/>
      <c r="DD29" s="12"/>
      <c r="DE29" s="2">
        <f t="shared" si="34"/>
        <v>61</v>
      </c>
      <c r="DF29" s="34"/>
      <c r="DG29" s="12"/>
      <c r="DH29" s="2">
        <f t="shared" si="35"/>
        <v>61</v>
      </c>
      <c r="DI29" s="34"/>
      <c r="DJ29" s="12"/>
      <c r="DK29" s="2">
        <f t="shared" si="36"/>
        <v>61</v>
      </c>
      <c r="DL29" s="34"/>
      <c r="DM29" s="36"/>
      <c r="DN29" s="2">
        <f t="shared" si="37"/>
        <v>61</v>
      </c>
      <c r="DO29" s="34"/>
      <c r="DP29" s="37"/>
      <c r="DQ29" s="2">
        <f t="shared" si="38"/>
        <v>61</v>
      </c>
      <c r="DR29" s="34">
        <v>3571</v>
      </c>
      <c r="DS29" s="12">
        <v>3100</v>
      </c>
      <c r="DT29" s="2">
        <f t="shared" si="39"/>
        <v>532</v>
      </c>
      <c r="DU29" s="34"/>
      <c r="DV29" s="12"/>
      <c r="DW29" s="2">
        <f t="shared" si="40"/>
        <v>532</v>
      </c>
      <c r="DX29" s="34"/>
      <c r="DY29" s="36"/>
      <c r="DZ29" s="2">
        <f t="shared" si="41"/>
        <v>532</v>
      </c>
      <c r="EA29" s="34"/>
      <c r="EB29" s="37"/>
      <c r="EC29" s="2">
        <f t="shared" si="42"/>
        <v>532</v>
      </c>
      <c r="ED29" s="34"/>
      <c r="EE29" s="12"/>
      <c r="EF29" s="2">
        <f t="shared" si="43"/>
        <v>532</v>
      </c>
      <c r="EG29" s="34"/>
      <c r="EH29" s="12"/>
      <c r="EI29" s="2">
        <f t="shared" si="44"/>
        <v>532</v>
      </c>
      <c r="EJ29" s="34">
        <v>1701</v>
      </c>
      <c r="EK29" s="36">
        <v>2000</v>
      </c>
      <c r="EL29" s="2">
        <f t="shared" si="45"/>
        <v>233</v>
      </c>
      <c r="EM29" s="34"/>
      <c r="EN29" s="37"/>
      <c r="EO29" s="2">
        <f t="shared" si="46"/>
        <v>233</v>
      </c>
      <c r="EP29" s="34"/>
      <c r="EQ29" s="12"/>
      <c r="ER29" s="2">
        <f t="shared" si="47"/>
        <v>233</v>
      </c>
      <c r="ES29" s="34">
        <v>1375</v>
      </c>
      <c r="ET29" s="12">
        <v>1200</v>
      </c>
      <c r="EU29" s="2">
        <f t="shared" si="48"/>
        <v>408</v>
      </c>
      <c r="EV29" s="34"/>
      <c r="EW29" s="36"/>
      <c r="EX29" s="2">
        <f t="shared" si="49"/>
        <v>408</v>
      </c>
      <c r="EY29" s="34"/>
      <c r="EZ29" s="36"/>
      <c r="FA29" s="2">
        <f t="shared" si="50"/>
        <v>408</v>
      </c>
      <c r="FB29" s="34"/>
      <c r="FC29" s="12"/>
      <c r="FD29" s="2">
        <f t="shared" si="51"/>
        <v>408</v>
      </c>
      <c r="FE29" s="34">
        <v>1821</v>
      </c>
      <c r="FF29" s="12">
        <v>1800</v>
      </c>
      <c r="FG29" s="2">
        <f t="shared" si="52"/>
        <v>429</v>
      </c>
      <c r="FH29" s="34"/>
      <c r="FI29" s="36"/>
      <c r="FJ29" s="2">
        <f t="shared" si="53"/>
        <v>429</v>
      </c>
      <c r="FK29" s="34"/>
      <c r="FL29" s="36"/>
      <c r="FM29" s="2">
        <f t="shared" si="54"/>
        <v>429</v>
      </c>
      <c r="FN29" s="34"/>
      <c r="FO29" s="12"/>
      <c r="FP29" s="2">
        <f t="shared" si="55"/>
        <v>429</v>
      </c>
      <c r="FQ29" s="34"/>
      <c r="FR29" s="12"/>
      <c r="FS29" s="2">
        <f t="shared" si="77"/>
        <v>429</v>
      </c>
      <c r="FT29" s="34"/>
      <c r="FU29" s="36"/>
      <c r="FV29" s="2">
        <f t="shared" si="56"/>
        <v>429</v>
      </c>
      <c r="FW29" s="34"/>
      <c r="FX29" s="36"/>
      <c r="FY29" s="2">
        <f t="shared" si="57"/>
        <v>429</v>
      </c>
      <c r="FZ29" s="34"/>
      <c r="GA29" s="12"/>
      <c r="GB29" s="2">
        <f t="shared" si="58"/>
        <v>429</v>
      </c>
      <c r="GC29" s="34"/>
      <c r="GD29" s="12"/>
      <c r="GE29" s="2">
        <f t="shared" si="86"/>
        <v>429</v>
      </c>
      <c r="GF29" s="34"/>
      <c r="GG29" s="36"/>
      <c r="GH29" s="2">
        <f t="shared" si="59"/>
        <v>429</v>
      </c>
      <c r="GI29" s="34"/>
      <c r="GJ29" s="36"/>
      <c r="GK29" s="2">
        <f t="shared" si="60"/>
        <v>429</v>
      </c>
      <c r="GL29" s="34"/>
      <c r="GM29" s="12"/>
      <c r="GN29" s="2">
        <f t="shared" si="61"/>
        <v>429</v>
      </c>
      <c r="GO29" s="34"/>
      <c r="GP29" s="12"/>
      <c r="GQ29" s="2">
        <v>85</v>
      </c>
      <c r="GR29" s="34">
        <v>919</v>
      </c>
      <c r="GS29" s="12">
        <v>1000</v>
      </c>
      <c r="GT29" s="2">
        <f t="shared" si="62"/>
        <v>4</v>
      </c>
      <c r="GU29" s="34">
        <v>1103</v>
      </c>
      <c r="GV29" s="37">
        <v>1100</v>
      </c>
      <c r="GW29" s="2">
        <f t="shared" si="63"/>
        <v>7</v>
      </c>
      <c r="GX29" s="34">
        <v>1509</v>
      </c>
      <c r="GY29" s="12">
        <v>1500</v>
      </c>
      <c r="GZ29" s="2">
        <f t="shared" si="92"/>
        <v>16</v>
      </c>
      <c r="HA29" s="34">
        <v>2447</v>
      </c>
      <c r="HB29" s="12">
        <v>2300</v>
      </c>
      <c r="HC29" s="2">
        <f t="shared" si="91"/>
        <v>163</v>
      </c>
      <c r="HD29" s="34">
        <v>2166</v>
      </c>
      <c r="HE29" s="12">
        <v>1800</v>
      </c>
      <c r="HF29" s="2">
        <f t="shared" si="65"/>
        <v>529</v>
      </c>
      <c r="HG29" s="34"/>
      <c r="HH29" s="37"/>
      <c r="HI29" s="2">
        <f t="shared" si="66"/>
        <v>529</v>
      </c>
      <c r="HJ29" s="34"/>
      <c r="HK29" s="12"/>
      <c r="HL29" s="2">
        <f t="shared" si="67"/>
        <v>529</v>
      </c>
      <c r="HM29" s="34"/>
      <c r="HN29" s="12"/>
      <c r="HO29" s="2">
        <f t="shared" si="88"/>
        <v>529</v>
      </c>
      <c r="HP29" s="34"/>
      <c r="HQ29" s="12"/>
      <c r="HR29" s="2">
        <f t="shared" si="68"/>
        <v>529</v>
      </c>
      <c r="HS29" s="34"/>
      <c r="HT29" s="37"/>
      <c r="HU29" s="2">
        <f t="shared" si="69"/>
        <v>529</v>
      </c>
      <c r="HV29" s="34"/>
      <c r="HW29" s="12"/>
      <c r="HX29" s="2">
        <f t="shared" si="70"/>
        <v>529</v>
      </c>
      <c r="HY29" s="34"/>
      <c r="HZ29" s="12"/>
      <c r="IA29" s="2">
        <f t="shared" si="89"/>
        <v>529</v>
      </c>
      <c r="IB29" s="34"/>
      <c r="IC29" s="12"/>
      <c r="ID29" s="2">
        <f t="shared" si="71"/>
        <v>529</v>
      </c>
      <c r="IE29" s="34"/>
      <c r="IF29" s="37"/>
      <c r="IG29" s="2">
        <f t="shared" si="84"/>
        <v>529</v>
      </c>
      <c r="IH29" s="34"/>
      <c r="II29" s="12"/>
      <c r="IJ29" s="2">
        <f t="shared" si="73"/>
        <v>529</v>
      </c>
      <c r="IK29" s="34"/>
      <c r="IL29" s="12"/>
      <c r="IM29" s="2">
        <f t="shared" si="90"/>
        <v>529</v>
      </c>
      <c r="IN29" s="34"/>
      <c r="IO29" s="12"/>
      <c r="IP29" s="2">
        <f t="shared" si="74"/>
        <v>529</v>
      </c>
      <c r="IQ29" s="34"/>
      <c r="IR29" s="37"/>
      <c r="IS29" s="2">
        <f t="shared" si="85"/>
        <v>529</v>
      </c>
      <c r="IT29" s="34"/>
      <c r="IU29" s="12"/>
      <c r="IV29" s="2">
        <f t="shared" si="76"/>
        <v>529</v>
      </c>
    </row>
    <row r="30" spans="1:256" x14ac:dyDescent="0.25">
      <c r="B30" s="3" t="s">
        <v>51</v>
      </c>
      <c r="C30" s="10" t="s">
        <v>59</v>
      </c>
      <c r="D30" s="63">
        <v>131</v>
      </c>
      <c r="E30" s="34"/>
      <c r="F30" s="12"/>
      <c r="G30" s="2">
        <f t="shared" si="0"/>
        <v>131</v>
      </c>
      <c r="H30" s="34"/>
      <c r="I30" s="17"/>
      <c r="J30" s="2">
        <f t="shared" si="1"/>
        <v>131</v>
      </c>
      <c r="K30" s="34"/>
      <c r="L30" s="36"/>
      <c r="M30" s="2">
        <f t="shared" si="2"/>
        <v>131</v>
      </c>
      <c r="N30" s="34"/>
      <c r="O30" s="37"/>
      <c r="P30" s="2">
        <f t="shared" si="3"/>
        <v>131</v>
      </c>
      <c r="Q30" s="34"/>
      <c r="R30" s="12"/>
      <c r="S30" s="2">
        <f t="shared" si="4"/>
        <v>131</v>
      </c>
      <c r="T30" s="34"/>
      <c r="U30" s="12"/>
      <c r="V30" s="2">
        <f t="shared" si="5"/>
        <v>131</v>
      </c>
      <c r="W30" s="34"/>
      <c r="X30" s="12"/>
      <c r="Y30" s="2">
        <f t="shared" si="6"/>
        <v>131</v>
      </c>
      <c r="Z30" s="34"/>
      <c r="AA30" s="36"/>
      <c r="AB30" s="2">
        <f t="shared" si="7"/>
        <v>131</v>
      </c>
      <c r="AC30" s="34"/>
      <c r="AD30" s="37"/>
      <c r="AE30" s="2">
        <f t="shared" si="8"/>
        <v>131</v>
      </c>
      <c r="AF30" s="34">
        <v>2675</v>
      </c>
      <c r="AG30" s="12"/>
      <c r="AH30" s="2">
        <f t="shared" si="9"/>
        <v>2806</v>
      </c>
      <c r="AI30" s="34"/>
      <c r="AJ30" s="12"/>
      <c r="AK30" s="2">
        <f t="shared" si="10"/>
        <v>2806</v>
      </c>
      <c r="AL30" s="34"/>
      <c r="AM30" s="12"/>
      <c r="AN30" s="2">
        <f t="shared" si="11"/>
        <v>2806</v>
      </c>
      <c r="AO30" s="34"/>
      <c r="AP30" s="36"/>
      <c r="AQ30" s="2">
        <f t="shared" si="12"/>
        <v>2806</v>
      </c>
      <c r="AR30" s="34"/>
      <c r="AS30" s="37"/>
      <c r="AT30" s="2">
        <f t="shared" si="13"/>
        <v>2806</v>
      </c>
      <c r="AU30" s="34"/>
      <c r="AV30" s="12"/>
      <c r="AW30" s="2">
        <f t="shared" si="14"/>
        <v>2806</v>
      </c>
      <c r="AX30" s="34"/>
      <c r="AY30" s="12"/>
      <c r="AZ30" s="2">
        <f t="shared" si="15"/>
        <v>2806</v>
      </c>
      <c r="BA30" s="34"/>
      <c r="BB30" s="12"/>
      <c r="BC30" s="2">
        <f t="shared" si="16"/>
        <v>2806</v>
      </c>
      <c r="BD30" s="34"/>
      <c r="BE30" s="36"/>
      <c r="BF30" s="2">
        <f t="shared" si="17"/>
        <v>2806</v>
      </c>
      <c r="BG30" s="34"/>
      <c r="BH30" s="37"/>
      <c r="BI30" s="2">
        <f t="shared" si="18"/>
        <v>2806</v>
      </c>
      <c r="BJ30" s="34"/>
      <c r="BK30" s="12"/>
      <c r="BL30" s="2">
        <f t="shared" si="19"/>
        <v>2806</v>
      </c>
      <c r="BM30" s="34"/>
      <c r="BN30" s="12"/>
      <c r="BO30" s="2">
        <f t="shared" si="20"/>
        <v>2806</v>
      </c>
      <c r="BP30" s="34"/>
      <c r="BQ30" s="12"/>
      <c r="BR30" s="2">
        <f t="shared" si="21"/>
        <v>2806</v>
      </c>
      <c r="BS30" s="34"/>
      <c r="BT30" s="36"/>
      <c r="BU30" s="2">
        <f t="shared" si="22"/>
        <v>2806</v>
      </c>
      <c r="BV30" s="34"/>
      <c r="BW30" s="37"/>
      <c r="BX30" s="2">
        <f t="shared" si="23"/>
        <v>2806</v>
      </c>
      <c r="BY30" s="34"/>
      <c r="BZ30" s="12"/>
      <c r="CA30" s="2">
        <f t="shared" si="24"/>
        <v>2806</v>
      </c>
      <c r="CB30" s="34"/>
      <c r="CC30" s="12"/>
      <c r="CD30" s="2">
        <f t="shared" si="25"/>
        <v>2806</v>
      </c>
      <c r="CE30" s="34"/>
      <c r="CF30" s="12"/>
      <c r="CG30" s="2">
        <f t="shared" si="26"/>
        <v>2806</v>
      </c>
      <c r="CH30" s="34"/>
      <c r="CI30" s="36"/>
      <c r="CJ30" s="2">
        <f t="shared" si="27"/>
        <v>2806</v>
      </c>
      <c r="CK30" s="34"/>
      <c r="CL30" s="37"/>
      <c r="CM30" s="2">
        <f t="shared" si="28"/>
        <v>2806</v>
      </c>
      <c r="CN30" s="34"/>
      <c r="CO30" s="12"/>
      <c r="CP30" s="2">
        <f t="shared" si="29"/>
        <v>2806</v>
      </c>
      <c r="CQ30" s="34"/>
      <c r="CR30" s="12"/>
      <c r="CS30" s="2">
        <f t="shared" si="30"/>
        <v>2806</v>
      </c>
      <c r="CT30" s="34"/>
      <c r="CU30" s="12"/>
      <c r="CV30" s="2">
        <f t="shared" si="31"/>
        <v>2806</v>
      </c>
      <c r="CW30" s="34"/>
      <c r="CX30" s="36"/>
      <c r="CY30" s="2">
        <f t="shared" si="32"/>
        <v>2806</v>
      </c>
      <c r="CZ30" s="34"/>
      <c r="DA30" s="37"/>
      <c r="DB30" s="2">
        <f t="shared" si="33"/>
        <v>2806</v>
      </c>
      <c r="DC30" s="34"/>
      <c r="DD30" s="12"/>
      <c r="DE30" s="2">
        <f t="shared" si="34"/>
        <v>2806</v>
      </c>
      <c r="DF30" s="34"/>
      <c r="DG30" s="12"/>
      <c r="DH30" s="2">
        <f t="shared" si="35"/>
        <v>2806</v>
      </c>
      <c r="DI30" s="34"/>
      <c r="DJ30" s="12"/>
      <c r="DK30" s="2">
        <f t="shared" si="36"/>
        <v>2806</v>
      </c>
      <c r="DL30" s="34"/>
      <c r="DM30" s="36"/>
      <c r="DN30" s="2">
        <f t="shared" si="37"/>
        <v>2806</v>
      </c>
      <c r="DO30" s="34"/>
      <c r="DP30" s="37"/>
      <c r="DQ30" s="2">
        <f t="shared" si="38"/>
        <v>2806</v>
      </c>
      <c r="DR30" s="34"/>
      <c r="DS30" s="12"/>
      <c r="DT30" s="2">
        <f t="shared" si="39"/>
        <v>2806</v>
      </c>
      <c r="DU30" s="34"/>
      <c r="DV30" s="12"/>
      <c r="DW30" s="2">
        <f t="shared" si="40"/>
        <v>2806</v>
      </c>
      <c r="DX30" s="34"/>
      <c r="DY30" s="36"/>
      <c r="DZ30" s="2">
        <f t="shared" si="41"/>
        <v>2806</v>
      </c>
      <c r="EA30" s="34"/>
      <c r="EB30" s="37"/>
      <c r="EC30" s="2">
        <f t="shared" si="42"/>
        <v>2806</v>
      </c>
      <c r="ED30" s="34"/>
      <c r="EE30" s="12"/>
      <c r="EF30" s="2">
        <f t="shared" si="43"/>
        <v>2806</v>
      </c>
      <c r="EG30" s="34"/>
      <c r="EH30" s="12"/>
      <c r="EI30" s="2">
        <f t="shared" si="44"/>
        <v>2806</v>
      </c>
      <c r="EJ30" s="34"/>
      <c r="EK30" s="36"/>
      <c r="EL30" s="2">
        <f t="shared" si="45"/>
        <v>2806</v>
      </c>
      <c r="EM30" s="34"/>
      <c r="EN30" s="37"/>
      <c r="EO30" s="2">
        <f t="shared" si="46"/>
        <v>2806</v>
      </c>
      <c r="EP30" s="34"/>
      <c r="EQ30" s="12"/>
      <c r="ER30" s="2">
        <f t="shared" si="47"/>
        <v>2806</v>
      </c>
      <c r="ES30" s="34"/>
      <c r="ET30" s="12"/>
      <c r="EU30" s="2">
        <f t="shared" si="48"/>
        <v>2806</v>
      </c>
      <c r="EV30" s="34"/>
      <c r="EW30" s="36"/>
      <c r="EX30" s="2">
        <f t="shared" si="49"/>
        <v>2806</v>
      </c>
      <c r="EY30" s="34"/>
      <c r="EZ30" s="36"/>
      <c r="FA30" s="2">
        <f t="shared" si="50"/>
        <v>2806</v>
      </c>
      <c r="FB30" s="34"/>
      <c r="FC30" s="12"/>
      <c r="FD30" s="2">
        <f t="shared" si="51"/>
        <v>2806</v>
      </c>
      <c r="FE30" s="34"/>
      <c r="FF30" s="12">
        <v>1000</v>
      </c>
      <c r="FG30" s="2">
        <f t="shared" si="52"/>
        <v>1806</v>
      </c>
      <c r="FH30" s="34"/>
      <c r="FI30" s="36"/>
      <c r="FJ30" s="2">
        <f t="shared" si="53"/>
        <v>1806</v>
      </c>
      <c r="FK30" s="34"/>
      <c r="FL30" s="36"/>
      <c r="FM30" s="2">
        <f t="shared" si="54"/>
        <v>1806</v>
      </c>
      <c r="FN30" s="34"/>
      <c r="FO30" s="12"/>
      <c r="FP30" s="2">
        <f t="shared" si="55"/>
        <v>1806</v>
      </c>
      <c r="FQ30" s="34"/>
      <c r="FR30" s="12"/>
      <c r="FS30" s="2">
        <f t="shared" si="77"/>
        <v>1806</v>
      </c>
      <c r="FT30" s="34"/>
      <c r="FU30" s="36"/>
      <c r="FV30" s="2">
        <f t="shared" si="56"/>
        <v>1806</v>
      </c>
      <c r="FW30" s="34"/>
      <c r="FX30" s="36"/>
      <c r="FY30" s="2">
        <f t="shared" si="57"/>
        <v>1806</v>
      </c>
      <c r="FZ30" s="34"/>
      <c r="GA30" s="12"/>
      <c r="GB30" s="2">
        <f t="shared" si="58"/>
        <v>1806</v>
      </c>
      <c r="GC30" s="34"/>
      <c r="GD30" s="12"/>
      <c r="GE30" s="2">
        <f t="shared" si="86"/>
        <v>1806</v>
      </c>
      <c r="GF30" s="34"/>
      <c r="GG30" s="36"/>
      <c r="GH30" s="2">
        <f t="shared" si="59"/>
        <v>1806</v>
      </c>
      <c r="GI30" s="34"/>
      <c r="GJ30" s="36"/>
      <c r="GK30" s="2">
        <f t="shared" si="60"/>
        <v>1806</v>
      </c>
      <c r="GL30" s="34"/>
      <c r="GM30" s="12"/>
      <c r="GN30" s="2">
        <f t="shared" si="61"/>
        <v>1806</v>
      </c>
      <c r="GO30" s="34"/>
      <c r="GP30" s="12"/>
      <c r="GQ30" s="2">
        <f t="shared" si="87"/>
        <v>1806</v>
      </c>
      <c r="GR30" s="34"/>
      <c r="GS30" s="12"/>
      <c r="GT30" s="2">
        <f t="shared" si="62"/>
        <v>1806</v>
      </c>
      <c r="GU30" s="34"/>
      <c r="GV30" s="37"/>
      <c r="GW30" s="2">
        <f t="shared" si="63"/>
        <v>1806</v>
      </c>
      <c r="GX30" s="34"/>
      <c r="GY30" s="12"/>
      <c r="GZ30" s="2">
        <f t="shared" si="92"/>
        <v>1806</v>
      </c>
      <c r="HA30" s="34"/>
      <c r="HB30" s="12"/>
      <c r="HC30" s="2">
        <f t="shared" ref="HC30:HC51" si="93">GZ30+HA30-HB30</f>
        <v>1806</v>
      </c>
      <c r="HD30" s="34"/>
      <c r="HE30" s="12"/>
      <c r="HF30" s="2">
        <f t="shared" si="65"/>
        <v>1806</v>
      </c>
      <c r="HG30" s="34"/>
      <c r="HH30" s="37"/>
      <c r="HI30" s="2">
        <f t="shared" si="66"/>
        <v>1806</v>
      </c>
      <c r="HJ30" s="34"/>
      <c r="HK30" s="12"/>
      <c r="HL30" s="2">
        <f t="shared" si="67"/>
        <v>1806</v>
      </c>
      <c r="HM30" s="34"/>
      <c r="HN30" s="12"/>
      <c r="HO30" s="2">
        <f t="shared" si="88"/>
        <v>1806</v>
      </c>
      <c r="HP30" s="34"/>
      <c r="HQ30" s="12"/>
      <c r="HR30" s="2">
        <f t="shared" si="68"/>
        <v>1806</v>
      </c>
      <c r="HS30" s="34"/>
      <c r="HT30" s="37"/>
      <c r="HU30" s="2">
        <f t="shared" si="69"/>
        <v>1806</v>
      </c>
      <c r="HV30" s="34"/>
      <c r="HW30" s="12"/>
      <c r="HX30" s="2">
        <f t="shared" si="70"/>
        <v>1806</v>
      </c>
      <c r="HY30" s="34"/>
      <c r="HZ30" s="12"/>
      <c r="IA30" s="2">
        <f t="shared" si="89"/>
        <v>1806</v>
      </c>
      <c r="IB30" s="34"/>
      <c r="IC30" s="12"/>
      <c r="ID30" s="2">
        <f t="shared" si="71"/>
        <v>1806</v>
      </c>
      <c r="IE30" s="34"/>
      <c r="IF30" s="37"/>
      <c r="IG30" s="2">
        <f t="shared" si="84"/>
        <v>1806</v>
      </c>
      <c r="IH30" s="34"/>
      <c r="II30" s="12"/>
      <c r="IJ30" s="2">
        <f t="shared" si="73"/>
        <v>1806</v>
      </c>
      <c r="IK30" s="34"/>
      <c r="IL30" s="12"/>
      <c r="IM30" s="2">
        <f t="shared" si="90"/>
        <v>1806</v>
      </c>
      <c r="IN30" s="34"/>
      <c r="IO30" s="12"/>
      <c r="IP30" s="2">
        <f t="shared" si="74"/>
        <v>1806</v>
      </c>
      <c r="IQ30" s="34"/>
      <c r="IR30" s="37"/>
      <c r="IS30" s="2">
        <f t="shared" si="85"/>
        <v>1806</v>
      </c>
      <c r="IT30" s="34"/>
      <c r="IU30" s="12"/>
      <c r="IV30" s="2">
        <f t="shared" si="76"/>
        <v>1806</v>
      </c>
    </row>
    <row r="31" spans="1:256" x14ac:dyDescent="0.25">
      <c r="B31" s="3" t="s">
        <v>51</v>
      </c>
      <c r="C31" s="10" t="s">
        <v>60</v>
      </c>
      <c r="D31" s="63">
        <v>1580</v>
      </c>
      <c r="E31" s="34"/>
      <c r="F31" s="12"/>
      <c r="G31" s="2">
        <f t="shared" si="0"/>
        <v>1580</v>
      </c>
      <c r="H31" s="34"/>
      <c r="I31" s="17"/>
      <c r="J31" s="2">
        <f t="shared" si="1"/>
        <v>1580</v>
      </c>
      <c r="K31" s="34"/>
      <c r="L31" s="36"/>
      <c r="M31" s="2">
        <f t="shared" si="2"/>
        <v>1580</v>
      </c>
      <c r="N31" s="34"/>
      <c r="O31" s="37"/>
      <c r="P31" s="2">
        <f t="shared" si="3"/>
        <v>1580</v>
      </c>
      <c r="Q31" s="34"/>
      <c r="R31" s="12"/>
      <c r="S31" s="2">
        <f t="shared" si="4"/>
        <v>1580</v>
      </c>
      <c r="T31" s="34"/>
      <c r="U31" s="12"/>
      <c r="V31" s="2">
        <f t="shared" si="5"/>
        <v>1580</v>
      </c>
      <c r="W31" s="34"/>
      <c r="X31" s="12"/>
      <c r="Y31" s="2">
        <f t="shared" si="6"/>
        <v>1580</v>
      </c>
      <c r="Z31" s="34"/>
      <c r="AA31" s="36"/>
      <c r="AB31" s="2">
        <f t="shared" si="7"/>
        <v>1580</v>
      </c>
      <c r="AC31" s="34"/>
      <c r="AD31" s="37"/>
      <c r="AE31" s="2">
        <f t="shared" si="8"/>
        <v>1580</v>
      </c>
      <c r="AF31" s="34"/>
      <c r="AG31" s="12"/>
      <c r="AH31" s="2">
        <f t="shared" si="9"/>
        <v>1580</v>
      </c>
      <c r="AI31" s="34"/>
      <c r="AJ31" s="12"/>
      <c r="AK31" s="2">
        <f t="shared" si="10"/>
        <v>1580</v>
      </c>
      <c r="AL31" s="34"/>
      <c r="AM31" s="12"/>
      <c r="AN31" s="2">
        <f t="shared" si="11"/>
        <v>1580</v>
      </c>
      <c r="AO31" s="34"/>
      <c r="AP31" s="36"/>
      <c r="AQ31" s="2">
        <f t="shared" si="12"/>
        <v>1580</v>
      </c>
      <c r="AR31" s="34"/>
      <c r="AS31" s="37"/>
      <c r="AT31" s="2">
        <f t="shared" si="13"/>
        <v>1580</v>
      </c>
      <c r="AU31" s="34"/>
      <c r="AV31" s="12"/>
      <c r="AW31" s="2">
        <f t="shared" si="14"/>
        <v>1580</v>
      </c>
      <c r="AX31" s="34"/>
      <c r="AY31" s="12"/>
      <c r="AZ31" s="2">
        <f t="shared" si="15"/>
        <v>1580</v>
      </c>
      <c r="BA31" s="34"/>
      <c r="BB31" s="12"/>
      <c r="BC31" s="2">
        <f t="shared" si="16"/>
        <v>1580</v>
      </c>
      <c r="BD31" s="34"/>
      <c r="BE31" s="36"/>
      <c r="BF31" s="2">
        <f t="shared" si="17"/>
        <v>1580</v>
      </c>
      <c r="BG31" s="34"/>
      <c r="BH31" s="37"/>
      <c r="BI31" s="2">
        <f t="shared" si="18"/>
        <v>1580</v>
      </c>
      <c r="BJ31" s="34"/>
      <c r="BK31" s="12"/>
      <c r="BL31" s="2">
        <f t="shared" si="19"/>
        <v>1580</v>
      </c>
      <c r="BM31" s="34"/>
      <c r="BN31" s="12"/>
      <c r="BO31" s="2">
        <f t="shared" si="20"/>
        <v>1580</v>
      </c>
      <c r="BP31" s="34"/>
      <c r="BQ31" s="12"/>
      <c r="BR31" s="2">
        <f t="shared" si="21"/>
        <v>1580</v>
      </c>
      <c r="BS31" s="34"/>
      <c r="BT31" s="36"/>
      <c r="BU31" s="2">
        <f t="shared" si="22"/>
        <v>1580</v>
      </c>
      <c r="BV31" s="34"/>
      <c r="BW31" s="37"/>
      <c r="BX31" s="2">
        <f t="shared" si="23"/>
        <v>1580</v>
      </c>
      <c r="BY31" s="34"/>
      <c r="BZ31" s="12"/>
      <c r="CA31" s="2">
        <f t="shared" si="24"/>
        <v>1580</v>
      </c>
      <c r="CB31" s="34"/>
      <c r="CC31" s="12"/>
      <c r="CD31" s="2">
        <f t="shared" si="25"/>
        <v>1580</v>
      </c>
      <c r="CE31" s="34"/>
      <c r="CF31" s="12"/>
      <c r="CG31" s="2">
        <f t="shared" si="26"/>
        <v>1580</v>
      </c>
      <c r="CH31" s="34"/>
      <c r="CI31" s="36"/>
      <c r="CJ31" s="2">
        <f t="shared" si="27"/>
        <v>1580</v>
      </c>
      <c r="CK31" s="34"/>
      <c r="CL31" s="37"/>
      <c r="CM31" s="2">
        <f t="shared" si="28"/>
        <v>1580</v>
      </c>
      <c r="CN31" s="34"/>
      <c r="CO31" s="12"/>
      <c r="CP31" s="2">
        <f t="shared" si="29"/>
        <v>1580</v>
      </c>
      <c r="CQ31" s="34"/>
      <c r="CR31" s="12"/>
      <c r="CS31" s="2">
        <f t="shared" si="30"/>
        <v>1580</v>
      </c>
      <c r="CT31" s="34"/>
      <c r="CU31" s="12"/>
      <c r="CV31" s="2">
        <f t="shared" si="31"/>
        <v>1580</v>
      </c>
      <c r="CW31" s="34"/>
      <c r="CX31" s="36"/>
      <c r="CY31" s="2">
        <f t="shared" si="32"/>
        <v>1580</v>
      </c>
      <c r="CZ31" s="34"/>
      <c r="DA31" s="37"/>
      <c r="DB31" s="2">
        <f t="shared" si="33"/>
        <v>1580</v>
      </c>
      <c r="DC31" s="34"/>
      <c r="DD31" s="12"/>
      <c r="DE31" s="2">
        <f t="shared" si="34"/>
        <v>1580</v>
      </c>
      <c r="DF31" s="34"/>
      <c r="DG31" s="12"/>
      <c r="DH31" s="2">
        <f t="shared" si="35"/>
        <v>1580</v>
      </c>
      <c r="DI31" s="34"/>
      <c r="DJ31" s="12"/>
      <c r="DK31" s="2">
        <f t="shared" si="36"/>
        <v>1580</v>
      </c>
      <c r="DL31" s="34"/>
      <c r="DM31" s="36"/>
      <c r="DN31" s="2">
        <f t="shared" si="37"/>
        <v>1580</v>
      </c>
      <c r="DO31" s="34"/>
      <c r="DP31" s="37"/>
      <c r="DQ31" s="2">
        <f t="shared" si="38"/>
        <v>1580</v>
      </c>
      <c r="DR31" s="34"/>
      <c r="DS31" s="12">
        <v>1000</v>
      </c>
      <c r="DT31" s="2">
        <f t="shared" si="39"/>
        <v>580</v>
      </c>
      <c r="DU31" s="34"/>
      <c r="DV31" s="12"/>
      <c r="DW31" s="2">
        <f t="shared" si="40"/>
        <v>580</v>
      </c>
      <c r="DX31" s="34"/>
      <c r="DY31" s="36"/>
      <c r="DZ31" s="2">
        <f t="shared" si="41"/>
        <v>580</v>
      </c>
      <c r="EA31" s="34"/>
      <c r="EB31" s="37"/>
      <c r="EC31" s="2">
        <f t="shared" si="42"/>
        <v>580</v>
      </c>
      <c r="ED31" s="34"/>
      <c r="EE31" s="12"/>
      <c r="EF31" s="2">
        <f t="shared" si="43"/>
        <v>580</v>
      </c>
      <c r="EG31" s="34"/>
      <c r="EH31" s="12"/>
      <c r="EI31" s="2">
        <f t="shared" si="44"/>
        <v>580</v>
      </c>
      <c r="EJ31" s="34"/>
      <c r="EK31" s="36"/>
      <c r="EL31" s="2">
        <f t="shared" si="45"/>
        <v>580</v>
      </c>
      <c r="EM31" s="34"/>
      <c r="EN31" s="37"/>
      <c r="EO31" s="2">
        <f t="shared" si="46"/>
        <v>580</v>
      </c>
      <c r="EP31" s="34"/>
      <c r="EQ31" s="12"/>
      <c r="ER31" s="2">
        <f t="shared" si="47"/>
        <v>580</v>
      </c>
      <c r="ES31" s="34"/>
      <c r="ET31" s="12"/>
      <c r="EU31" s="2">
        <f t="shared" si="48"/>
        <v>580</v>
      </c>
      <c r="EV31" s="34"/>
      <c r="EW31" s="36"/>
      <c r="EX31" s="2">
        <f t="shared" si="49"/>
        <v>580</v>
      </c>
      <c r="EY31" s="34"/>
      <c r="EZ31" s="36"/>
      <c r="FA31" s="2">
        <f t="shared" si="50"/>
        <v>580</v>
      </c>
      <c r="FB31" s="34"/>
      <c r="FC31" s="12"/>
      <c r="FD31" s="2">
        <f t="shared" si="51"/>
        <v>580</v>
      </c>
      <c r="FE31" s="34"/>
      <c r="FF31" s="12"/>
      <c r="FG31" s="2">
        <f t="shared" si="52"/>
        <v>580</v>
      </c>
      <c r="FH31" s="34"/>
      <c r="FI31" s="36"/>
      <c r="FJ31" s="2">
        <f t="shared" si="53"/>
        <v>580</v>
      </c>
      <c r="FK31" s="34"/>
      <c r="FL31" s="36"/>
      <c r="FM31" s="2">
        <f t="shared" si="54"/>
        <v>580</v>
      </c>
      <c r="FN31" s="34"/>
      <c r="FO31" s="12"/>
      <c r="FP31" s="2">
        <f t="shared" si="55"/>
        <v>580</v>
      </c>
      <c r="FQ31" s="34">
        <v>719</v>
      </c>
      <c r="FR31" s="12">
        <v>1000</v>
      </c>
      <c r="FS31" s="2">
        <f t="shared" si="77"/>
        <v>299</v>
      </c>
      <c r="FT31" s="34"/>
      <c r="FU31" s="36"/>
      <c r="FV31" s="2">
        <f t="shared" si="56"/>
        <v>299</v>
      </c>
      <c r="FW31" s="34"/>
      <c r="FX31" s="36"/>
      <c r="FY31" s="2">
        <f t="shared" si="57"/>
        <v>299</v>
      </c>
      <c r="FZ31" s="34"/>
      <c r="GA31" s="12"/>
      <c r="GB31" s="2">
        <f t="shared" si="58"/>
        <v>299</v>
      </c>
      <c r="GC31" s="34"/>
      <c r="GD31" s="12"/>
      <c r="GE31" s="2">
        <f t="shared" si="86"/>
        <v>299</v>
      </c>
      <c r="GF31" s="34"/>
      <c r="GG31" s="36"/>
      <c r="GH31" s="2">
        <f t="shared" si="59"/>
        <v>299</v>
      </c>
      <c r="GI31" s="34"/>
      <c r="GJ31" s="36"/>
      <c r="GK31" s="2">
        <f t="shared" si="60"/>
        <v>299</v>
      </c>
      <c r="GL31" s="34"/>
      <c r="GM31" s="12"/>
      <c r="GN31" s="2">
        <f t="shared" si="61"/>
        <v>299</v>
      </c>
      <c r="GO31" s="34"/>
      <c r="GP31" s="12"/>
      <c r="GQ31" s="2">
        <f t="shared" si="87"/>
        <v>299</v>
      </c>
      <c r="GR31" s="34"/>
      <c r="GS31" s="12"/>
      <c r="GT31" s="2">
        <f t="shared" si="62"/>
        <v>299</v>
      </c>
      <c r="GU31" s="34"/>
      <c r="GV31" s="37"/>
      <c r="GW31" s="2">
        <f t="shared" si="63"/>
        <v>299</v>
      </c>
      <c r="GX31" s="34"/>
      <c r="GY31" s="12"/>
      <c r="GZ31" s="2">
        <f t="shared" si="92"/>
        <v>299</v>
      </c>
      <c r="HA31" s="34"/>
      <c r="HB31" s="12"/>
      <c r="HC31" s="2">
        <f t="shared" si="93"/>
        <v>299</v>
      </c>
      <c r="HD31" s="34"/>
      <c r="HE31" s="12"/>
      <c r="HF31" s="2">
        <f t="shared" si="65"/>
        <v>299</v>
      </c>
      <c r="HG31" s="34"/>
      <c r="HH31" s="37"/>
      <c r="HI31" s="2">
        <f t="shared" si="66"/>
        <v>299</v>
      </c>
      <c r="HJ31" s="34"/>
      <c r="HK31" s="12"/>
      <c r="HL31" s="2">
        <f t="shared" si="67"/>
        <v>299</v>
      </c>
      <c r="HM31" s="34"/>
      <c r="HN31" s="12"/>
      <c r="HO31" s="2">
        <f t="shared" si="88"/>
        <v>299</v>
      </c>
      <c r="HP31" s="34"/>
      <c r="HQ31" s="12"/>
      <c r="HR31" s="2">
        <f t="shared" si="68"/>
        <v>299</v>
      </c>
      <c r="HS31" s="34"/>
      <c r="HT31" s="37"/>
      <c r="HU31" s="2">
        <f t="shared" si="69"/>
        <v>299</v>
      </c>
      <c r="HV31" s="34"/>
      <c r="HW31" s="12"/>
      <c r="HX31" s="2">
        <f t="shared" si="70"/>
        <v>299</v>
      </c>
      <c r="HY31" s="34"/>
      <c r="HZ31" s="12"/>
      <c r="IA31" s="2">
        <f t="shared" si="89"/>
        <v>299</v>
      </c>
      <c r="IB31" s="34"/>
      <c r="IC31" s="12"/>
      <c r="ID31" s="2">
        <f t="shared" si="71"/>
        <v>299</v>
      </c>
      <c r="IE31" s="34"/>
      <c r="IF31" s="37"/>
      <c r="IG31" s="2">
        <f t="shared" si="84"/>
        <v>299</v>
      </c>
      <c r="IH31" s="34"/>
      <c r="II31" s="12"/>
      <c r="IJ31" s="2">
        <f t="shared" si="73"/>
        <v>299</v>
      </c>
      <c r="IK31" s="34"/>
      <c r="IL31" s="12"/>
      <c r="IM31" s="2">
        <f t="shared" si="90"/>
        <v>299</v>
      </c>
      <c r="IN31" s="34"/>
      <c r="IO31" s="12"/>
      <c r="IP31" s="2">
        <f t="shared" si="74"/>
        <v>299</v>
      </c>
      <c r="IQ31" s="34"/>
      <c r="IR31" s="37"/>
      <c r="IS31" s="2">
        <f t="shared" si="85"/>
        <v>299</v>
      </c>
      <c r="IT31" s="34"/>
      <c r="IU31" s="12"/>
      <c r="IV31" s="2">
        <f t="shared" si="76"/>
        <v>299</v>
      </c>
    </row>
    <row r="32" spans="1:256" ht="14.25" customHeight="1" x14ac:dyDescent="0.25">
      <c r="B32" s="3" t="s">
        <v>51</v>
      </c>
      <c r="C32" s="10" t="s">
        <v>83</v>
      </c>
      <c r="D32" s="63"/>
      <c r="E32" s="34"/>
      <c r="F32" s="12"/>
      <c r="G32" s="2"/>
      <c r="H32" s="34"/>
      <c r="I32" s="17"/>
      <c r="J32" s="2"/>
      <c r="K32" s="34"/>
      <c r="L32" s="36"/>
      <c r="M32" s="2"/>
      <c r="N32" s="34"/>
      <c r="O32" s="37"/>
      <c r="P32" s="2"/>
      <c r="Q32" s="34"/>
      <c r="R32" s="12"/>
      <c r="S32" s="2"/>
      <c r="T32" s="34"/>
      <c r="U32" s="12"/>
      <c r="V32" s="2"/>
      <c r="W32" s="34"/>
      <c r="X32" s="12"/>
      <c r="Y32" s="2"/>
      <c r="Z32" s="34"/>
      <c r="AA32" s="36"/>
      <c r="AB32" s="2">
        <v>0</v>
      </c>
      <c r="AC32" s="34"/>
      <c r="AD32" s="37"/>
      <c r="AE32" s="2">
        <f t="shared" si="8"/>
        <v>0</v>
      </c>
      <c r="AF32" s="34"/>
      <c r="AG32" s="12"/>
      <c r="AH32" s="2">
        <f t="shared" si="9"/>
        <v>0</v>
      </c>
      <c r="AI32" s="34"/>
      <c r="AJ32" s="12"/>
      <c r="AK32" s="2">
        <f t="shared" si="10"/>
        <v>0</v>
      </c>
      <c r="AL32" s="34">
        <v>1011</v>
      </c>
      <c r="AM32" s="12">
        <v>1000</v>
      </c>
      <c r="AN32" s="2">
        <f t="shared" si="11"/>
        <v>11</v>
      </c>
      <c r="AO32" s="34"/>
      <c r="AP32" s="36"/>
      <c r="AQ32" s="2">
        <f t="shared" si="12"/>
        <v>11</v>
      </c>
      <c r="AR32" s="34"/>
      <c r="AS32" s="37"/>
      <c r="AT32" s="2">
        <f t="shared" si="13"/>
        <v>11</v>
      </c>
      <c r="AU32" s="34"/>
      <c r="AV32" s="12"/>
      <c r="AW32" s="2">
        <f t="shared" si="14"/>
        <v>11</v>
      </c>
      <c r="AX32" s="34"/>
      <c r="AY32" s="12"/>
      <c r="AZ32" s="2"/>
      <c r="BA32" s="34"/>
      <c r="BB32" s="12"/>
      <c r="BC32" s="2"/>
      <c r="BD32" s="34"/>
      <c r="BE32" s="36"/>
      <c r="BF32" s="2"/>
      <c r="BG32" s="34"/>
      <c r="BH32" s="37"/>
      <c r="BI32" s="2"/>
      <c r="BJ32" s="34"/>
      <c r="BK32" s="12"/>
      <c r="BL32" s="2"/>
      <c r="BM32" s="34"/>
      <c r="BN32" s="12"/>
      <c r="BO32" s="2"/>
      <c r="BP32" s="34"/>
      <c r="BQ32" s="12"/>
      <c r="BR32" s="2"/>
      <c r="BS32" s="34"/>
      <c r="BT32" s="36"/>
      <c r="BU32" s="2"/>
      <c r="BV32" s="34"/>
      <c r="BW32" s="37"/>
      <c r="BX32" s="2"/>
      <c r="BY32" s="34"/>
      <c r="BZ32" s="12"/>
      <c r="CA32" s="2">
        <f t="shared" si="24"/>
        <v>0</v>
      </c>
      <c r="CB32" s="34"/>
      <c r="CC32" s="12"/>
      <c r="CD32" s="2">
        <v>7</v>
      </c>
      <c r="CE32" s="34">
        <v>1015</v>
      </c>
      <c r="CF32" s="12">
        <v>1000</v>
      </c>
      <c r="CG32" s="2">
        <f>CD32+CE32-CF32</f>
        <v>22</v>
      </c>
      <c r="CH32" s="34"/>
      <c r="CI32" s="36"/>
      <c r="CJ32" s="2">
        <f>CG32+CH32-CI32</f>
        <v>22</v>
      </c>
      <c r="CK32" s="34"/>
      <c r="CL32" s="37"/>
      <c r="CM32" s="2">
        <f>CJ32+CK32-CL32</f>
        <v>22</v>
      </c>
      <c r="CN32" s="34"/>
      <c r="CO32" s="12"/>
      <c r="CP32" s="2">
        <f>CM32+CN32-CO32</f>
        <v>22</v>
      </c>
      <c r="CQ32" s="34"/>
      <c r="CR32" s="12"/>
      <c r="CS32" s="2">
        <f t="shared" si="30"/>
        <v>22</v>
      </c>
      <c r="CT32" s="34"/>
      <c r="CU32" s="12"/>
      <c r="CV32" s="2">
        <f t="shared" si="31"/>
        <v>22</v>
      </c>
      <c r="CW32" s="34"/>
      <c r="CX32" s="36"/>
      <c r="CY32" s="2">
        <f>CV32+CW32-CX32</f>
        <v>22</v>
      </c>
      <c r="CZ32" s="34"/>
      <c r="DA32" s="37"/>
      <c r="DB32" s="2">
        <f>CY32+CZ32-DA32</f>
        <v>22</v>
      </c>
      <c r="DC32" s="34"/>
      <c r="DD32" s="12"/>
      <c r="DE32" s="2">
        <f>DB32+DC32-DD32</f>
        <v>22</v>
      </c>
      <c r="DF32" s="34"/>
      <c r="DG32" s="12"/>
      <c r="DH32" s="2">
        <f t="shared" si="35"/>
        <v>22</v>
      </c>
      <c r="DI32" s="34"/>
      <c r="DJ32" s="12"/>
      <c r="DK32" s="2">
        <f t="shared" si="36"/>
        <v>22</v>
      </c>
      <c r="DL32" s="34"/>
      <c r="DM32" s="36"/>
      <c r="DN32" s="2">
        <f>DK32+DL32-DM32</f>
        <v>22</v>
      </c>
      <c r="DO32" s="34"/>
      <c r="DP32" s="37"/>
      <c r="DQ32" s="2">
        <f>DN32+DO32-DP32</f>
        <v>22</v>
      </c>
      <c r="DR32" s="34"/>
      <c r="DS32" s="12"/>
      <c r="DT32" s="2">
        <f>DQ32+DR32-DS32</f>
        <v>22</v>
      </c>
      <c r="DU32" s="34"/>
      <c r="DV32" s="12"/>
      <c r="DW32" s="2">
        <f t="shared" si="40"/>
        <v>22</v>
      </c>
      <c r="DX32" s="34"/>
      <c r="DY32" s="36"/>
      <c r="DZ32" s="2">
        <f>DW32+DX32-DY32</f>
        <v>22</v>
      </c>
      <c r="EA32" s="34"/>
      <c r="EB32" s="37"/>
      <c r="EC32" s="2">
        <f>DZ32+EA32-EB32</f>
        <v>22</v>
      </c>
      <c r="ED32" s="34">
        <v>710</v>
      </c>
      <c r="EE32" s="12">
        <v>700</v>
      </c>
      <c r="EF32" s="2">
        <f>EC32+ED32-EE32</f>
        <v>32</v>
      </c>
      <c r="EG32" s="34"/>
      <c r="EH32" s="12"/>
      <c r="EI32" s="2">
        <f t="shared" si="44"/>
        <v>32</v>
      </c>
      <c r="EJ32" s="34"/>
      <c r="EK32" s="36"/>
      <c r="EL32" s="2">
        <f>EI32+EJ32-EK32</f>
        <v>32</v>
      </c>
      <c r="EM32" s="34"/>
      <c r="EN32" s="37"/>
      <c r="EO32" s="2">
        <f>EL32+EM32-EN32</f>
        <v>32</v>
      </c>
      <c r="EP32" s="34"/>
      <c r="EQ32" s="12"/>
      <c r="ER32" s="2">
        <f>EO32+EP32-EQ32</f>
        <v>32</v>
      </c>
      <c r="ES32" s="34"/>
      <c r="ET32" s="12"/>
      <c r="EU32" s="2">
        <f t="shared" si="48"/>
        <v>32</v>
      </c>
      <c r="EV32" s="34"/>
      <c r="EW32" s="36"/>
      <c r="EX32" s="2">
        <f>EU32+EV32-EW32</f>
        <v>32</v>
      </c>
      <c r="EY32" s="34">
        <v>1001</v>
      </c>
      <c r="EZ32" s="36">
        <v>1000</v>
      </c>
      <c r="FA32" s="2">
        <f>EX32+EY32-EZ32</f>
        <v>33</v>
      </c>
      <c r="FB32" s="34"/>
      <c r="FC32" s="12"/>
      <c r="FD32" s="2">
        <f>FA32+FB32-FC32</f>
        <v>33</v>
      </c>
      <c r="FE32" s="34"/>
      <c r="FF32" s="12"/>
      <c r="FG32" s="2">
        <f t="shared" si="52"/>
        <v>33</v>
      </c>
      <c r="FH32" s="34"/>
      <c r="FI32" s="36"/>
      <c r="FJ32" s="2">
        <f>FG32+FH32-FI32</f>
        <v>33</v>
      </c>
      <c r="FK32" s="34"/>
      <c r="FL32" s="36"/>
      <c r="FM32" s="2">
        <f>FJ32+FK32-FL32</f>
        <v>33</v>
      </c>
      <c r="FN32" s="34"/>
      <c r="FO32" s="12"/>
      <c r="FP32" s="2">
        <f>FM32+FN32-FO32</f>
        <v>33</v>
      </c>
      <c r="FQ32" s="34"/>
      <c r="FR32" s="12"/>
      <c r="FS32" s="2">
        <f t="shared" si="77"/>
        <v>33</v>
      </c>
      <c r="FT32" s="34"/>
      <c r="FU32" s="36"/>
      <c r="FV32" s="2">
        <f>FS32+FT32-FU32</f>
        <v>33</v>
      </c>
      <c r="FW32" s="34"/>
      <c r="FX32" s="36"/>
      <c r="FY32" s="2">
        <f>FV32+FW32-FX32</f>
        <v>33</v>
      </c>
      <c r="FZ32" s="34">
        <v>615</v>
      </c>
      <c r="GA32" s="12">
        <v>600</v>
      </c>
      <c r="GB32" s="2">
        <f>FY32+FZ32-GA32</f>
        <v>48</v>
      </c>
      <c r="GC32" s="34"/>
      <c r="GD32" s="12"/>
      <c r="GE32" s="2">
        <f t="shared" si="86"/>
        <v>48</v>
      </c>
      <c r="GF32" s="34"/>
      <c r="GG32" s="36"/>
      <c r="GH32" s="2">
        <f>GE32+GF32-GG32</f>
        <v>48</v>
      </c>
      <c r="GI32" s="34"/>
      <c r="GJ32" s="36"/>
      <c r="GK32" s="2">
        <f>GH32+GI32-GJ32</f>
        <v>48</v>
      </c>
      <c r="GL32" s="34">
        <v>758</v>
      </c>
      <c r="GM32" s="12">
        <v>700</v>
      </c>
      <c r="GN32" s="2">
        <f>GK32+GL32-GM32</f>
        <v>106</v>
      </c>
      <c r="GO32" s="34"/>
      <c r="GP32" s="12"/>
      <c r="GQ32" s="2">
        <f t="shared" si="87"/>
        <v>106</v>
      </c>
      <c r="GR32" s="34"/>
      <c r="GS32" s="12"/>
      <c r="GT32" s="2">
        <f>GQ32+GR32-GS32</f>
        <v>106</v>
      </c>
      <c r="GU32" s="34"/>
      <c r="GV32" s="37"/>
      <c r="GW32" s="2">
        <f>GT32+GU32-GV32</f>
        <v>106</v>
      </c>
      <c r="GX32" s="34"/>
      <c r="GY32" s="12"/>
      <c r="GZ32" s="2">
        <f t="shared" si="92"/>
        <v>106</v>
      </c>
      <c r="HA32" s="34"/>
      <c r="HB32" s="12"/>
      <c r="HC32" s="2">
        <f t="shared" si="93"/>
        <v>106</v>
      </c>
      <c r="HD32" s="34"/>
      <c r="HE32" s="12"/>
      <c r="HF32" s="2">
        <f>HC32+HD32-HE32</f>
        <v>106</v>
      </c>
      <c r="HG32" s="34">
        <v>1948</v>
      </c>
      <c r="HH32" s="37">
        <v>2000</v>
      </c>
      <c r="HI32" s="2">
        <f>HF32+HG32-HH32</f>
        <v>54</v>
      </c>
      <c r="HJ32" s="34"/>
      <c r="HK32" s="12"/>
      <c r="HL32" s="2">
        <f>HI32+HJ32-HK32</f>
        <v>54</v>
      </c>
      <c r="HM32" s="34"/>
      <c r="HN32" s="12"/>
      <c r="HO32" s="2">
        <f t="shared" si="88"/>
        <v>54</v>
      </c>
      <c r="HP32" s="34"/>
      <c r="HQ32" s="12"/>
      <c r="HR32" s="2">
        <f>HO32+HP32-HQ32</f>
        <v>54</v>
      </c>
      <c r="HS32" s="34"/>
      <c r="HT32" s="37"/>
      <c r="HU32" s="2">
        <f>HR32+HS32-HT32</f>
        <v>54</v>
      </c>
      <c r="HV32" s="34"/>
      <c r="HW32" s="12"/>
      <c r="HX32" s="2">
        <f>HU32+HV32-HW32</f>
        <v>54</v>
      </c>
      <c r="HY32" s="34"/>
      <c r="HZ32" s="12"/>
      <c r="IA32" s="2">
        <f t="shared" si="89"/>
        <v>54</v>
      </c>
      <c r="IB32" s="34"/>
      <c r="IC32" s="12"/>
      <c r="ID32" s="2">
        <f>IA32+IB32-IC32</f>
        <v>54</v>
      </c>
      <c r="IE32" s="34"/>
      <c r="IF32" s="37"/>
      <c r="IG32" s="2">
        <f>ID32+IE32-IF32</f>
        <v>54</v>
      </c>
      <c r="IH32" s="34"/>
      <c r="II32" s="12"/>
      <c r="IJ32" s="2">
        <f>IG32+IH32-II32</f>
        <v>54</v>
      </c>
      <c r="IK32" s="34"/>
      <c r="IL32" s="12"/>
      <c r="IM32" s="2">
        <f t="shared" si="90"/>
        <v>54</v>
      </c>
      <c r="IN32" s="34"/>
      <c r="IO32" s="12"/>
      <c r="IP32" s="2">
        <f>IM32+IN32-IO32</f>
        <v>54</v>
      </c>
      <c r="IQ32" s="34"/>
      <c r="IR32" s="37"/>
      <c r="IS32" s="2">
        <f>IP32+IQ32-IR32</f>
        <v>54</v>
      </c>
      <c r="IT32" s="34"/>
      <c r="IU32" s="12"/>
      <c r="IV32" s="2">
        <f>IS32+IT32-IU32</f>
        <v>54</v>
      </c>
    </row>
    <row r="33" spans="2:256" x14ac:dyDescent="0.25">
      <c r="B33" s="3" t="s">
        <v>51</v>
      </c>
      <c r="C33" s="10" t="s">
        <v>113</v>
      </c>
      <c r="D33" s="63">
        <v>4316</v>
      </c>
      <c r="E33" s="34"/>
      <c r="F33" s="12"/>
      <c r="G33" s="2">
        <f t="shared" si="0"/>
        <v>4316</v>
      </c>
      <c r="H33" s="34"/>
      <c r="I33" s="17"/>
      <c r="J33" s="2">
        <f t="shared" si="1"/>
        <v>4316</v>
      </c>
      <c r="K33" s="34"/>
      <c r="L33" s="36"/>
      <c r="M33" s="2">
        <f t="shared" si="2"/>
        <v>4316</v>
      </c>
      <c r="N33" s="34"/>
      <c r="O33" s="37"/>
      <c r="P33" s="2">
        <f t="shared" si="3"/>
        <v>4316</v>
      </c>
      <c r="Q33" s="34"/>
      <c r="R33" s="12"/>
      <c r="S33" s="2">
        <f t="shared" si="4"/>
        <v>4316</v>
      </c>
      <c r="T33" s="34"/>
      <c r="U33" s="12"/>
      <c r="V33" s="2">
        <f t="shared" si="5"/>
        <v>4316</v>
      </c>
      <c r="W33" s="34"/>
      <c r="X33" s="12">
        <v>4316</v>
      </c>
      <c r="Y33" s="2">
        <f t="shared" si="6"/>
        <v>0</v>
      </c>
      <c r="Z33" s="34"/>
      <c r="AA33" s="36"/>
      <c r="AB33" s="2">
        <f t="shared" si="7"/>
        <v>0</v>
      </c>
      <c r="AC33" s="34"/>
      <c r="AD33" s="37"/>
      <c r="AE33" s="2">
        <f t="shared" si="8"/>
        <v>0</v>
      </c>
      <c r="AF33" s="34"/>
      <c r="AG33" s="12"/>
      <c r="AH33" s="2">
        <f t="shared" si="9"/>
        <v>0</v>
      </c>
      <c r="AI33" s="34"/>
      <c r="AJ33" s="12"/>
      <c r="AK33" s="2">
        <f t="shared" si="10"/>
        <v>0</v>
      </c>
      <c r="AL33" s="34">
        <v>6048</v>
      </c>
      <c r="AM33" s="12">
        <v>5730</v>
      </c>
      <c r="AN33" s="2">
        <f t="shared" si="11"/>
        <v>318</v>
      </c>
      <c r="AO33" s="34"/>
      <c r="AP33" s="36"/>
      <c r="AQ33" s="2">
        <f t="shared" si="12"/>
        <v>318</v>
      </c>
      <c r="AR33" s="34"/>
      <c r="AS33" s="37"/>
      <c r="AT33" s="2">
        <f t="shared" si="13"/>
        <v>318</v>
      </c>
      <c r="AU33" s="34"/>
      <c r="AV33" s="12"/>
      <c r="AW33" s="2">
        <f t="shared" si="14"/>
        <v>318</v>
      </c>
      <c r="AX33" s="34"/>
      <c r="AY33" s="12"/>
      <c r="AZ33" s="2">
        <f t="shared" si="15"/>
        <v>318</v>
      </c>
      <c r="BA33" s="34">
        <v>7610</v>
      </c>
      <c r="BB33" s="12">
        <v>7520</v>
      </c>
      <c r="BC33" s="2">
        <f t="shared" si="16"/>
        <v>408</v>
      </c>
      <c r="BD33" s="34"/>
      <c r="BE33" s="36"/>
      <c r="BF33" s="2">
        <f t="shared" si="17"/>
        <v>408</v>
      </c>
      <c r="BG33" s="34"/>
      <c r="BH33" s="37"/>
      <c r="BI33" s="2">
        <f t="shared" si="18"/>
        <v>408</v>
      </c>
      <c r="BJ33" s="34"/>
      <c r="BK33" s="12"/>
      <c r="BL33" s="2">
        <f t="shared" si="19"/>
        <v>408</v>
      </c>
      <c r="BM33" s="34"/>
      <c r="BN33" s="12"/>
      <c r="BO33" s="2">
        <f t="shared" si="20"/>
        <v>408</v>
      </c>
      <c r="BP33" s="34"/>
      <c r="BQ33" s="12"/>
      <c r="BR33" s="2">
        <f t="shared" si="21"/>
        <v>408</v>
      </c>
      <c r="BS33" s="34"/>
      <c r="BT33" s="36"/>
      <c r="BU33" s="2">
        <f t="shared" si="22"/>
        <v>408</v>
      </c>
      <c r="BV33" s="34"/>
      <c r="BW33" s="37"/>
      <c r="BX33" s="2">
        <f t="shared" si="23"/>
        <v>408</v>
      </c>
      <c r="BY33" s="34"/>
      <c r="BZ33" s="12"/>
      <c r="CA33" s="2">
        <f t="shared" si="24"/>
        <v>408</v>
      </c>
      <c r="CB33" s="34"/>
      <c r="CC33" s="12"/>
      <c r="CD33" s="2">
        <f t="shared" si="25"/>
        <v>408</v>
      </c>
      <c r="CE33" s="34"/>
      <c r="CF33" s="12"/>
      <c r="CG33" s="2">
        <f t="shared" si="26"/>
        <v>408</v>
      </c>
      <c r="CH33" s="34">
        <v>10596</v>
      </c>
      <c r="CI33" s="36">
        <v>10500</v>
      </c>
      <c r="CJ33" s="2">
        <f t="shared" si="27"/>
        <v>504</v>
      </c>
      <c r="CK33" s="34"/>
      <c r="CL33" s="37"/>
      <c r="CM33" s="2">
        <f t="shared" si="28"/>
        <v>504</v>
      </c>
      <c r="CN33" s="34"/>
      <c r="CO33" s="12"/>
      <c r="CP33" s="2">
        <f t="shared" si="29"/>
        <v>504</v>
      </c>
      <c r="CQ33" s="34"/>
      <c r="CR33" s="12"/>
      <c r="CS33" s="2">
        <f t="shared" si="30"/>
        <v>504</v>
      </c>
      <c r="CT33" s="34"/>
      <c r="CU33" s="12"/>
      <c r="CV33" s="2">
        <f t="shared" si="31"/>
        <v>504</v>
      </c>
      <c r="CW33" s="34"/>
      <c r="CX33" s="36"/>
      <c r="CY33" s="2">
        <f t="shared" ref="CY33:CY52" si="94">CV33+CW33-CX33</f>
        <v>504</v>
      </c>
      <c r="CZ33" s="34"/>
      <c r="DA33" s="37"/>
      <c r="DB33" s="2">
        <f t="shared" ref="DB33:DB52" si="95">CY33+CZ33-DA33</f>
        <v>504</v>
      </c>
      <c r="DC33" s="34"/>
      <c r="DD33" s="12"/>
      <c r="DE33" s="2">
        <f t="shared" ref="DE33:DE52" si="96">DB33+DC33-DD33</f>
        <v>504</v>
      </c>
      <c r="DF33" s="34">
        <v>12906</v>
      </c>
      <c r="DG33" s="12">
        <v>12000</v>
      </c>
      <c r="DH33" s="2">
        <f t="shared" si="35"/>
        <v>1410</v>
      </c>
      <c r="DI33" s="34"/>
      <c r="DJ33" s="12"/>
      <c r="DK33" s="2">
        <f t="shared" si="36"/>
        <v>1410</v>
      </c>
      <c r="DL33" s="34"/>
      <c r="DM33" s="36"/>
      <c r="DN33" s="2">
        <f t="shared" ref="DN33:DN52" si="97">DK33+DL33-DM33</f>
        <v>1410</v>
      </c>
      <c r="DO33" s="34"/>
      <c r="DP33" s="37"/>
      <c r="DQ33" s="2">
        <f t="shared" ref="DQ33:DQ52" si="98">DN33+DO33-DP33</f>
        <v>1410</v>
      </c>
      <c r="DR33" s="34"/>
      <c r="DS33" s="12"/>
      <c r="DT33" s="2">
        <f t="shared" ref="DT33:DT52" si="99">DQ33+DR33-DS33</f>
        <v>1410</v>
      </c>
      <c r="DU33" s="34"/>
      <c r="DV33" s="12"/>
      <c r="DW33" s="2">
        <f t="shared" si="40"/>
        <v>1410</v>
      </c>
      <c r="DX33" s="34"/>
      <c r="DY33" s="36"/>
      <c r="DZ33" s="2">
        <f t="shared" ref="DZ33:DZ52" si="100">DW33+DX33-DY33</f>
        <v>1410</v>
      </c>
      <c r="EA33" s="34"/>
      <c r="EB33" s="37"/>
      <c r="EC33" s="2">
        <f t="shared" ref="EC33:EC52" si="101">DZ33+EA33-EB33</f>
        <v>1410</v>
      </c>
      <c r="ED33" s="34">
        <v>11974</v>
      </c>
      <c r="EE33" s="12">
        <v>10000</v>
      </c>
      <c r="EF33" s="2">
        <f t="shared" ref="EF33:EF52" si="102">EC33+ED33-EE33</f>
        <v>3384</v>
      </c>
      <c r="EG33" s="34"/>
      <c r="EH33" s="12"/>
      <c r="EI33" s="2">
        <f t="shared" si="44"/>
        <v>3384</v>
      </c>
      <c r="EJ33" s="34">
        <v>652</v>
      </c>
      <c r="EK33" s="36">
        <v>3500</v>
      </c>
      <c r="EL33" s="2">
        <f t="shared" ref="EL33:EL52" si="103">EI33+EJ33-EK33</f>
        <v>536</v>
      </c>
      <c r="EM33" s="34">
        <v>1215</v>
      </c>
      <c r="EN33" s="37">
        <v>1500</v>
      </c>
      <c r="EO33" s="2">
        <f t="shared" ref="EO33:EO52" si="104">EL33+EM33-EN33</f>
        <v>251</v>
      </c>
      <c r="EP33" s="34"/>
      <c r="EQ33" s="12"/>
      <c r="ER33" s="2">
        <f t="shared" ref="ER33:ER52" si="105">EO33+EP33-EQ33</f>
        <v>251</v>
      </c>
      <c r="ES33" s="34">
        <v>11509</v>
      </c>
      <c r="ET33" s="12">
        <v>11500</v>
      </c>
      <c r="EU33" s="2">
        <f t="shared" si="48"/>
        <v>260</v>
      </c>
      <c r="EV33" s="34"/>
      <c r="EW33" s="36"/>
      <c r="EX33" s="2">
        <f t="shared" ref="EX33:EX52" si="106">EU33+EV33-EW33</f>
        <v>260</v>
      </c>
      <c r="EY33" s="34"/>
      <c r="EZ33" s="37"/>
      <c r="FA33" s="2">
        <f t="shared" ref="FA33:FA52" si="107">EX33+EY33-EZ33</f>
        <v>260</v>
      </c>
      <c r="FB33" s="34"/>
      <c r="FC33" s="12"/>
      <c r="FD33" s="2">
        <f t="shared" ref="FD33:FD52" si="108">FA33+FB33-FC33</f>
        <v>260</v>
      </c>
      <c r="FE33" s="34">
        <v>8910</v>
      </c>
      <c r="FF33" s="12">
        <v>9000</v>
      </c>
      <c r="FG33" s="2">
        <f t="shared" si="52"/>
        <v>170</v>
      </c>
      <c r="FH33" s="34"/>
      <c r="FI33" s="36"/>
      <c r="FJ33" s="2">
        <f t="shared" ref="FJ33:FJ52" si="109">FG33+FH33-FI33</f>
        <v>170</v>
      </c>
      <c r="FK33" s="34">
        <v>5685</v>
      </c>
      <c r="FL33" s="37">
        <v>4600</v>
      </c>
      <c r="FM33" s="2">
        <f t="shared" ref="FM33:FM52" si="110">FJ33+FK33-FL33</f>
        <v>1255</v>
      </c>
      <c r="FN33" s="34"/>
      <c r="FO33" s="12"/>
      <c r="FP33" s="2">
        <f t="shared" ref="FP33:FP52" si="111">FM33+FN33-FO33</f>
        <v>1255</v>
      </c>
      <c r="FQ33" s="34"/>
      <c r="FR33" s="12"/>
      <c r="FS33" s="2">
        <f t="shared" si="77"/>
        <v>1255</v>
      </c>
      <c r="FT33" s="34"/>
      <c r="FU33" s="36"/>
      <c r="FV33" s="2">
        <f t="shared" ref="FV33:FV52" si="112">FS33+FT33-FU33</f>
        <v>1255</v>
      </c>
      <c r="FW33" s="34"/>
      <c r="FX33" s="37"/>
      <c r="FY33" s="2">
        <f t="shared" ref="FY33:FY52" si="113">FV33+FW33-FX33</f>
        <v>1255</v>
      </c>
      <c r="FZ33" s="34">
        <v>10751</v>
      </c>
      <c r="GA33" s="12">
        <v>10000</v>
      </c>
      <c r="GB33" s="2">
        <f t="shared" ref="GB33:GB52" si="114">FY33+FZ33-GA33</f>
        <v>2006</v>
      </c>
      <c r="GC33" s="34"/>
      <c r="GD33" s="12"/>
      <c r="GE33" s="2">
        <f t="shared" si="86"/>
        <v>2006</v>
      </c>
      <c r="GF33" s="34"/>
      <c r="GG33" s="36"/>
      <c r="GH33" s="2">
        <f t="shared" ref="GH33:GH52" si="115">GE33+GF33-GG33</f>
        <v>2006</v>
      </c>
      <c r="GI33" s="34"/>
      <c r="GJ33" s="37"/>
      <c r="GK33" s="2">
        <f>GH33+GI33-GJ33</f>
        <v>2006</v>
      </c>
      <c r="GL33" s="34">
        <v>3032</v>
      </c>
      <c r="GM33" s="12">
        <v>3000</v>
      </c>
      <c r="GN33" s="2">
        <f t="shared" ref="GN33:GN52" si="116">GK33+GL33-GM33</f>
        <v>2038</v>
      </c>
      <c r="GO33" s="34"/>
      <c r="GP33" s="12"/>
      <c r="GQ33" s="2">
        <f t="shared" si="87"/>
        <v>2038</v>
      </c>
      <c r="GR33" s="34"/>
      <c r="GS33" s="12"/>
      <c r="GT33" s="2">
        <f t="shared" ref="GT33:GT52" si="117">GQ33+GR33-GS33</f>
        <v>2038</v>
      </c>
      <c r="GU33" s="34"/>
      <c r="GV33" s="37"/>
      <c r="GW33" s="2">
        <f>GT33+GU33-GV33</f>
        <v>2038</v>
      </c>
      <c r="GX33" s="34"/>
      <c r="GY33" s="12"/>
      <c r="GZ33" s="2">
        <f t="shared" si="92"/>
        <v>2038</v>
      </c>
      <c r="HA33" s="34"/>
      <c r="HB33" s="12">
        <v>2000</v>
      </c>
      <c r="HC33" s="2">
        <f t="shared" si="93"/>
        <v>38</v>
      </c>
      <c r="HD33" s="34"/>
      <c r="HE33" s="12"/>
      <c r="HF33" s="2">
        <f t="shared" ref="HF33:HF52" si="118">HC33+HD33-HE33</f>
        <v>38</v>
      </c>
      <c r="HG33" s="34">
        <v>6010</v>
      </c>
      <c r="HH33" s="37">
        <v>6000</v>
      </c>
      <c r="HI33" s="2">
        <f>HF33+HG33-HH33</f>
        <v>48</v>
      </c>
      <c r="HJ33" s="34">
        <v>4350</v>
      </c>
      <c r="HK33" s="12">
        <v>4000</v>
      </c>
      <c r="HL33" s="2">
        <f t="shared" ref="HL33:HL52" si="119">HI33+HJ33-HK33</f>
        <v>398</v>
      </c>
      <c r="HM33" s="34"/>
      <c r="HN33" s="12"/>
      <c r="HO33" s="2">
        <f t="shared" si="88"/>
        <v>398</v>
      </c>
      <c r="HP33" s="34">
        <v>6012</v>
      </c>
      <c r="HQ33" s="12">
        <v>6000</v>
      </c>
      <c r="HR33" s="2">
        <f t="shared" ref="HR33:HR52" si="120">HO33+HP33-HQ33</f>
        <v>410</v>
      </c>
      <c r="HS33" s="34"/>
      <c r="HT33" s="37"/>
      <c r="HU33" s="2">
        <f>HR33+HS33-HT33</f>
        <v>410</v>
      </c>
      <c r="HV33" s="34">
        <v>5012</v>
      </c>
      <c r="HW33" s="12">
        <v>4000</v>
      </c>
      <c r="HX33" s="2">
        <f t="shared" ref="HX33:HX52" si="121">HU33+HV33-HW33</f>
        <v>1422</v>
      </c>
      <c r="HY33" s="34"/>
      <c r="HZ33" s="12"/>
      <c r="IA33" s="2">
        <f t="shared" si="89"/>
        <v>1422</v>
      </c>
      <c r="IB33" s="34">
        <v>6752</v>
      </c>
      <c r="IC33" s="12">
        <v>8000</v>
      </c>
      <c r="ID33" s="2">
        <f t="shared" ref="ID33:ID52" si="122">IA33+IB33-IC33</f>
        <v>174</v>
      </c>
      <c r="IE33" s="34"/>
      <c r="IF33" s="37"/>
      <c r="IG33" s="2">
        <f>ID33+IE33-IF33</f>
        <v>174</v>
      </c>
      <c r="IH33" s="34"/>
      <c r="II33" s="12"/>
      <c r="IJ33" s="2">
        <f t="shared" ref="IJ33:IJ52" si="123">IG33+IH33-II33</f>
        <v>174</v>
      </c>
      <c r="IK33" s="34"/>
      <c r="IL33" s="12"/>
      <c r="IM33" s="2">
        <f t="shared" si="90"/>
        <v>174</v>
      </c>
      <c r="IN33" s="34"/>
      <c r="IO33" s="12"/>
      <c r="IP33" s="2">
        <f t="shared" ref="IP33:IP52" si="124">IM33+IN33-IO33</f>
        <v>174</v>
      </c>
      <c r="IQ33" s="34"/>
      <c r="IR33" s="37"/>
      <c r="IS33" s="2">
        <f>IP33+IQ33-IR33</f>
        <v>174</v>
      </c>
      <c r="IT33" s="34"/>
      <c r="IU33" s="12"/>
      <c r="IV33" s="2">
        <f t="shared" ref="IV33:IV52" si="125">IS33+IT33-IU33</f>
        <v>174</v>
      </c>
    </row>
    <row r="34" spans="2:256" x14ac:dyDescent="0.25">
      <c r="B34" s="3" t="s">
        <v>51</v>
      </c>
      <c r="C34" s="10" t="s">
        <v>98</v>
      </c>
      <c r="D34" s="63"/>
      <c r="E34" s="34"/>
      <c r="F34" s="12"/>
      <c r="G34" s="2"/>
      <c r="H34" s="34"/>
      <c r="I34" s="17"/>
      <c r="J34" s="2"/>
      <c r="K34" s="34"/>
      <c r="L34" s="36"/>
      <c r="M34" s="2"/>
      <c r="N34" s="34"/>
      <c r="O34" s="37"/>
      <c r="P34" s="2"/>
      <c r="Q34" s="34"/>
      <c r="R34" s="12"/>
      <c r="S34" s="2"/>
      <c r="T34" s="34"/>
      <c r="U34" s="12"/>
      <c r="V34" s="2"/>
      <c r="W34" s="34"/>
      <c r="X34" s="12"/>
      <c r="Y34" s="2"/>
      <c r="Z34" s="34"/>
      <c r="AA34" s="36"/>
      <c r="AB34" s="2"/>
      <c r="AC34" s="34"/>
      <c r="AD34" s="37"/>
      <c r="AE34" s="2"/>
      <c r="AF34" s="34"/>
      <c r="AG34" s="12"/>
      <c r="AH34" s="2"/>
      <c r="AI34" s="34"/>
      <c r="AJ34" s="12"/>
      <c r="AK34" s="2"/>
      <c r="AL34" s="34"/>
      <c r="AM34" s="12"/>
      <c r="AN34" s="2"/>
      <c r="AO34" s="34"/>
      <c r="AP34" s="36"/>
      <c r="AQ34" s="2"/>
      <c r="AR34" s="34"/>
      <c r="AS34" s="37"/>
      <c r="AT34" s="2"/>
      <c r="AU34" s="34"/>
      <c r="AV34" s="12"/>
      <c r="AW34" s="2"/>
      <c r="AX34" s="34"/>
      <c r="AY34" s="12"/>
      <c r="AZ34" s="2"/>
      <c r="BA34" s="34"/>
      <c r="BB34" s="12"/>
      <c r="BC34" s="2"/>
      <c r="BD34" s="34"/>
      <c r="BE34" s="36"/>
      <c r="BF34" s="2"/>
      <c r="BG34" s="34"/>
      <c r="BH34" s="37"/>
      <c r="BI34" s="2"/>
      <c r="BJ34" s="34"/>
      <c r="BK34" s="12"/>
      <c r="BL34" s="2"/>
      <c r="BM34" s="34"/>
      <c r="BN34" s="12"/>
      <c r="BO34" s="2"/>
      <c r="BP34" s="34"/>
      <c r="BQ34" s="12"/>
      <c r="BR34" s="2"/>
      <c r="BS34" s="34"/>
      <c r="BT34" s="36"/>
      <c r="BU34" s="2"/>
      <c r="BV34" s="34"/>
      <c r="BW34" s="37"/>
      <c r="BX34" s="2"/>
      <c r="BY34" s="34"/>
      <c r="BZ34" s="12"/>
      <c r="CA34" s="2"/>
      <c r="CB34" s="34"/>
      <c r="CC34" s="12"/>
      <c r="CD34" s="2"/>
      <c r="CE34" s="34"/>
      <c r="CF34" s="12"/>
      <c r="CG34" s="2"/>
      <c r="CH34" s="34"/>
      <c r="CI34" s="36"/>
      <c r="CJ34" s="2"/>
      <c r="CK34" s="34"/>
      <c r="CL34" s="37"/>
      <c r="CM34" s="2"/>
      <c r="CN34" s="34"/>
      <c r="CO34" s="12"/>
      <c r="CP34" s="2"/>
      <c r="CQ34" s="34"/>
      <c r="CR34" s="12"/>
      <c r="CS34" s="2"/>
      <c r="CT34" s="34"/>
      <c r="CU34" s="12"/>
      <c r="CV34" s="2"/>
      <c r="CW34" s="34"/>
      <c r="CX34" s="36"/>
      <c r="CY34" s="2"/>
      <c r="CZ34" s="34"/>
      <c r="DA34" s="37"/>
      <c r="DB34" s="2"/>
      <c r="DC34" s="34"/>
      <c r="DD34" s="12"/>
      <c r="DE34" s="2"/>
      <c r="DF34" s="34"/>
      <c r="DG34" s="12"/>
      <c r="DH34" s="2"/>
      <c r="DI34" s="34"/>
      <c r="DJ34" s="12"/>
      <c r="DK34" s="2"/>
      <c r="DL34" s="34"/>
      <c r="DM34" s="36"/>
      <c r="DN34" s="2"/>
      <c r="DO34" s="34"/>
      <c r="DP34" s="37"/>
      <c r="DQ34" s="2"/>
      <c r="DR34" s="34"/>
      <c r="DS34" s="12"/>
      <c r="DT34" s="2"/>
      <c r="DU34" s="34"/>
      <c r="DV34" s="12"/>
      <c r="DW34" s="2"/>
      <c r="DX34" s="34"/>
      <c r="DY34" s="36"/>
      <c r="DZ34" s="2"/>
      <c r="EA34" s="34"/>
      <c r="EB34" s="37"/>
      <c r="EC34" s="2"/>
      <c r="ED34" s="34"/>
      <c r="EE34" s="12"/>
      <c r="EF34" s="2"/>
      <c r="EG34" s="34">
        <v>672</v>
      </c>
      <c r="EH34" s="12">
        <v>600</v>
      </c>
      <c r="EI34" s="2">
        <f t="shared" si="44"/>
        <v>72</v>
      </c>
      <c r="EJ34" s="34"/>
      <c r="EK34" s="36"/>
      <c r="EL34" s="2">
        <f t="shared" si="103"/>
        <v>72</v>
      </c>
      <c r="EM34" s="34"/>
      <c r="EN34" s="37"/>
      <c r="EO34" s="2">
        <f t="shared" si="104"/>
        <v>72</v>
      </c>
      <c r="EP34" s="34"/>
      <c r="EQ34" s="12"/>
      <c r="ER34" s="2">
        <f t="shared" si="105"/>
        <v>72</v>
      </c>
      <c r="ES34" s="34">
        <v>546</v>
      </c>
      <c r="ET34" s="12">
        <v>400</v>
      </c>
      <c r="EU34" s="2">
        <f t="shared" si="48"/>
        <v>218</v>
      </c>
      <c r="EV34" s="34"/>
      <c r="EW34" s="36"/>
      <c r="EX34" s="2">
        <f t="shared" si="106"/>
        <v>218</v>
      </c>
      <c r="EY34" s="34"/>
      <c r="EZ34" s="37"/>
      <c r="FA34" s="2">
        <f t="shared" si="107"/>
        <v>218</v>
      </c>
      <c r="FB34" s="34"/>
      <c r="FC34" s="12"/>
      <c r="FD34" s="2">
        <f t="shared" si="108"/>
        <v>218</v>
      </c>
      <c r="FE34" s="34"/>
      <c r="FF34" s="12"/>
      <c r="FG34" s="2">
        <f t="shared" si="52"/>
        <v>218</v>
      </c>
      <c r="FH34" s="34"/>
      <c r="FI34" s="36"/>
      <c r="FJ34" s="2">
        <f t="shared" si="109"/>
        <v>218</v>
      </c>
      <c r="FK34" s="34"/>
      <c r="FL34" s="37"/>
      <c r="FM34" s="2">
        <f t="shared" si="110"/>
        <v>218</v>
      </c>
      <c r="FN34" s="34"/>
      <c r="FO34" s="12"/>
      <c r="FP34" s="2">
        <f t="shared" si="111"/>
        <v>218</v>
      </c>
      <c r="FQ34" s="34"/>
      <c r="FR34" s="12"/>
      <c r="FS34" s="2">
        <f t="shared" si="77"/>
        <v>218</v>
      </c>
      <c r="FT34" s="34"/>
      <c r="FU34" s="36"/>
      <c r="FV34" s="2">
        <f t="shared" si="112"/>
        <v>218</v>
      </c>
      <c r="FW34" s="34"/>
      <c r="FX34" s="37"/>
      <c r="FY34" s="2">
        <f t="shared" si="113"/>
        <v>218</v>
      </c>
      <c r="FZ34" s="34"/>
      <c r="GA34" s="12"/>
      <c r="GB34" s="2">
        <f t="shared" si="114"/>
        <v>218</v>
      </c>
      <c r="GC34" s="34"/>
      <c r="GD34" s="12"/>
      <c r="GE34" s="2">
        <f t="shared" si="86"/>
        <v>218</v>
      </c>
      <c r="GF34" s="34"/>
      <c r="GG34" s="36"/>
      <c r="GH34" s="2">
        <f t="shared" si="115"/>
        <v>218</v>
      </c>
      <c r="GI34" s="34"/>
      <c r="GJ34" s="37"/>
      <c r="GK34" s="2">
        <f>GH34+GI34-GJ34</f>
        <v>218</v>
      </c>
      <c r="GL34" s="34">
        <v>399</v>
      </c>
      <c r="GM34" s="12">
        <v>400</v>
      </c>
      <c r="GN34" s="2">
        <f t="shared" si="116"/>
        <v>217</v>
      </c>
      <c r="GO34" s="34"/>
      <c r="GP34" s="12"/>
      <c r="GQ34" s="2">
        <f t="shared" si="87"/>
        <v>217</v>
      </c>
      <c r="GR34" s="34"/>
      <c r="GS34" s="12"/>
      <c r="GT34" s="2">
        <f t="shared" si="117"/>
        <v>217</v>
      </c>
      <c r="GU34" s="34"/>
      <c r="GV34" s="37"/>
      <c r="GW34" s="2">
        <f>GT34+GU34-GV34</f>
        <v>217</v>
      </c>
      <c r="GX34" s="34"/>
      <c r="GY34" s="12"/>
      <c r="GZ34" s="2">
        <f t="shared" si="92"/>
        <v>217</v>
      </c>
      <c r="HA34" s="34"/>
      <c r="HB34" s="12"/>
      <c r="HC34" s="2">
        <f t="shared" si="93"/>
        <v>217</v>
      </c>
      <c r="HD34" s="34"/>
      <c r="HE34" s="12"/>
      <c r="HF34" s="2">
        <f t="shared" si="118"/>
        <v>217</v>
      </c>
      <c r="HG34" s="34"/>
      <c r="HH34" s="37"/>
      <c r="HI34" s="2">
        <f>HF34+HG34-HH34</f>
        <v>217</v>
      </c>
      <c r="HJ34" s="34">
        <v>750</v>
      </c>
      <c r="HK34" s="12">
        <v>300</v>
      </c>
      <c r="HL34" s="2">
        <f t="shared" si="119"/>
        <v>667</v>
      </c>
      <c r="HM34" s="34"/>
      <c r="HN34" s="12"/>
      <c r="HO34" s="2">
        <f t="shared" si="88"/>
        <v>667</v>
      </c>
      <c r="HP34" s="34"/>
      <c r="HQ34" s="12"/>
      <c r="HR34" s="2">
        <f t="shared" si="120"/>
        <v>667</v>
      </c>
      <c r="HS34" s="34"/>
      <c r="HT34" s="37"/>
      <c r="HU34" s="2">
        <f>HR34+HS34-HT34</f>
        <v>667</v>
      </c>
      <c r="HV34" s="34"/>
      <c r="HW34" s="12"/>
      <c r="HX34" s="2">
        <f t="shared" si="121"/>
        <v>667</v>
      </c>
      <c r="HY34" s="34"/>
      <c r="HZ34" s="12"/>
      <c r="IA34" s="2">
        <f t="shared" si="89"/>
        <v>667</v>
      </c>
      <c r="IB34" s="34"/>
      <c r="IC34" s="12"/>
      <c r="ID34" s="2">
        <f t="shared" si="122"/>
        <v>667</v>
      </c>
      <c r="IE34" s="34"/>
      <c r="IF34" s="37"/>
      <c r="IG34" s="2">
        <f>ID34+IE34-IF34</f>
        <v>667</v>
      </c>
      <c r="IH34" s="34"/>
      <c r="II34" s="12"/>
      <c r="IJ34" s="2">
        <f t="shared" si="123"/>
        <v>667</v>
      </c>
      <c r="IK34" s="34"/>
      <c r="IL34" s="12"/>
      <c r="IM34" s="2">
        <f t="shared" si="90"/>
        <v>667</v>
      </c>
      <c r="IN34" s="34"/>
      <c r="IO34" s="12"/>
      <c r="IP34" s="2">
        <f t="shared" si="124"/>
        <v>667</v>
      </c>
      <c r="IQ34" s="34"/>
      <c r="IR34" s="37"/>
      <c r="IS34" s="2">
        <f>IP34+IQ34-IR34</f>
        <v>667</v>
      </c>
      <c r="IT34" s="34"/>
      <c r="IU34" s="12"/>
      <c r="IV34" s="2">
        <f t="shared" si="125"/>
        <v>667</v>
      </c>
    </row>
    <row r="35" spans="2:256" x14ac:dyDescent="0.25">
      <c r="B35" s="3" t="s">
        <v>51</v>
      </c>
      <c r="C35" s="10" t="s">
        <v>107</v>
      </c>
      <c r="D35" s="63">
        <v>0</v>
      </c>
      <c r="E35" s="34"/>
      <c r="F35" s="12"/>
      <c r="G35" s="2">
        <f t="shared" si="0"/>
        <v>0</v>
      </c>
      <c r="H35" s="34"/>
      <c r="I35" s="17"/>
      <c r="J35" s="2">
        <f t="shared" si="1"/>
        <v>0</v>
      </c>
      <c r="K35" s="34"/>
      <c r="L35" s="36"/>
      <c r="M35" s="2">
        <f t="shared" si="2"/>
        <v>0</v>
      </c>
      <c r="N35" s="34"/>
      <c r="O35" s="37"/>
      <c r="P35" s="2">
        <f t="shared" si="3"/>
        <v>0</v>
      </c>
      <c r="Q35" s="34"/>
      <c r="R35" s="12"/>
      <c r="S35" s="2">
        <f t="shared" si="4"/>
        <v>0</v>
      </c>
      <c r="T35" s="34"/>
      <c r="U35" s="12"/>
      <c r="V35" s="2">
        <f t="shared" si="5"/>
        <v>0</v>
      </c>
      <c r="W35" s="34"/>
      <c r="X35" s="12"/>
      <c r="Y35" s="2"/>
      <c r="Z35" s="34"/>
      <c r="AA35" s="36"/>
      <c r="AB35" s="2"/>
      <c r="AC35" s="34"/>
      <c r="AD35" s="37"/>
      <c r="AE35" s="2"/>
      <c r="AF35" s="34"/>
      <c r="AG35" s="12"/>
      <c r="AH35" s="2"/>
      <c r="AI35" s="34"/>
      <c r="AJ35" s="12"/>
      <c r="AK35" s="2"/>
      <c r="AL35" s="34"/>
      <c r="AM35" s="12"/>
      <c r="AN35" s="2"/>
      <c r="AO35" s="34"/>
      <c r="AP35" s="36"/>
      <c r="AQ35" s="2"/>
      <c r="AR35" s="34"/>
      <c r="AS35" s="37"/>
      <c r="AT35" s="2"/>
      <c r="AU35" s="34"/>
      <c r="AV35" s="12"/>
      <c r="AW35" s="2"/>
      <c r="AX35" s="34"/>
      <c r="AY35" s="12"/>
      <c r="AZ35" s="2"/>
      <c r="BA35" s="34"/>
      <c r="BB35" s="12"/>
      <c r="BC35" s="2"/>
      <c r="BD35" s="34"/>
      <c r="BE35" s="36"/>
      <c r="BF35" s="2"/>
      <c r="BG35" s="34"/>
      <c r="BH35" s="37"/>
      <c r="BI35" s="2"/>
      <c r="BJ35" s="34"/>
      <c r="BK35" s="12"/>
      <c r="BL35" s="2"/>
      <c r="BM35" s="34"/>
      <c r="BN35" s="12"/>
      <c r="BO35" s="2"/>
      <c r="BP35" s="34"/>
      <c r="BQ35" s="12"/>
      <c r="BR35" s="2"/>
      <c r="BS35" s="34"/>
      <c r="BT35" s="36"/>
      <c r="BU35" s="2"/>
      <c r="BV35" s="34"/>
      <c r="BW35" s="37"/>
      <c r="BX35" s="2"/>
      <c r="BY35" s="34"/>
      <c r="BZ35" s="12"/>
      <c r="CA35" s="2"/>
      <c r="CB35" s="34"/>
      <c r="CC35" s="12"/>
      <c r="CD35" s="2"/>
      <c r="CE35" s="34"/>
      <c r="CF35" s="12"/>
      <c r="CG35" s="2"/>
      <c r="CH35" s="34"/>
      <c r="CI35" s="36"/>
      <c r="CJ35" s="2"/>
      <c r="CK35" s="34"/>
      <c r="CL35" s="37"/>
      <c r="CM35" s="2"/>
      <c r="CN35" s="34"/>
      <c r="CO35" s="12"/>
      <c r="CP35" s="2"/>
      <c r="CQ35" s="34"/>
      <c r="CR35" s="12"/>
      <c r="CS35" s="2"/>
      <c r="CT35" s="34"/>
      <c r="CU35" s="12"/>
      <c r="CV35" s="2">
        <f>CS35+CT35-CU35</f>
        <v>0</v>
      </c>
      <c r="CW35" s="34"/>
      <c r="CX35" s="36"/>
      <c r="CY35" s="2">
        <f>CV35+CW35-CX35</f>
        <v>0</v>
      </c>
      <c r="CZ35" s="34"/>
      <c r="DA35" s="37"/>
      <c r="DB35" s="2">
        <f>CY35+CZ35-DA35</f>
        <v>0</v>
      </c>
      <c r="DC35" s="34"/>
      <c r="DD35" s="12"/>
      <c r="DE35" s="2">
        <f>DB35+DC35-DD35</f>
        <v>0</v>
      </c>
      <c r="DF35" s="34"/>
      <c r="DG35" s="12"/>
      <c r="DH35" s="2">
        <f>DE35+DF35-DG35</f>
        <v>0</v>
      </c>
      <c r="DI35" s="34"/>
      <c r="DJ35" s="12"/>
      <c r="DK35" s="2">
        <f>DH35+DI35-DJ35</f>
        <v>0</v>
      </c>
      <c r="DL35" s="34"/>
      <c r="DM35" s="36"/>
      <c r="DN35" s="2">
        <f>DK35+DL35-DM35</f>
        <v>0</v>
      </c>
      <c r="DO35" s="34"/>
      <c r="DP35" s="37"/>
      <c r="DQ35" s="2">
        <f>DN35+DO35-DP35</f>
        <v>0</v>
      </c>
      <c r="DR35" s="34"/>
      <c r="DS35" s="12"/>
      <c r="DT35" s="2">
        <f>DQ35+DR35-DS35</f>
        <v>0</v>
      </c>
      <c r="DU35" s="34"/>
      <c r="DV35" s="12"/>
      <c r="DW35" s="2">
        <f>DT35+DU35-DV35</f>
        <v>0</v>
      </c>
      <c r="DX35" s="34"/>
      <c r="DY35" s="36"/>
      <c r="DZ35" s="2">
        <f>DW35+DX35-DY35</f>
        <v>0</v>
      </c>
      <c r="EA35" s="34"/>
      <c r="EB35" s="37"/>
      <c r="EC35" s="2">
        <f>DZ35+EA35-EB35</f>
        <v>0</v>
      </c>
      <c r="ED35" s="34">
        <v>3206</v>
      </c>
      <c r="EE35" s="12">
        <v>3010</v>
      </c>
      <c r="EF35" s="2">
        <f>EC35+ED35-EE35</f>
        <v>196</v>
      </c>
      <c r="EG35" s="34"/>
      <c r="EH35" s="12"/>
      <c r="EI35" s="2">
        <f t="shared" si="44"/>
        <v>196</v>
      </c>
      <c r="EJ35" s="34"/>
      <c r="EK35" s="36"/>
      <c r="EL35" s="2">
        <f t="shared" si="103"/>
        <v>196</v>
      </c>
      <c r="EM35" s="34"/>
      <c r="EN35" s="37"/>
      <c r="EO35" s="2">
        <f t="shared" si="104"/>
        <v>196</v>
      </c>
      <c r="EP35" s="34"/>
      <c r="EQ35" s="12"/>
      <c r="ER35" s="2">
        <f t="shared" si="105"/>
        <v>196</v>
      </c>
      <c r="ES35" s="34"/>
      <c r="ET35" s="12"/>
      <c r="EU35" s="2">
        <f t="shared" si="48"/>
        <v>196</v>
      </c>
      <c r="EV35" s="34"/>
      <c r="EW35" s="36"/>
      <c r="EX35" s="2">
        <f t="shared" si="106"/>
        <v>196</v>
      </c>
      <c r="EY35" s="34"/>
      <c r="EZ35" s="37"/>
      <c r="FA35" s="2">
        <f t="shared" si="107"/>
        <v>196</v>
      </c>
      <c r="FB35" s="34"/>
      <c r="FC35" s="12"/>
      <c r="FD35" s="2">
        <f t="shared" si="108"/>
        <v>196</v>
      </c>
      <c r="FE35" s="34"/>
      <c r="FF35" s="12"/>
      <c r="FG35" s="2">
        <f t="shared" si="52"/>
        <v>196</v>
      </c>
      <c r="FH35" s="34"/>
      <c r="FI35" s="36"/>
      <c r="FJ35" s="2">
        <f t="shared" si="109"/>
        <v>196</v>
      </c>
      <c r="FK35" s="34"/>
      <c r="FL35" s="37"/>
      <c r="FM35" s="2">
        <f t="shared" si="110"/>
        <v>196</v>
      </c>
      <c r="FN35" s="34"/>
      <c r="FO35" s="12"/>
      <c r="FP35" s="2">
        <f t="shared" si="111"/>
        <v>196</v>
      </c>
      <c r="FQ35" s="34"/>
      <c r="FR35" s="12"/>
      <c r="FS35" s="2">
        <f t="shared" si="77"/>
        <v>196</v>
      </c>
      <c r="FT35" s="34"/>
      <c r="FU35" s="36"/>
      <c r="FV35" s="2">
        <f t="shared" si="112"/>
        <v>196</v>
      </c>
      <c r="FW35" s="34"/>
      <c r="FX35" s="37"/>
      <c r="FY35" s="2">
        <f t="shared" si="113"/>
        <v>196</v>
      </c>
      <c r="FZ35" s="34"/>
      <c r="GA35" s="12"/>
      <c r="GB35" s="2">
        <f t="shared" si="114"/>
        <v>196</v>
      </c>
      <c r="GC35" s="34"/>
      <c r="GD35" s="12"/>
      <c r="GE35" s="2">
        <f t="shared" si="86"/>
        <v>196</v>
      </c>
      <c r="GF35" s="34"/>
      <c r="GG35" s="36"/>
      <c r="GH35" s="2">
        <f t="shared" si="115"/>
        <v>196</v>
      </c>
      <c r="GI35" s="34"/>
      <c r="GJ35" s="37"/>
      <c r="GK35" s="2">
        <f>GH35+GI35-GJ35</f>
        <v>196</v>
      </c>
      <c r="GL35" s="34"/>
      <c r="GM35" s="12"/>
      <c r="GN35" s="2">
        <f t="shared" si="116"/>
        <v>196</v>
      </c>
      <c r="GO35" s="34"/>
      <c r="GP35" s="12"/>
      <c r="GQ35" s="2">
        <f t="shared" si="87"/>
        <v>196</v>
      </c>
      <c r="GR35" s="34"/>
      <c r="GS35" s="12"/>
      <c r="GT35" s="2">
        <f t="shared" si="117"/>
        <v>196</v>
      </c>
      <c r="GU35" s="34"/>
      <c r="GV35" s="37"/>
      <c r="GW35" s="2">
        <f>GT35+GU35-GV35</f>
        <v>196</v>
      </c>
      <c r="GX35" s="34"/>
      <c r="GY35" s="12"/>
      <c r="GZ35" s="2">
        <f t="shared" si="92"/>
        <v>196</v>
      </c>
      <c r="HA35" s="34"/>
      <c r="HB35" s="12"/>
      <c r="HC35" s="2">
        <f t="shared" si="93"/>
        <v>196</v>
      </c>
      <c r="HD35" s="34"/>
      <c r="HE35" s="12"/>
      <c r="HF35" s="2">
        <f t="shared" si="118"/>
        <v>196</v>
      </c>
      <c r="HG35" s="34"/>
      <c r="HH35" s="37"/>
      <c r="HI35" s="2">
        <f>HF35+HG35-HH35</f>
        <v>196</v>
      </c>
      <c r="HJ35" s="34"/>
      <c r="HK35" s="12"/>
      <c r="HL35" s="2">
        <f t="shared" si="119"/>
        <v>196</v>
      </c>
      <c r="HM35" s="34"/>
      <c r="HN35" s="12"/>
      <c r="HO35" s="2">
        <f t="shared" si="88"/>
        <v>196</v>
      </c>
      <c r="HP35" s="34"/>
      <c r="HQ35" s="12"/>
      <c r="HR35" s="2">
        <f t="shared" si="120"/>
        <v>196</v>
      </c>
      <c r="HS35" s="34"/>
      <c r="HT35" s="37"/>
      <c r="HU35" s="2">
        <f>HR35+HS35-HT35</f>
        <v>196</v>
      </c>
      <c r="HV35" s="34"/>
      <c r="HW35" s="12"/>
      <c r="HX35" s="2">
        <f t="shared" si="121"/>
        <v>196</v>
      </c>
      <c r="HY35" s="34"/>
      <c r="HZ35" s="12"/>
      <c r="IA35" s="2">
        <f t="shared" si="89"/>
        <v>196</v>
      </c>
      <c r="IB35" s="34"/>
      <c r="IC35" s="12"/>
      <c r="ID35" s="2">
        <f t="shared" si="122"/>
        <v>196</v>
      </c>
      <c r="IE35" s="34"/>
      <c r="IF35" s="37"/>
      <c r="IG35" s="2">
        <f>ID35+IE35-IF35</f>
        <v>196</v>
      </c>
      <c r="IH35" s="34"/>
      <c r="II35" s="12"/>
      <c r="IJ35" s="2">
        <f t="shared" si="123"/>
        <v>196</v>
      </c>
      <c r="IK35" s="34"/>
      <c r="IL35" s="12"/>
      <c r="IM35" s="2">
        <f t="shared" si="90"/>
        <v>196</v>
      </c>
      <c r="IN35" s="34"/>
      <c r="IO35" s="12"/>
      <c r="IP35" s="2">
        <f t="shared" si="124"/>
        <v>196</v>
      </c>
      <c r="IQ35" s="34"/>
      <c r="IR35" s="37"/>
      <c r="IS35" s="2">
        <f>IP35+IQ35-IR35</f>
        <v>196</v>
      </c>
      <c r="IT35" s="34"/>
      <c r="IU35" s="12"/>
      <c r="IV35" s="2">
        <f t="shared" si="125"/>
        <v>196</v>
      </c>
    </row>
    <row r="36" spans="2:256" x14ac:dyDescent="0.25">
      <c r="B36" s="3" t="s">
        <v>51</v>
      </c>
      <c r="C36" s="10" t="s">
        <v>62</v>
      </c>
      <c r="D36" s="63">
        <v>2600</v>
      </c>
      <c r="E36" s="34"/>
      <c r="F36" s="12"/>
      <c r="G36" s="2">
        <f t="shared" si="0"/>
        <v>2600</v>
      </c>
      <c r="H36" s="34"/>
      <c r="I36" s="17"/>
      <c r="J36" s="2">
        <f t="shared" si="1"/>
        <v>2600</v>
      </c>
      <c r="K36" s="34"/>
      <c r="L36" s="36"/>
      <c r="M36" s="2">
        <f t="shared" si="2"/>
        <v>2600</v>
      </c>
      <c r="N36" s="34"/>
      <c r="O36" s="37"/>
      <c r="P36" s="2">
        <f t="shared" si="3"/>
        <v>2600</v>
      </c>
      <c r="Q36" s="34"/>
      <c r="R36" s="12"/>
      <c r="S36" s="2">
        <f t="shared" si="4"/>
        <v>2600</v>
      </c>
      <c r="T36" s="34"/>
      <c r="U36" s="12"/>
      <c r="V36" s="2">
        <f t="shared" si="5"/>
        <v>2600</v>
      </c>
      <c r="W36" s="34">
        <v>4273</v>
      </c>
      <c r="X36" s="12">
        <v>6500</v>
      </c>
      <c r="Y36" s="2">
        <f t="shared" si="6"/>
        <v>373</v>
      </c>
      <c r="Z36" s="34"/>
      <c r="AA36" s="36"/>
      <c r="AB36" s="2">
        <f t="shared" si="7"/>
        <v>373</v>
      </c>
      <c r="AC36" s="34"/>
      <c r="AD36" s="37"/>
      <c r="AE36" s="2">
        <f t="shared" si="8"/>
        <v>373</v>
      </c>
      <c r="AF36" s="34"/>
      <c r="AG36" s="12"/>
      <c r="AH36" s="2">
        <f t="shared" si="9"/>
        <v>373</v>
      </c>
      <c r="AI36" s="34"/>
      <c r="AJ36" s="12"/>
      <c r="AK36" s="2">
        <f t="shared" si="10"/>
        <v>373</v>
      </c>
      <c r="AL36" s="34"/>
      <c r="AM36" s="12"/>
      <c r="AN36" s="2">
        <f t="shared" si="11"/>
        <v>373</v>
      </c>
      <c r="AO36" s="34"/>
      <c r="AP36" s="36"/>
      <c r="AQ36" s="2">
        <f t="shared" si="12"/>
        <v>373</v>
      </c>
      <c r="AR36" s="34"/>
      <c r="AS36" s="37"/>
      <c r="AT36" s="2">
        <f t="shared" si="13"/>
        <v>373</v>
      </c>
      <c r="AU36" s="34"/>
      <c r="AV36" s="12"/>
      <c r="AW36" s="2">
        <f t="shared" si="14"/>
        <v>373</v>
      </c>
      <c r="AX36" s="34"/>
      <c r="AY36" s="12"/>
      <c r="AZ36" s="2">
        <f t="shared" si="15"/>
        <v>373</v>
      </c>
      <c r="BA36" s="34">
        <v>7769</v>
      </c>
      <c r="BB36" s="12">
        <v>5010</v>
      </c>
      <c r="BC36" s="2">
        <f t="shared" si="16"/>
        <v>3132</v>
      </c>
      <c r="BD36" s="34">
        <v>9627</v>
      </c>
      <c r="BE36" s="36">
        <v>5010</v>
      </c>
      <c r="BF36" s="2">
        <f t="shared" si="17"/>
        <v>7749</v>
      </c>
      <c r="BG36" s="34"/>
      <c r="BH36" s="37"/>
      <c r="BI36" s="2">
        <f t="shared" si="18"/>
        <v>7749</v>
      </c>
      <c r="BJ36" s="34"/>
      <c r="BK36" s="12"/>
      <c r="BL36" s="2">
        <f t="shared" si="19"/>
        <v>7749</v>
      </c>
      <c r="BM36" s="34"/>
      <c r="BN36" s="12"/>
      <c r="BO36" s="2">
        <f t="shared" si="20"/>
        <v>7749</v>
      </c>
      <c r="BP36" s="34"/>
      <c r="BQ36" s="12"/>
      <c r="BR36" s="2">
        <f t="shared" si="21"/>
        <v>7749</v>
      </c>
      <c r="BS36" s="34"/>
      <c r="BT36" s="36"/>
      <c r="BU36" s="2">
        <f t="shared" si="22"/>
        <v>7749</v>
      </c>
      <c r="BV36" s="34"/>
      <c r="BW36" s="37"/>
      <c r="BX36" s="2">
        <f t="shared" si="23"/>
        <v>7749</v>
      </c>
      <c r="BY36" s="34"/>
      <c r="BZ36" s="12"/>
      <c r="CA36" s="2">
        <f t="shared" si="24"/>
        <v>7749</v>
      </c>
      <c r="CB36" s="34"/>
      <c r="CC36" s="12"/>
      <c r="CD36" s="2">
        <f t="shared" si="25"/>
        <v>7749</v>
      </c>
      <c r="CE36" s="34"/>
      <c r="CF36" s="12">
        <v>7500</v>
      </c>
      <c r="CG36" s="2">
        <f t="shared" si="26"/>
        <v>249</v>
      </c>
      <c r="CH36" s="34">
        <v>430</v>
      </c>
      <c r="CI36" s="36"/>
      <c r="CJ36" s="2">
        <f t="shared" si="27"/>
        <v>679</v>
      </c>
      <c r="CK36" s="34"/>
      <c r="CL36" s="37"/>
      <c r="CM36" s="2">
        <f t="shared" si="28"/>
        <v>679</v>
      </c>
      <c r="CN36" s="34"/>
      <c r="CO36" s="12"/>
      <c r="CP36" s="2">
        <f t="shared" si="29"/>
        <v>679</v>
      </c>
      <c r="CQ36" s="34"/>
      <c r="CR36" s="12"/>
      <c r="CS36" s="2">
        <f t="shared" si="30"/>
        <v>679</v>
      </c>
      <c r="CT36" s="34"/>
      <c r="CU36" s="12"/>
      <c r="CV36" s="2">
        <f t="shared" si="31"/>
        <v>679</v>
      </c>
      <c r="CW36" s="34"/>
      <c r="CX36" s="36"/>
      <c r="CY36" s="2">
        <f t="shared" si="94"/>
        <v>679</v>
      </c>
      <c r="CZ36" s="34"/>
      <c r="DA36" s="37"/>
      <c r="DB36" s="2">
        <f t="shared" si="95"/>
        <v>679</v>
      </c>
      <c r="DC36" s="34">
        <v>6134</v>
      </c>
      <c r="DD36" s="12">
        <v>6000</v>
      </c>
      <c r="DE36" s="2">
        <f t="shared" si="96"/>
        <v>813</v>
      </c>
      <c r="DF36" s="34">
        <v>10249</v>
      </c>
      <c r="DG36" s="12">
        <v>11000</v>
      </c>
      <c r="DH36" s="2">
        <f t="shared" si="35"/>
        <v>62</v>
      </c>
      <c r="DI36" s="34"/>
      <c r="DJ36" s="12"/>
      <c r="DK36" s="2">
        <f t="shared" si="36"/>
        <v>62</v>
      </c>
      <c r="DL36" s="34"/>
      <c r="DM36" s="36"/>
      <c r="DN36" s="2">
        <f t="shared" si="97"/>
        <v>62</v>
      </c>
      <c r="DO36" s="34"/>
      <c r="DP36" s="37"/>
      <c r="DQ36" s="2">
        <f t="shared" si="98"/>
        <v>62</v>
      </c>
      <c r="DR36" s="34"/>
      <c r="DS36" s="12"/>
      <c r="DT36" s="2">
        <f t="shared" si="99"/>
        <v>62</v>
      </c>
      <c r="DU36" s="34"/>
      <c r="DV36" s="12"/>
      <c r="DW36" s="2">
        <f t="shared" si="40"/>
        <v>62</v>
      </c>
      <c r="DX36" s="34"/>
      <c r="DY36" s="36"/>
      <c r="DZ36" s="2">
        <f t="shared" si="100"/>
        <v>62</v>
      </c>
      <c r="EA36" s="34"/>
      <c r="EB36" s="37"/>
      <c r="EC36" s="2">
        <f t="shared" si="101"/>
        <v>62</v>
      </c>
      <c r="ED36" s="34"/>
      <c r="EE36" s="12"/>
      <c r="EF36" s="2">
        <f t="shared" si="102"/>
        <v>62</v>
      </c>
      <c r="EG36" s="34"/>
      <c r="EH36" s="12"/>
      <c r="EI36" s="2">
        <f t="shared" si="44"/>
        <v>62</v>
      </c>
      <c r="EJ36" s="34">
        <v>5184</v>
      </c>
      <c r="EK36" s="36">
        <v>5000</v>
      </c>
      <c r="EL36" s="2">
        <f t="shared" si="103"/>
        <v>246</v>
      </c>
      <c r="EM36" s="34"/>
      <c r="EN36" s="37"/>
      <c r="EO36" s="2">
        <f t="shared" si="104"/>
        <v>246</v>
      </c>
      <c r="EP36" s="34"/>
      <c r="EQ36" s="12"/>
      <c r="ER36" s="2">
        <f t="shared" si="105"/>
        <v>246</v>
      </c>
      <c r="ES36" s="34">
        <v>5959</v>
      </c>
      <c r="ET36" s="12">
        <v>5000</v>
      </c>
      <c r="EU36" s="2">
        <f t="shared" si="48"/>
        <v>1205</v>
      </c>
      <c r="EV36" s="34"/>
      <c r="EW36" s="36"/>
      <c r="EX36" s="2">
        <f t="shared" si="106"/>
        <v>1205</v>
      </c>
      <c r="EY36" s="34"/>
      <c r="EZ36" s="37"/>
      <c r="FA36" s="2">
        <f t="shared" si="107"/>
        <v>1205</v>
      </c>
      <c r="FB36" s="34"/>
      <c r="FC36" s="12"/>
      <c r="FD36" s="2">
        <f t="shared" si="108"/>
        <v>1205</v>
      </c>
      <c r="FE36" s="34">
        <v>9785</v>
      </c>
      <c r="FF36" s="12">
        <v>8000</v>
      </c>
      <c r="FG36" s="2">
        <f t="shared" si="52"/>
        <v>2990</v>
      </c>
      <c r="FH36" s="34"/>
      <c r="FI36" s="36"/>
      <c r="FJ36" s="2">
        <f t="shared" si="109"/>
        <v>2990</v>
      </c>
      <c r="FK36" s="34">
        <v>4000</v>
      </c>
      <c r="FL36" s="37">
        <v>6000</v>
      </c>
      <c r="FM36" s="2">
        <f t="shared" si="110"/>
        <v>990</v>
      </c>
      <c r="FN36" s="34"/>
      <c r="FO36" s="12"/>
      <c r="FP36" s="2">
        <f t="shared" si="111"/>
        <v>990</v>
      </c>
      <c r="FQ36" s="34">
        <v>6244</v>
      </c>
      <c r="FR36" s="12">
        <v>6000</v>
      </c>
      <c r="FS36" s="2">
        <f t="shared" si="77"/>
        <v>1234</v>
      </c>
      <c r="FT36" s="34"/>
      <c r="FU36" s="36"/>
      <c r="FV36" s="2">
        <f t="shared" si="112"/>
        <v>1234</v>
      </c>
      <c r="FW36" s="34"/>
      <c r="FX36" s="37"/>
      <c r="FY36" s="2">
        <f>FV36+FW36-FX36</f>
        <v>1234</v>
      </c>
      <c r="FZ36" s="34">
        <v>11600</v>
      </c>
      <c r="GA36" s="12">
        <v>12700</v>
      </c>
      <c r="GB36" s="2">
        <f t="shared" si="114"/>
        <v>134</v>
      </c>
      <c r="GC36" s="34"/>
      <c r="GD36" s="12"/>
      <c r="GE36" s="2">
        <f t="shared" si="86"/>
        <v>134</v>
      </c>
      <c r="GF36" s="34"/>
      <c r="GG36" s="36"/>
      <c r="GH36" s="2">
        <f t="shared" si="115"/>
        <v>134</v>
      </c>
      <c r="GI36" s="34"/>
      <c r="GJ36" s="37"/>
      <c r="GK36" s="2">
        <f>GH36+GI36-GJ36</f>
        <v>134</v>
      </c>
      <c r="GL36" s="34">
        <v>8106</v>
      </c>
      <c r="GM36" s="12">
        <v>7500</v>
      </c>
      <c r="GN36" s="2">
        <f t="shared" si="116"/>
        <v>740</v>
      </c>
      <c r="GO36" s="34"/>
      <c r="GP36" s="12"/>
      <c r="GQ36" s="2">
        <f t="shared" si="87"/>
        <v>740</v>
      </c>
      <c r="GR36" s="34"/>
      <c r="GS36" s="12"/>
      <c r="GT36" s="2">
        <f t="shared" si="117"/>
        <v>740</v>
      </c>
      <c r="GU36" s="34"/>
      <c r="GV36" s="37"/>
      <c r="GW36" s="2">
        <f>GT36+GU36-GV36</f>
        <v>740</v>
      </c>
      <c r="GX36" s="34"/>
      <c r="GY36" s="12"/>
      <c r="GZ36" s="2">
        <f t="shared" si="92"/>
        <v>740</v>
      </c>
      <c r="HA36" s="34">
        <v>12610</v>
      </c>
      <c r="HB36" s="12">
        <v>13000</v>
      </c>
      <c r="HC36" s="2">
        <f t="shared" si="93"/>
        <v>350</v>
      </c>
      <c r="HD36" s="34"/>
      <c r="HE36" s="12"/>
      <c r="HF36" s="2">
        <f t="shared" si="118"/>
        <v>350</v>
      </c>
      <c r="HG36" s="34">
        <v>6199</v>
      </c>
      <c r="HH36" s="37">
        <v>6000</v>
      </c>
      <c r="HI36" s="2">
        <f>HF36+HG36-HH36</f>
        <v>549</v>
      </c>
      <c r="HJ36" s="34"/>
      <c r="HK36" s="12"/>
      <c r="HL36" s="2">
        <f t="shared" si="119"/>
        <v>549</v>
      </c>
      <c r="HM36" s="34"/>
      <c r="HN36" s="12"/>
      <c r="HO36" s="2">
        <f t="shared" si="88"/>
        <v>549</v>
      </c>
      <c r="HP36" s="34"/>
      <c r="HQ36" s="12"/>
      <c r="HR36" s="2">
        <f t="shared" si="120"/>
        <v>549</v>
      </c>
      <c r="HS36" s="34"/>
      <c r="HT36" s="37"/>
      <c r="HU36" s="2">
        <f>HR36+HS36-HT36</f>
        <v>549</v>
      </c>
      <c r="HV36" s="34"/>
      <c r="HW36" s="12"/>
      <c r="HX36" s="2">
        <f t="shared" si="121"/>
        <v>549</v>
      </c>
      <c r="HY36" s="34"/>
      <c r="HZ36" s="12"/>
      <c r="IA36" s="2">
        <f t="shared" si="89"/>
        <v>549</v>
      </c>
      <c r="IB36" s="34">
        <v>3041</v>
      </c>
      <c r="IC36" s="12">
        <v>3600</v>
      </c>
      <c r="ID36" s="2">
        <f t="shared" si="122"/>
        <v>-10</v>
      </c>
      <c r="IE36" s="34"/>
      <c r="IF36" s="37"/>
      <c r="IG36" s="2">
        <f>ID36+IE36-IF36</f>
        <v>-10</v>
      </c>
      <c r="IH36" s="34"/>
      <c r="II36" s="12"/>
      <c r="IJ36" s="2">
        <f t="shared" si="123"/>
        <v>-10</v>
      </c>
      <c r="IK36" s="34"/>
      <c r="IL36" s="12"/>
      <c r="IM36" s="2">
        <f t="shared" si="90"/>
        <v>-10</v>
      </c>
      <c r="IN36" s="34"/>
      <c r="IO36" s="12"/>
      <c r="IP36" s="2">
        <f t="shared" si="124"/>
        <v>-10</v>
      </c>
      <c r="IQ36" s="34"/>
      <c r="IR36" s="37"/>
      <c r="IS36" s="2">
        <f>IP36+IQ36-IR36</f>
        <v>-10</v>
      </c>
      <c r="IT36" s="34"/>
      <c r="IU36" s="12"/>
      <c r="IV36" s="2">
        <f t="shared" si="125"/>
        <v>-10</v>
      </c>
    </row>
    <row r="37" spans="2:256" x14ac:dyDescent="0.25">
      <c r="B37" s="3" t="s">
        <v>51</v>
      </c>
      <c r="C37" s="10" t="s">
        <v>63</v>
      </c>
      <c r="D37" s="63">
        <v>0</v>
      </c>
      <c r="E37" s="34"/>
      <c r="F37" s="12"/>
      <c r="G37" s="2">
        <f t="shared" si="0"/>
        <v>0</v>
      </c>
      <c r="H37" s="34"/>
      <c r="I37" s="17"/>
      <c r="J37" s="2">
        <f t="shared" si="1"/>
        <v>0</v>
      </c>
      <c r="K37" s="34"/>
      <c r="L37" s="36"/>
      <c r="M37" s="2">
        <f t="shared" si="2"/>
        <v>0</v>
      </c>
      <c r="N37" s="34"/>
      <c r="O37" s="37"/>
      <c r="P37" s="2">
        <f t="shared" si="3"/>
        <v>0</v>
      </c>
      <c r="Q37" s="34"/>
      <c r="R37" s="12"/>
      <c r="S37" s="2">
        <f t="shared" si="4"/>
        <v>0</v>
      </c>
      <c r="T37" s="34"/>
      <c r="U37" s="12"/>
      <c r="V37" s="2">
        <f t="shared" si="5"/>
        <v>0</v>
      </c>
      <c r="W37" s="34"/>
      <c r="X37" s="12"/>
      <c r="Y37" s="2">
        <f t="shared" si="6"/>
        <v>0</v>
      </c>
      <c r="Z37" s="34"/>
      <c r="AA37" s="36"/>
      <c r="AB37" s="2">
        <f t="shared" si="7"/>
        <v>0</v>
      </c>
      <c r="AC37" s="34"/>
      <c r="AD37" s="37"/>
      <c r="AE37" s="2">
        <f t="shared" si="8"/>
        <v>0</v>
      </c>
      <c r="AF37" s="34"/>
      <c r="AG37" s="12"/>
      <c r="AH37" s="2">
        <f t="shared" si="9"/>
        <v>0</v>
      </c>
      <c r="AI37" s="34"/>
      <c r="AJ37" s="12"/>
      <c r="AK37" s="2">
        <f t="shared" si="10"/>
        <v>0</v>
      </c>
      <c r="AL37" s="34"/>
      <c r="AM37" s="12"/>
      <c r="AN37" s="2">
        <f t="shared" si="11"/>
        <v>0</v>
      </c>
      <c r="AO37" s="34"/>
      <c r="AP37" s="36"/>
      <c r="AQ37" s="2">
        <f t="shared" si="12"/>
        <v>0</v>
      </c>
      <c r="AR37" s="34"/>
      <c r="AS37" s="37"/>
      <c r="AT37" s="2">
        <f t="shared" si="13"/>
        <v>0</v>
      </c>
      <c r="AU37" s="34"/>
      <c r="AV37" s="12"/>
      <c r="AW37" s="2">
        <f t="shared" si="14"/>
        <v>0</v>
      </c>
      <c r="AX37" s="34"/>
      <c r="AY37" s="12"/>
      <c r="AZ37" s="2">
        <f t="shared" si="15"/>
        <v>0</v>
      </c>
      <c r="BA37" s="34"/>
      <c r="BB37" s="12"/>
      <c r="BC37" s="2">
        <f t="shared" si="16"/>
        <v>0</v>
      </c>
      <c r="BD37" s="34"/>
      <c r="BE37" s="36"/>
      <c r="BF37" s="2">
        <f t="shared" si="17"/>
        <v>0</v>
      </c>
      <c r="BG37" s="34"/>
      <c r="BH37" s="37"/>
      <c r="BI37" s="2">
        <f t="shared" si="18"/>
        <v>0</v>
      </c>
      <c r="BJ37" s="34"/>
      <c r="BK37" s="12"/>
      <c r="BL37" s="2">
        <f t="shared" si="19"/>
        <v>0</v>
      </c>
      <c r="BM37" s="34"/>
      <c r="BN37" s="12"/>
      <c r="BO37" s="2">
        <f t="shared" si="20"/>
        <v>0</v>
      </c>
      <c r="BP37" s="34"/>
      <c r="BQ37" s="12"/>
      <c r="BR37" s="2">
        <f t="shared" si="21"/>
        <v>0</v>
      </c>
      <c r="BS37" s="34"/>
      <c r="BT37" s="36"/>
      <c r="BU37" s="2">
        <f t="shared" si="22"/>
        <v>0</v>
      </c>
      <c r="BV37" s="34"/>
      <c r="BW37" s="37"/>
      <c r="BX37" s="2">
        <f t="shared" si="23"/>
        <v>0</v>
      </c>
      <c r="BY37" s="34"/>
      <c r="BZ37" s="12"/>
      <c r="CA37" s="2">
        <f t="shared" si="24"/>
        <v>0</v>
      </c>
      <c r="CB37" s="34"/>
      <c r="CC37" s="12"/>
      <c r="CD37" s="2">
        <f t="shared" si="25"/>
        <v>0</v>
      </c>
      <c r="CE37" s="34"/>
      <c r="CF37" s="12"/>
      <c r="CG37" s="2">
        <f t="shared" si="26"/>
        <v>0</v>
      </c>
      <c r="CH37" s="34"/>
      <c r="CI37" s="36"/>
      <c r="CJ37" s="2">
        <f t="shared" si="27"/>
        <v>0</v>
      </c>
      <c r="CK37" s="34"/>
      <c r="CL37" s="37"/>
      <c r="CM37" s="2">
        <f t="shared" si="28"/>
        <v>0</v>
      </c>
      <c r="CN37" s="34"/>
      <c r="CO37" s="12"/>
      <c r="CP37" s="2">
        <f t="shared" si="29"/>
        <v>0</v>
      </c>
      <c r="CQ37" s="34"/>
      <c r="CR37" s="12"/>
      <c r="CS37" s="2">
        <f t="shared" si="30"/>
        <v>0</v>
      </c>
      <c r="CT37" s="34"/>
      <c r="CU37" s="12"/>
      <c r="CV37" s="2">
        <f t="shared" si="31"/>
        <v>0</v>
      </c>
      <c r="CW37" s="34"/>
      <c r="CX37" s="36"/>
      <c r="CY37" s="2">
        <f t="shared" si="94"/>
        <v>0</v>
      </c>
      <c r="CZ37" s="34"/>
      <c r="DA37" s="37"/>
      <c r="DB37" s="2">
        <f t="shared" si="95"/>
        <v>0</v>
      </c>
      <c r="DC37" s="34"/>
      <c r="DD37" s="12"/>
      <c r="DE37" s="2">
        <f t="shared" si="96"/>
        <v>0</v>
      </c>
      <c r="DF37" s="34"/>
      <c r="DG37" s="12"/>
      <c r="DH37" s="2">
        <f t="shared" si="35"/>
        <v>0</v>
      </c>
      <c r="DI37" s="34"/>
      <c r="DJ37" s="12"/>
      <c r="DK37" s="2">
        <f t="shared" si="36"/>
        <v>0</v>
      </c>
      <c r="DL37" s="34"/>
      <c r="DM37" s="36"/>
      <c r="DN37" s="2">
        <f t="shared" si="97"/>
        <v>0</v>
      </c>
      <c r="DO37" s="34"/>
      <c r="DP37" s="37"/>
      <c r="DQ37" s="2">
        <f t="shared" si="98"/>
        <v>0</v>
      </c>
      <c r="DR37" s="34"/>
      <c r="DS37" s="12"/>
      <c r="DT37" s="2">
        <f t="shared" si="99"/>
        <v>0</v>
      </c>
      <c r="DU37" s="34"/>
      <c r="DV37" s="12"/>
      <c r="DW37" s="2">
        <f t="shared" si="40"/>
        <v>0</v>
      </c>
      <c r="DX37" s="34"/>
      <c r="DY37" s="36"/>
      <c r="DZ37" s="2">
        <f t="shared" si="100"/>
        <v>0</v>
      </c>
      <c r="EA37" s="34"/>
      <c r="EB37" s="37"/>
      <c r="EC37" s="2">
        <f t="shared" si="101"/>
        <v>0</v>
      </c>
      <c r="ED37" s="34"/>
      <c r="EE37" s="12"/>
      <c r="EF37" s="2">
        <f t="shared" si="102"/>
        <v>0</v>
      </c>
      <c r="EG37" s="34"/>
      <c r="EH37" s="12"/>
      <c r="EI37" s="2">
        <f t="shared" si="44"/>
        <v>0</v>
      </c>
      <c r="EJ37" s="34"/>
      <c r="EK37" s="36"/>
      <c r="EL37" s="2">
        <f t="shared" si="103"/>
        <v>0</v>
      </c>
      <c r="EM37" s="34"/>
      <c r="EN37" s="37"/>
      <c r="EO37" s="2">
        <f t="shared" si="104"/>
        <v>0</v>
      </c>
      <c r="EP37" s="34"/>
      <c r="EQ37" s="12"/>
      <c r="ER37" s="2">
        <f t="shared" si="105"/>
        <v>0</v>
      </c>
      <c r="ES37" s="34"/>
      <c r="ET37" s="12"/>
      <c r="EU37" s="2">
        <f t="shared" si="48"/>
        <v>0</v>
      </c>
      <c r="EV37" s="34"/>
      <c r="EW37" s="36"/>
      <c r="EX37" s="2">
        <f t="shared" si="106"/>
        <v>0</v>
      </c>
      <c r="EY37" s="34"/>
      <c r="EZ37" s="37"/>
      <c r="FA37" s="2">
        <f t="shared" si="107"/>
        <v>0</v>
      </c>
      <c r="FB37" s="34"/>
      <c r="FC37" s="12"/>
      <c r="FD37" s="2">
        <f t="shared" si="108"/>
        <v>0</v>
      </c>
      <c r="FE37" s="34"/>
      <c r="FF37" s="12"/>
      <c r="FG37" s="2">
        <f t="shared" si="52"/>
        <v>0</v>
      </c>
      <c r="FH37" s="34"/>
      <c r="FI37" s="36"/>
      <c r="FJ37" s="2">
        <f t="shared" si="109"/>
        <v>0</v>
      </c>
      <c r="FK37" s="34"/>
      <c r="FL37" s="37"/>
      <c r="FM37" s="2">
        <f t="shared" si="110"/>
        <v>0</v>
      </c>
      <c r="FN37" s="34"/>
      <c r="FO37" s="12"/>
      <c r="FP37" s="2">
        <f t="shared" si="111"/>
        <v>0</v>
      </c>
      <c r="FQ37" s="34"/>
      <c r="FR37" s="12"/>
      <c r="FS37" s="2">
        <f t="shared" si="77"/>
        <v>0</v>
      </c>
      <c r="FT37" s="34"/>
      <c r="FU37" s="36"/>
      <c r="FV37" s="2">
        <f t="shared" si="112"/>
        <v>0</v>
      </c>
      <c r="FW37" s="34"/>
      <c r="FX37" s="37"/>
      <c r="FY37" s="2">
        <f t="shared" si="113"/>
        <v>0</v>
      </c>
      <c r="FZ37" s="34"/>
      <c r="GA37" s="12"/>
      <c r="GB37" s="2">
        <f t="shared" si="114"/>
        <v>0</v>
      </c>
      <c r="GC37" s="34"/>
      <c r="GD37" s="12"/>
      <c r="GE37" s="2">
        <f t="shared" si="86"/>
        <v>0</v>
      </c>
      <c r="GF37" s="34"/>
      <c r="GG37" s="36"/>
      <c r="GH37" s="2">
        <f t="shared" si="115"/>
        <v>0</v>
      </c>
      <c r="GI37" s="34"/>
      <c r="GJ37" s="37"/>
      <c r="GK37" s="2">
        <f t="shared" ref="GK37:GK52" si="126">GH37+GI37-GJ37</f>
        <v>0</v>
      </c>
      <c r="GL37" s="34"/>
      <c r="GM37" s="12"/>
      <c r="GN37" s="2">
        <f t="shared" si="116"/>
        <v>0</v>
      </c>
      <c r="GO37" s="34"/>
      <c r="GP37" s="12"/>
      <c r="GQ37" s="2">
        <f t="shared" si="87"/>
        <v>0</v>
      </c>
      <c r="GR37" s="34"/>
      <c r="GS37" s="12"/>
      <c r="GT37" s="2">
        <f t="shared" si="117"/>
        <v>0</v>
      </c>
      <c r="GU37" s="34"/>
      <c r="GV37" s="37"/>
      <c r="GW37" s="2">
        <f t="shared" ref="GW37:GW52" si="127">GT37+GU37-GV37</f>
        <v>0</v>
      </c>
      <c r="GX37" s="34"/>
      <c r="GY37" s="12"/>
      <c r="GZ37" s="2">
        <f t="shared" si="92"/>
        <v>0</v>
      </c>
      <c r="HA37" s="34"/>
      <c r="HB37" s="12"/>
      <c r="HC37" s="2">
        <f t="shared" si="93"/>
        <v>0</v>
      </c>
      <c r="HD37" s="34"/>
      <c r="HE37" s="12"/>
      <c r="HF37" s="2">
        <f t="shared" si="118"/>
        <v>0</v>
      </c>
      <c r="HG37" s="34"/>
      <c r="HH37" s="37"/>
      <c r="HI37" s="2">
        <f t="shared" ref="HI37:HI52" si="128">HF37+HG37-HH37</f>
        <v>0</v>
      </c>
      <c r="HJ37" s="34"/>
      <c r="HK37" s="12"/>
      <c r="HL37" s="2">
        <f t="shared" si="119"/>
        <v>0</v>
      </c>
      <c r="HM37" s="34"/>
      <c r="HN37" s="12"/>
      <c r="HO37" s="2">
        <f t="shared" si="88"/>
        <v>0</v>
      </c>
      <c r="HP37" s="34"/>
      <c r="HQ37" s="12"/>
      <c r="HR37" s="2">
        <f t="shared" si="120"/>
        <v>0</v>
      </c>
      <c r="HS37" s="34"/>
      <c r="HT37" s="37"/>
      <c r="HU37" s="2">
        <f t="shared" ref="HU37:HU52" si="129">HR37+HS37-HT37</f>
        <v>0</v>
      </c>
      <c r="HV37" s="34"/>
      <c r="HW37" s="12"/>
      <c r="HX37" s="2">
        <f t="shared" si="121"/>
        <v>0</v>
      </c>
      <c r="HY37" s="34"/>
      <c r="HZ37" s="12"/>
      <c r="IA37" s="2">
        <f t="shared" si="89"/>
        <v>0</v>
      </c>
      <c r="IB37" s="34"/>
      <c r="IC37" s="12"/>
      <c r="ID37" s="2">
        <f t="shared" si="122"/>
        <v>0</v>
      </c>
      <c r="IE37" s="34"/>
      <c r="IF37" s="37"/>
      <c r="IG37" s="2">
        <f t="shared" ref="IG37:IG52" si="130">ID37+IE37-IF37</f>
        <v>0</v>
      </c>
      <c r="IH37" s="34"/>
      <c r="II37" s="12"/>
      <c r="IJ37" s="2">
        <f t="shared" si="123"/>
        <v>0</v>
      </c>
      <c r="IK37" s="34"/>
      <c r="IL37" s="12"/>
      <c r="IM37" s="2">
        <f t="shared" si="90"/>
        <v>0</v>
      </c>
      <c r="IN37" s="34"/>
      <c r="IO37" s="12"/>
      <c r="IP37" s="2">
        <f t="shared" si="124"/>
        <v>0</v>
      </c>
      <c r="IQ37" s="34"/>
      <c r="IR37" s="37"/>
      <c r="IS37" s="2">
        <f t="shared" ref="IS37:IS52" si="131">IP37+IQ37-IR37</f>
        <v>0</v>
      </c>
      <c r="IT37" s="34"/>
      <c r="IU37" s="12"/>
      <c r="IV37" s="2">
        <f t="shared" si="125"/>
        <v>0</v>
      </c>
    </row>
    <row r="38" spans="2:256" x14ac:dyDescent="0.25">
      <c r="B38" s="3" t="s">
        <v>51</v>
      </c>
      <c r="C38" s="10" t="s">
        <v>64</v>
      </c>
      <c r="D38" s="63">
        <v>650</v>
      </c>
      <c r="E38" s="34"/>
      <c r="F38" s="12"/>
      <c r="G38" s="2">
        <f t="shared" si="0"/>
        <v>650</v>
      </c>
      <c r="H38" s="34"/>
      <c r="I38" s="17"/>
      <c r="J38" s="2">
        <f t="shared" si="1"/>
        <v>650</v>
      </c>
      <c r="K38" s="34"/>
      <c r="L38" s="36"/>
      <c r="M38" s="2">
        <f t="shared" si="2"/>
        <v>650</v>
      </c>
      <c r="N38" s="34"/>
      <c r="O38" s="37"/>
      <c r="P38" s="2">
        <f t="shared" si="3"/>
        <v>650</v>
      </c>
      <c r="Q38" s="34"/>
      <c r="R38" s="12"/>
      <c r="S38" s="2">
        <f t="shared" si="4"/>
        <v>650</v>
      </c>
      <c r="T38" s="34"/>
      <c r="U38" s="12"/>
      <c r="V38" s="2">
        <f t="shared" si="5"/>
        <v>650</v>
      </c>
      <c r="W38" s="34"/>
      <c r="X38" s="12"/>
      <c r="Y38" s="2">
        <f t="shared" si="6"/>
        <v>650</v>
      </c>
      <c r="Z38" s="34"/>
      <c r="AA38" s="36"/>
      <c r="AB38" s="2">
        <f t="shared" si="7"/>
        <v>650</v>
      </c>
      <c r="AC38" s="34"/>
      <c r="AD38" s="37"/>
      <c r="AE38" s="2">
        <f t="shared" si="8"/>
        <v>650</v>
      </c>
      <c r="AF38" s="34"/>
      <c r="AG38" s="12"/>
      <c r="AH38" s="2">
        <f t="shared" si="9"/>
        <v>650</v>
      </c>
      <c r="AI38" s="34"/>
      <c r="AJ38" s="12"/>
      <c r="AK38" s="2">
        <f t="shared" si="10"/>
        <v>650</v>
      </c>
      <c r="AL38" s="34"/>
      <c r="AM38" s="12"/>
      <c r="AN38" s="2">
        <f t="shared" si="11"/>
        <v>650</v>
      </c>
      <c r="AO38" s="34"/>
      <c r="AP38" s="36"/>
      <c r="AQ38" s="2">
        <f t="shared" si="12"/>
        <v>650</v>
      </c>
      <c r="AR38" s="34"/>
      <c r="AS38" s="37"/>
      <c r="AT38" s="2">
        <f t="shared" si="13"/>
        <v>650</v>
      </c>
      <c r="AU38" s="34"/>
      <c r="AV38" s="12"/>
      <c r="AW38" s="2">
        <f t="shared" si="14"/>
        <v>650</v>
      </c>
      <c r="AX38" s="34"/>
      <c r="AY38" s="12"/>
      <c r="AZ38" s="2">
        <f t="shared" si="15"/>
        <v>650</v>
      </c>
      <c r="BA38" s="34"/>
      <c r="BB38" s="12"/>
      <c r="BC38" s="2">
        <f t="shared" si="16"/>
        <v>650</v>
      </c>
      <c r="BD38" s="34"/>
      <c r="BE38" s="36"/>
      <c r="BF38" s="2">
        <f t="shared" si="17"/>
        <v>650</v>
      </c>
      <c r="BG38" s="34"/>
      <c r="BH38" s="37"/>
      <c r="BI38" s="2">
        <f t="shared" si="18"/>
        <v>650</v>
      </c>
      <c r="BJ38" s="34"/>
      <c r="BK38" s="12"/>
      <c r="BL38" s="2">
        <f t="shared" si="19"/>
        <v>650</v>
      </c>
      <c r="BM38" s="34"/>
      <c r="BN38" s="12"/>
      <c r="BO38" s="2">
        <f t="shared" si="20"/>
        <v>650</v>
      </c>
      <c r="BP38" s="34"/>
      <c r="BQ38" s="12"/>
      <c r="BR38" s="2">
        <f t="shared" si="21"/>
        <v>650</v>
      </c>
      <c r="BS38" s="34"/>
      <c r="BT38" s="36"/>
      <c r="BU38" s="2">
        <f t="shared" si="22"/>
        <v>650</v>
      </c>
      <c r="BV38" s="34"/>
      <c r="BW38" s="37"/>
      <c r="BX38" s="2">
        <f t="shared" si="23"/>
        <v>650</v>
      </c>
      <c r="BY38" s="34"/>
      <c r="BZ38" s="12"/>
      <c r="CA38" s="2">
        <f t="shared" si="24"/>
        <v>650</v>
      </c>
      <c r="CB38" s="34"/>
      <c r="CC38" s="12"/>
      <c r="CD38" s="2">
        <f t="shared" si="25"/>
        <v>650</v>
      </c>
      <c r="CE38" s="34"/>
      <c r="CF38" s="12"/>
      <c r="CG38" s="2">
        <f t="shared" si="26"/>
        <v>650</v>
      </c>
      <c r="CH38" s="34"/>
      <c r="CI38" s="36"/>
      <c r="CJ38" s="2">
        <f t="shared" si="27"/>
        <v>650</v>
      </c>
      <c r="CK38" s="34"/>
      <c r="CL38" s="37"/>
      <c r="CM38" s="2">
        <f t="shared" si="28"/>
        <v>650</v>
      </c>
      <c r="CN38" s="34"/>
      <c r="CO38" s="12"/>
      <c r="CP38" s="2">
        <f t="shared" si="29"/>
        <v>650</v>
      </c>
      <c r="CQ38" s="34"/>
      <c r="CR38" s="12"/>
      <c r="CS38" s="2">
        <f t="shared" si="30"/>
        <v>650</v>
      </c>
      <c r="CT38" s="34"/>
      <c r="CU38" s="12"/>
      <c r="CV38" s="2">
        <f t="shared" si="31"/>
        <v>650</v>
      </c>
      <c r="CW38" s="34"/>
      <c r="CX38" s="36"/>
      <c r="CY38" s="2">
        <f t="shared" si="94"/>
        <v>650</v>
      </c>
      <c r="CZ38" s="34"/>
      <c r="DA38" s="37"/>
      <c r="DB38" s="2">
        <f t="shared" si="95"/>
        <v>650</v>
      </c>
      <c r="DC38" s="34"/>
      <c r="DD38" s="12"/>
      <c r="DE38" s="2">
        <f t="shared" si="96"/>
        <v>650</v>
      </c>
      <c r="DF38" s="34"/>
      <c r="DG38" s="12"/>
      <c r="DH38" s="2">
        <f t="shared" si="35"/>
        <v>650</v>
      </c>
      <c r="DI38" s="34"/>
      <c r="DJ38" s="12"/>
      <c r="DK38" s="2">
        <f t="shared" si="36"/>
        <v>650</v>
      </c>
      <c r="DL38" s="34"/>
      <c r="DM38" s="36"/>
      <c r="DN38" s="2">
        <f t="shared" si="97"/>
        <v>650</v>
      </c>
      <c r="DO38" s="34"/>
      <c r="DP38" s="37"/>
      <c r="DQ38" s="2">
        <f t="shared" si="98"/>
        <v>650</v>
      </c>
      <c r="DR38" s="34"/>
      <c r="DS38" s="12"/>
      <c r="DT38" s="2">
        <f t="shared" si="99"/>
        <v>650</v>
      </c>
      <c r="DU38" s="34"/>
      <c r="DV38" s="12"/>
      <c r="DW38" s="2">
        <f t="shared" si="40"/>
        <v>650</v>
      </c>
      <c r="DX38" s="34"/>
      <c r="DY38" s="36"/>
      <c r="DZ38" s="2">
        <f t="shared" si="100"/>
        <v>650</v>
      </c>
      <c r="EA38" s="34"/>
      <c r="EB38" s="37"/>
      <c r="EC38" s="2">
        <f t="shared" si="101"/>
        <v>650</v>
      </c>
      <c r="ED38" s="34"/>
      <c r="EE38" s="12"/>
      <c r="EF38" s="2">
        <f t="shared" si="102"/>
        <v>650</v>
      </c>
      <c r="EG38" s="34"/>
      <c r="EH38" s="12"/>
      <c r="EI38" s="2">
        <f t="shared" si="44"/>
        <v>650</v>
      </c>
      <c r="EJ38" s="34"/>
      <c r="EK38" s="36"/>
      <c r="EL38" s="2">
        <f t="shared" si="103"/>
        <v>650</v>
      </c>
      <c r="EM38" s="34"/>
      <c r="EN38" s="37"/>
      <c r="EO38" s="2">
        <f t="shared" si="104"/>
        <v>650</v>
      </c>
      <c r="EP38" s="34"/>
      <c r="EQ38" s="12"/>
      <c r="ER38" s="2">
        <f t="shared" si="105"/>
        <v>650</v>
      </c>
      <c r="ES38" s="34"/>
      <c r="ET38" s="12"/>
      <c r="EU38" s="2">
        <f t="shared" si="48"/>
        <v>650</v>
      </c>
      <c r="EV38" s="34"/>
      <c r="EW38" s="36"/>
      <c r="EX38" s="2">
        <f t="shared" si="106"/>
        <v>650</v>
      </c>
      <c r="EY38" s="34"/>
      <c r="EZ38" s="37"/>
      <c r="FA38" s="2">
        <f t="shared" si="107"/>
        <v>650</v>
      </c>
      <c r="FB38" s="34"/>
      <c r="FC38" s="12"/>
      <c r="FD38" s="2">
        <f t="shared" si="108"/>
        <v>650</v>
      </c>
      <c r="FE38" s="34"/>
      <c r="FF38" s="12"/>
      <c r="FG38" s="2">
        <f t="shared" si="52"/>
        <v>650</v>
      </c>
      <c r="FH38" s="34"/>
      <c r="FI38" s="36"/>
      <c r="FJ38" s="2">
        <f t="shared" si="109"/>
        <v>650</v>
      </c>
      <c r="FK38" s="34"/>
      <c r="FL38" s="37"/>
      <c r="FM38" s="2">
        <f t="shared" si="110"/>
        <v>650</v>
      </c>
      <c r="FN38" s="34"/>
      <c r="FO38" s="12"/>
      <c r="FP38" s="2">
        <f t="shared" si="111"/>
        <v>650</v>
      </c>
      <c r="FQ38" s="34"/>
      <c r="FR38" s="12"/>
      <c r="FS38" s="2">
        <f t="shared" si="77"/>
        <v>650</v>
      </c>
      <c r="FT38" s="34"/>
      <c r="FU38" s="36"/>
      <c r="FV38" s="2">
        <f t="shared" si="112"/>
        <v>650</v>
      </c>
      <c r="FW38" s="34"/>
      <c r="FX38" s="37"/>
      <c r="FY38" s="2">
        <f t="shared" si="113"/>
        <v>650</v>
      </c>
      <c r="FZ38" s="34"/>
      <c r="GA38" s="12"/>
      <c r="GB38" s="2">
        <f t="shared" si="114"/>
        <v>650</v>
      </c>
      <c r="GC38" s="34"/>
      <c r="GD38" s="12"/>
      <c r="GE38" s="2">
        <f t="shared" si="86"/>
        <v>650</v>
      </c>
      <c r="GF38" s="34"/>
      <c r="GG38" s="36"/>
      <c r="GH38" s="2">
        <f t="shared" si="115"/>
        <v>650</v>
      </c>
      <c r="GI38" s="34"/>
      <c r="GJ38" s="37"/>
      <c r="GK38" s="2">
        <f t="shared" si="126"/>
        <v>650</v>
      </c>
      <c r="GL38" s="34"/>
      <c r="GM38" s="12"/>
      <c r="GN38" s="2">
        <f t="shared" si="116"/>
        <v>650</v>
      </c>
      <c r="GO38" s="34"/>
      <c r="GP38" s="12"/>
      <c r="GQ38" s="2">
        <f t="shared" si="87"/>
        <v>650</v>
      </c>
      <c r="GR38" s="34"/>
      <c r="GS38" s="12"/>
      <c r="GT38" s="2">
        <f t="shared" si="117"/>
        <v>650</v>
      </c>
      <c r="GU38" s="34"/>
      <c r="GV38" s="37"/>
      <c r="GW38" s="2">
        <f t="shared" si="127"/>
        <v>650</v>
      </c>
      <c r="GX38" s="34"/>
      <c r="GY38" s="12"/>
      <c r="GZ38" s="2">
        <f t="shared" si="92"/>
        <v>650</v>
      </c>
      <c r="HA38" s="34"/>
      <c r="HB38" s="12"/>
      <c r="HC38" s="2">
        <f t="shared" si="93"/>
        <v>650</v>
      </c>
      <c r="HD38" s="34"/>
      <c r="HE38" s="12"/>
      <c r="HF38" s="2">
        <f t="shared" si="118"/>
        <v>650</v>
      </c>
      <c r="HG38" s="34"/>
      <c r="HH38" s="37"/>
      <c r="HI38" s="2">
        <f t="shared" si="128"/>
        <v>650</v>
      </c>
      <c r="HJ38" s="34"/>
      <c r="HK38" s="12"/>
      <c r="HL38" s="2">
        <f t="shared" si="119"/>
        <v>650</v>
      </c>
      <c r="HM38" s="34"/>
      <c r="HN38" s="12"/>
      <c r="HO38" s="2">
        <f t="shared" si="88"/>
        <v>650</v>
      </c>
      <c r="HP38" s="34"/>
      <c r="HQ38" s="12"/>
      <c r="HR38" s="2">
        <f t="shared" si="120"/>
        <v>650</v>
      </c>
      <c r="HS38" s="34"/>
      <c r="HT38" s="37"/>
      <c r="HU38" s="2">
        <f t="shared" si="129"/>
        <v>650</v>
      </c>
      <c r="HV38" s="34"/>
      <c r="HW38" s="12"/>
      <c r="HX38" s="2">
        <f t="shared" si="121"/>
        <v>650</v>
      </c>
      <c r="HY38" s="34"/>
      <c r="HZ38" s="12"/>
      <c r="IA38" s="2">
        <f t="shared" si="89"/>
        <v>650</v>
      </c>
      <c r="IB38" s="34"/>
      <c r="IC38" s="12"/>
      <c r="ID38" s="2">
        <f t="shared" si="122"/>
        <v>650</v>
      </c>
      <c r="IE38" s="34"/>
      <c r="IF38" s="37"/>
      <c r="IG38" s="2">
        <f t="shared" si="130"/>
        <v>650</v>
      </c>
      <c r="IH38" s="34"/>
      <c r="II38" s="12"/>
      <c r="IJ38" s="2">
        <f t="shared" si="123"/>
        <v>650</v>
      </c>
      <c r="IK38" s="34"/>
      <c r="IL38" s="12"/>
      <c r="IM38" s="2">
        <f t="shared" si="90"/>
        <v>650</v>
      </c>
      <c r="IN38" s="34"/>
      <c r="IO38" s="12"/>
      <c r="IP38" s="2">
        <f t="shared" si="124"/>
        <v>650</v>
      </c>
      <c r="IQ38" s="34"/>
      <c r="IR38" s="37"/>
      <c r="IS38" s="2">
        <f t="shared" si="131"/>
        <v>650</v>
      </c>
      <c r="IT38" s="34"/>
      <c r="IU38" s="12"/>
      <c r="IV38" s="2">
        <f t="shared" si="125"/>
        <v>650</v>
      </c>
    </row>
    <row r="39" spans="2:256" x14ac:dyDescent="0.25">
      <c r="B39" s="3" t="s">
        <v>51</v>
      </c>
      <c r="C39" s="10" t="s">
        <v>65</v>
      </c>
      <c r="D39" s="63">
        <v>1099</v>
      </c>
      <c r="E39" s="34"/>
      <c r="F39" s="12"/>
      <c r="G39" s="2">
        <f t="shared" si="0"/>
        <v>1099</v>
      </c>
      <c r="H39" s="34"/>
      <c r="I39" s="17"/>
      <c r="J39" s="2">
        <f t="shared" si="1"/>
        <v>1099</v>
      </c>
      <c r="K39" s="34"/>
      <c r="L39" s="36"/>
      <c r="M39" s="2">
        <f t="shared" si="2"/>
        <v>1099</v>
      </c>
      <c r="N39" s="34"/>
      <c r="O39" s="37"/>
      <c r="P39" s="2">
        <f t="shared" si="3"/>
        <v>1099</v>
      </c>
      <c r="Q39" s="34"/>
      <c r="R39" s="12"/>
      <c r="S39" s="2">
        <f t="shared" si="4"/>
        <v>1099</v>
      </c>
      <c r="T39" s="34"/>
      <c r="U39" s="12"/>
      <c r="V39" s="2">
        <f t="shared" si="5"/>
        <v>1099</v>
      </c>
      <c r="W39" s="34"/>
      <c r="X39" s="12"/>
      <c r="Y39" s="2">
        <f t="shared" si="6"/>
        <v>1099</v>
      </c>
      <c r="Z39" s="34"/>
      <c r="AA39" s="36"/>
      <c r="AB39" s="2">
        <f t="shared" si="7"/>
        <v>1099</v>
      </c>
      <c r="AC39" s="34"/>
      <c r="AD39" s="37"/>
      <c r="AE39" s="2">
        <f t="shared" si="8"/>
        <v>1099</v>
      </c>
      <c r="AF39" s="34"/>
      <c r="AG39" s="12"/>
      <c r="AH39" s="2">
        <f t="shared" si="9"/>
        <v>1099</v>
      </c>
      <c r="AI39" s="34"/>
      <c r="AJ39" s="12"/>
      <c r="AK39" s="2">
        <f t="shared" si="10"/>
        <v>1099</v>
      </c>
      <c r="AL39" s="34"/>
      <c r="AM39" s="12"/>
      <c r="AN39" s="2">
        <f t="shared" si="11"/>
        <v>1099</v>
      </c>
      <c r="AO39" s="34"/>
      <c r="AP39" s="36"/>
      <c r="AQ39" s="2">
        <f t="shared" si="12"/>
        <v>1099</v>
      </c>
      <c r="AR39" s="34"/>
      <c r="AS39" s="37"/>
      <c r="AT39" s="2">
        <f t="shared" si="13"/>
        <v>1099</v>
      </c>
      <c r="AU39" s="34"/>
      <c r="AV39" s="12"/>
      <c r="AW39" s="2">
        <f t="shared" si="14"/>
        <v>1099</v>
      </c>
      <c r="AX39" s="34"/>
      <c r="AY39" s="12"/>
      <c r="AZ39" s="2">
        <f t="shared" si="15"/>
        <v>1099</v>
      </c>
      <c r="BA39" s="34"/>
      <c r="BB39" s="12"/>
      <c r="BC39" s="2">
        <f t="shared" si="16"/>
        <v>1099</v>
      </c>
      <c r="BD39" s="34"/>
      <c r="BE39" s="36"/>
      <c r="BF39" s="2">
        <f t="shared" si="17"/>
        <v>1099</v>
      </c>
      <c r="BG39" s="34"/>
      <c r="BH39" s="37"/>
      <c r="BI39" s="2">
        <f t="shared" si="18"/>
        <v>1099</v>
      </c>
      <c r="BJ39" s="34"/>
      <c r="BK39" s="12"/>
      <c r="BL39" s="2">
        <f t="shared" si="19"/>
        <v>1099</v>
      </c>
      <c r="BM39" s="34"/>
      <c r="BN39" s="12"/>
      <c r="BO39" s="2">
        <f t="shared" si="20"/>
        <v>1099</v>
      </c>
      <c r="BP39" s="34"/>
      <c r="BQ39" s="12"/>
      <c r="BR39" s="2">
        <f t="shared" si="21"/>
        <v>1099</v>
      </c>
      <c r="BS39" s="34"/>
      <c r="BT39" s="36"/>
      <c r="BU39" s="2">
        <f t="shared" si="22"/>
        <v>1099</v>
      </c>
      <c r="BV39" s="34"/>
      <c r="BW39" s="37"/>
      <c r="BX39" s="2">
        <f t="shared" si="23"/>
        <v>1099</v>
      </c>
      <c r="BY39" s="34"/>
      <c r="BZ39" s="12"/>
      <c r="CA39" s="2">
        <f t="shared" si="24"/>
        <v>1099</v>
      </c>
      <c r="CB39" s="34"/>
      <c r="CC39" s="12"/>
      <c r="CD39" s="2">
        <f t="shared" si="25"/>
        <v>1099</v>
      </c>
      <c r="CE39" s="34"/>
      <c r="CF39" s="12"/>
      <c r="CG39" s="2">
        <f t="shared" si="26"/>
        <v>1099</v>
      </c>
      <c r="CH39" s="34"/>
      <c r="CI39" s="36"/>
      <c r="CJ39" s="2">
        <f t="shared" si="27"/>
        <v>1099</v>
      </c>
      <c r="CK39" s="34"/>
      <c r="CL39" s="37"/>
      <c r="CM39" s="2">
        <f t="shared" si="28"/>
        <v>1099</v>
      </c>
      <c r="CN39" s="34"/>
      <c r="CO39" s="12"/>
      <c r="CP39" s="2">
        <f t="shared" si="29"/>
        <v>1099</v>
      </c>
      <c r="CQ39" s="34"/>
      <c r="CR39" s="12"/>
      <c r="CS39" s="2">
        <f t="shared" si="30"/>
        <v>1099</v>
      </c>
      <c r="CT39" s="34"/>
      <c r="CU39" s="12"/>
      <c r="CV39" s="2">
        <f t="shared" si="31"/>
        <v>1099</v>
      </c>
      <c r="CW39" s="34"/>
      <c r="CX39" s="36"/>
      <c r="CY39" s="2">
        <f t="shared" si="94"/>
        <v>1099</v>
      </c>
      <c r="CZ39" s="34"/>
      <c r="DA39" s="37"/>
      <c r="DB39" s="2">
        <f t="shared" si="95"/>
        <v>1099</v>
      </c>
      <c r="DC39" s="34"/>
      <c r="DD39" s="12"/>
      <c r="DE39" s="2">
        <f t="shared" si="96"/>
        <v>1099</v>
      </c>
      <c r="DF39" s="34"/>
      <c r="DG39" s="12"/>
      <c r="DH39" s="2">
        <f t="shared" si="35"/>
        <v>1099</v>
      </c>
      <c r="DI39" s="34"/>
      <c r="DJ39" s="12"/>
      <c r="DK39" s="2">
        <f t="shared" si="36"/>
        <v>1099</v>
      </c>
      <c r="DL39" s="34"/>
      <c r="DM39" s="36"/>
      <c r="DN39" s="2">
        <f t="shared" si="97"/>
        <v>1099</v>
      </c>
      <c r="DO39" s="34"/>
      <c r="DP39" s="37"/>
      <c r="DQ39" s="2">
        <f t="shared" si="98"/>
        <v>1099</v>
      </c>
      <c r="DR39" s="34"/>
      <c r="DS39" s="12"/>
      <c r="DT39" s="2">
        <f t="shared" si="99"/>
        <v>1099</v>
      </c>
      <c r="DU39" s="34"/>
      <c r="DV39" s="12"/>
      <c r="DW39" s="2">
        <f t="shared" si="40"/>
        <v>1099</v>
      </c>
      <c r="DX39" s="34"/>
      <c r="DY39" s="36"/>
      <c r="DZ39" s="2">
        <f t="shared" si="100"/>
        <v>1099</v>
      </c>
      <c r="EA39" s="34"/>
      <c r="EB39" s="37"/>
      <c r="EC39" s="2">
        <f t="shared" si="101"/>
        <v>1099</v>
      </c>
      <c r="ED39" s="34"/>
      <c r="EE39" s="12"/>
      <c r="EF39" s="2">
        <f t="shared" si="102"/>
        <v>1099</v>
      </c>
      <c r="EG39" s="34"/>
      <c r="EH39" s="12"/>
      <c r="EI39" s="2">
        <f t="shared" si="44"/>
        <v>1099</v>
      </c>
      <c r="EJ39" s="34"/>
      <c r="EK39" s="36"/>
      <c r="EL39" s="2">
        <f t="shared" si="103"/>
        <v>1099</v>
      </c>
      <c r="EM39" s="34"/>
      <c r="EN39" s="37"/>
      <c r="EO39" s="2">
        <f t="shared" si="104"/>
        <v>1099</v>
      </c>
      <c r="EP39" s="34"/>
      <c r="EQ39" s="12"/>
      <c r="ER39" s="2">
        <f t="shared" si="105"/>
        <v>1099</v>
      </c>
      <c r="ES39" s="34"/>
      <c r="ET39" s="12"/>
      <c r="EU39" s="2">
        <f t="shared" si="48"/>
        <v>1099</v>
      </c>
      <c r="EV39" s="34"/>
      <c r="EW39" s="36"/>
      <c r="EX39" s="2">
        <f t="shared" si="106"/>
        <v>1099</v>
      </c>
      <c r="EY39" s="34"/>
      <c r="EZ39" s="37"/>
      <c r="FA39" s="2">
        <f t="shared" si="107"/>
        <v>1099</v>
      </c>
      <c r="FB39" s="34"/>
      <c r="FC39" s="12"/>
      <c r="FD39" s="2">
        <f t="shared" si="108"/>
        <v>1099</v>
      </c>
      <c r="FE39" s="34"/>
      <c r="FF39" s="12"/>
      <c r="FG39" s="2">
        <f t="shared" si="52"/>
        <v>1099</v>
      </c>
      <c r="FH39" s="34"/>
      <c r="FI39" s="36"/>
      <c r="FJ39" s="2">
        <f t="shared" si="109"/>
        <v>1099</v>
      </c>
      <c r="FK39" s="34"/>
      <c r="FL39" s="37"/>
      <c r="FM39" s="2">
        <f t="shared" si="110"/>
        <v>1099</v>
      </c>
      <c r="FN39" s="34"/>
      <c r="FO39" s="12"/>
      <c r="FP39" s="2">
        <f t="shared" si="111"/>
        <v>1099</v>
      </c>
      <c r="FQ39" s="34"/>
      <c r="FR39" s="12"/>
      <c r="FS39" s="2">
        <f t="shared" si="77"/>
        <v>1099</v>
      </c>
      <c r="FT39" s="34"/>
      <c r="FU39" s="36"/>
      <c r="FV39" s="2">
        <f t="shared" si="112"/>
        <v>1099</v>
      </c>
      <c r="FW39" s="34"/>
      <c r="FX39" s="37"/>
      <c r="FY39" s="2">
        <f t="shared" si="113"/>
        <v>1099</v>
      </c>
      <c r="FZ39" s="34"/>
      <c r="GA39" s="12"/>
      <c r="GB39" s="2">
        <f t="shared" si="114"/>
        <v>1099</v>
      </c>
      <c r="GC39" s="34"/>
      <c r="GD39" s="12"/>
      <c r="GE39" s="2">
        <f t="shared" si="86"/>
        <v>1099</v>
      </c>
      <c r="GF39" s="34"/>
      <c r="GG39" s="36"/>
      <c r="GH39" s="2">
        <f t="shared" si="115"/>
        <v>1099</v>
      </c>
      <c r="GI39" s="34"/>
      <c r="GJ39" s="37"/>
      <c r="GK39" s="2">
        <f t="shared" si="126"/>
        <v>1099</v>
      </c>
      <c r="GL39" s="34"/>
      <c r="GM39" s="12"/>
      <c r="GN39" s="2">
        <f t="shared" si="116"/>
        <v>1099</v>
      </c>
      <c r="GO39" s="34"/>
      <c r="GP39" s="12"/>
      <c r="GQ39" s="2">
        <f t="shared" si="87"/>
        <v>1099</v>
      </c>
      <c r="GR39" s="34"/>
      <c r="GS39" s="12"/>
      <c r="GT39" s="2">
        <f t="shared" si="117"/>
        <v>1099</v>
      </c>
      <c r="GU39" s="34"/>
      <c r="GV39" s="37"/>
      <c r="GW39" s="2">
        <f t="shared" si="127"/>
        <v>1099</v>
      </c>
      <c r="GX39" s="34"/>
      <c r="GY39" s="12"/>
      <c r="GZ39" s="2">
        <f t="shared" si="92"/>
        <v>1099</v>
      </c>
      <c r="HA39" s="34"/>
      <c r="HB39" s="12"/>
      <c r="HC39" s="2">
        <f t="shared" si="93"/>
        <v>1099</v>
      </c>
      <c r="HD39" s="34"/>
      <c r="HE39" s="12"/>
      <c r="HF39" s="2">
        <f t="shared" si="118"/>
        <v>1099</v>
      </c>
      <c r="HG39" s="34"/>
      <c r="HH39" s="37"/>
      <c r="HI39" s="2">
        <f t="shared" si="128"/>
        <v>1099</v>
      </c>
      <c r="HJ39" s="34"/>
      <c r="HK39" s="12"/>
      <c r="HL39" s="2">
        <f t="shared" si="119"/>
        <v>1099</v>
      </c>
      <c r="HM39" s="34"/>
      <c r="HN39" s="12"/>
      <c r="HO39" s="2">
        <f t="shared" si="88"/>
        <v>1099</v>
      </c>
      <c r="HP39" s="34"/>
      <c r="HQ39" s="12"/>
      <c r="HR39" s="2">
        <f t="shared" si="120"/>
        <v>1099</v>
      </c>
      <c r="HS39" s="34"/>
      <c r="HT39" s="37"/>
      <c r="HU39" s="2">
        <f t="shared" si="129"/>
        <v>1099</v>
      </c>
      <c r="HV39" s="34"/>
      <c r="HW39" s="12"/>
      <c r="HX39" s="2">
        <f t="shared" si="121"/>
        <v>1099</v>
      </c>
      <c r="HY39" s="34"/>
      <c r="HZ39" s="12"/>
      <c r="IA39" s="2">
        <f t="shared" si="89"/>
        <v>1099</v>
      </c>
      <c r="IB39" s="34"/>
      <c r="IC39" s="12"/>
      <c r="ID39" s="2">
        <f t="shared" si="122"/>
        <v>1099</v>
      </c>
      <c r="IE39" s="34"/>
      <c r="IF39" s="37"/>
      <c r="IG39" s="2">
        <f t="shared" si="130"/>
        <v>1099</v>
      </c>
      <c r="IH39" s="34"/>
      <c r="II39" s="12"/>
      <c r="IJ39" s="2">
        <f t="shared" si="123"/>
        <v>1099</v>
      </c>
      <c r="IK39" s="34"/>
      <c r="IL39" s="12"/>
      <c r="IM39" s="2">
        <f t="shared" si="90"/>
        <v>1099</v>
      </c>
      <c r="IN39" s="34"/>
      <c r="IO39" s="12"/>
      <c r="IP39" s="2">
        <f t="shared" si="124"/>
        <v>1099</v>
      </c>
      <c r="IQ39" s="34"/>
      <c r="IR39" s="37"/>
      <c r="IS39" s="2">
        <f t="shared" si="131"/>
        <v>1099</v>
      </c>
      <c r="IT39" s="34"/>
      <c r="IU39" s="12"/>
      <c r="IV39" s="2">
        <f t="shared" si="125"/>
        <v>1099</v>
      </c>
    </row>
    <row r="40" spans="2:256" x14ac:dyDescent="0.25">
      <c r="B40" s="3" t="s">
        <v>51</v>
      </c>
      <c r="C40" s="10" t="s">
        <v>66</v>
      </c>
      <c r="D40" s="63">
        <v>4666</v>
      </c>
      <c r="E40" s="34"/>
      <c r="F40" s="12"/>
      <c r="G40" s="2">
        <f t="shared" si="0"/>
        <v>4666</v>
      </c>
      <c r="H40" s="34"/>
      <c r="I40" s="17"/>
      <c r="J40" s="2">
        <f t="shared" si="1"/>
        <v>4666</v>
      </c>
      <c r="K40" s="34"/>
      <c r="L40" s="36"/>
      <c r="M40" s="2">
        <f t="shared" si="2"/>
        <v>4666</v>
      </c>
      <c r="N40" s="34"/>
      <c r="O40" s="37"/>
      <c r="P40" s="2">
        <f t="shared" si="3"/>
        <v>4666</v>
      </c>
      <c r="Q40" s="34"/>
      <c r="R40" s="12"/>
      <c r="S40" s="2">
        <f t="shared" si="4"/>
        <v>4666</v>
      </c>
      <c r="T40" s="34"/>
      <c r="U40" s="12"/>
      <c r="V40" s="2">
        <f t="shared" si="5"/>
        <v>4666</v>
      </c>
      <c r="W40" s="34"/>
      <c r="X40" s="12"/>
      <c r="Y40" s="2">
        <f t="shared" si="6"/>
        <v>4666</v>
      </c>
      <c r="Z40" s="34"/>
      <c r="AA40" s="36"/>
      <c r="AB40" s="2">
        <f t="shared" si="7"/>
        <v>4666</v>
      </c>
      <c r="AC40" s="34"/>
      <c r="AD40" s="37"/>
      <c r="AE40" s="2">
        <f t="shared" si="8"/>
        <v>4666</v>
      </c>
      <c r="AF40" s="34"/>
      <c r="AG40" s="12"/>
      <c r="AH40" s="2">
        <f t="shared" si="9"/>
        <v>4666</v>
      </c>
      <c r="AI40" s="34"/>
      <c r="AJ40" s="12"/>
      <c r="AK40" s="2">
        <f t="shared" si="10"/>
        <v>4666</v>
      </c>
      <c r="AL40" s="34"/>
      <c r="AM40" s="12"/>
      <c r="AN40" s="2">
        <f t="shared" si="11"/>
        <v>4666</v>
      </c>
      <c r="AO40" s="34"/>
      <c r="AP40" s="36"/>
      <c r="AQ40" s="2">
        <f t="shared" si="12"/>
        <v>4666</v>
      </c>
      <c r="AR40" s="34"/>
      <c r="AS40" s="37">
        <v>1000</v>
      </c>
      <c r="AT40" s="2">
        <f t="shared" si="13"/>
        <v>3666</v>
      </c>
      <c r="AU40" s="34"/>
      <c r="AV40" s="12"/>
      <c r="AW40" s="2">
        <f t="shared" si="14"/>
        <v>3666</v>
      </c>
      <c r="AX40" s="34"/>
      <c r="AY40" s="12"/>
      <c r="AZ40" s="2">
        <f t="shared" si="15"/>
        <v>3666</v>
      </c>
      <c r="BA40" s="34"/>
      <c r="BB40" s="12">
        <v>3010</v>
      </c>
      <c r="BC40" s="2">
        <f t="shared" si="16"/>
        <v>656</v>
      </c>
      <c r="BD40" s="34"/>
      <c r="BE40" s="36"/>
      <c r="BF40" s="2">
        <f t="shared" si="17"/>
        <v>656</v>
      </c>
      <c r="BG40" s="34"/>
      <c r="BH40" s="37"/>
      <c r="BI40" s="2">
        <f t="shared" si="18"/>
        <v>656</v>
      </c>
      <c r="BJ40" s="34"/>
      <c r="BK40" s="12"/>
      <c r="BL40" s="2">
        <f t="shared" si="19"/>
        <v>656</v>
      </c>
      <c r="BM40" s="34"/>
      <c r="BN40" s="12"/>
      <c r="BO40" s="2">
        <f t="shared" si="20"/>
        <v>656</v>
      </c>
      <c r="BP40" s="34"/>
      <c r="BQ40" s="12"/>
      <c r="BR40" s="2">
        <f t="shared" si="21"/>
        <v>656</v>
      </c>
      <c r="BS40" s="34"/>
      <c r="BT40" s="36"/>
      <c r="BU40" s="2">
        <f t="shared" si="22"/>
        <v>656</v>
      </c>
      <c r="BV40" s="34"/>
      <c r="BW40" s="37"/>
      <c r="BX40" s="2">
        <f t="shared" si="23"/>
        <v>656</v>
      </c>
      <c r="BY40" s="34"/>
      <c r="BZ40" s="12"/>
      <c r="CA40" s="2">
        <f t="shared" si="24"/>
        <v>656</v>
      </c>
      <c r="CB40" s="34"/>
      <c r="CC40" s="12"/>
      <c r="CD40" s="2">
        <f t="shared" si="25"/>
        <v>656</v>
      </c>
      <c r="CE40" s="34"/>
      <c r="CF40" s="12"/>
      <c r="CG40" s="2">
        <f t="shared" si="26"/>
        <v>656</v>
      </c>
      <c r="CH40" s="34"/>
      <c r="CI40" s="36"/>
      <c r="CJ40" s="2">
        <f t="shared" si="27"/>
        <v>656</v>
      </c>
      <c r="CK40" s="34"/>
      <c r="CL40" s="37"/>
      <c r="CM40" s="2">
        <f t="shared" si="28"/>
        <v>656</v>
      </c>
      <c r="CN40" s="34">
        <v>6500</v>
      </c>
      <c r="CO40" s="12">
        <v>2500</v>
      </c>
      <c r="CP40" s="2">
        <f t="shared" si="29"/>
        <v>4656</v>
      </c>
      <c r="CQ40" s="34"/>
      <c r="CR40" s="12">
        <v>2500</v>
      </c>
      <c r="CS40" s="2">
        <f t="shared" si="30"/>
        <v>2156</v>
      </c>
      <c r="CT40" s="34"/>
      <c r="CU40" s="12"/>
      <c r="CV40" s="2">
        <f t="shared" si="31"/>
        <v>2156</v>
      </c>
      <c r="CW40" s="34"/>
      <c r="CX40" s="36"/>
      <c r="CY40" s="2">
        <f t="shared" si="94"/>
        <v>2156</v>
      </c>
      <c r="CZ40" s="34"/>
      <c r="DA40" s="37"/>
      <c r="DB40" s="2">
        <f t="shared" si="95"/>
        <v>2156</v>
      </c>
      <c r="DC40" s="34"/>
      <c r="DD40" s="12"/>
      <c r="DE40" s="2">
        <f t="shared" si="96"/>
        <v>2156</v>
      </c>
      <c r="DF40" s="34"/>
      <c r="DG40" s="12">
        <v>2000</v>
      </c>
      <c r="DH40" s="2">
        <f t="shared" si="35"/>
        <v>156</v>
      </c>
      <c r="DI40" s="34"/>
      <c r="DJ40" s="12"/>
      <c r="DK40" s="2">
        <f t="shared" si="36"/>
        <v>156</v>
      </c>
      <c r="DL40" s="34"/>
      <c r="DM40" s="36"/>
      <c r="DN40" s="2">
        <f t="shared" si="97"/>
        <v>156</v>
      </c>
      <c r="DO40" s="34"/>
      <c r="DP40" s="37"/>
      <c r="DQ40" s="2">
        <f t="shared" si="98"/>
        <v>156</v>
      </c>
      <c r="DR40" s="34"/>
      <c r="DS40" s="12"/>
      <c r="DT40" s="2">
        <f t="shared" si="99"/>
        <v>156</v>
      </c>
      <c r="DU40" s="34"/>
      <c r="DV40" s="12"/>
      <c r="DW40" s="2">
        <f t="shared" si="40"/>
        <v>156</v>
      </c>
      <c r="DX40" s="34"/>
      <c r="DY40" s="36"/>
      <c r="DZ40" s="2">
        <f t="shared" si="100"/>
        <v>156</v>
      </c>
      <c r="EA40" s="34"/>
      <c r="EB40" s="37"/>
      <c r="EC40" s="2">
        <f t="shared" si="101"/>
        <v>156</v>
      </c>
      <c r="ED40" s="34"/>
      <c r="EE40" s="12"/>
      <c r="EF40" s="2">
        <f t="shared" si="102"/>
        <v>156</v>
      </c>
      <c r="EG40" s="34"/>
      <c r="EH40" s="12"/>
      <c r="EI40" s="2">
        <f t="shared" si="44"/>
        <v>156</v>
      </c>
      <c r="EJ40" s="34">
        <v>8593</v>
      </c>
      <c r="EK40" s="36">
        <v>5600</v>
      </c>
      <c r="EL40" s="2">
        <f t="shared" si="103"/>
        <v>3149</v>
      </c>
      <c r="EM40" s="34"/>
      <c r="EN40" s="37"/>
      <c r="EO40" s="2">
        <f t="shared" si="104"/>
        <v>3149</v>
      </c>
      <c r="EP40" s="34"/>
      <c r="EQ40" s="12"/>
      <c r="ER40" s="2">
        <f t="shared" si="105"/>
        <v>3149</v>
      </c>
      <c r="ES40" s="34"/>
      <c r="ET40" s="12"/>
      <c r="EU40" s="2">
        <f t="shared" si="48"/>
        <v>3149</v>
      </c>
      <c r="EV40" s="34"/>
      <c r="EW40" s="36"/>
      <c r="EX40" s="2">
        <f t="shared" si="106"/>
        <v>3149</v>
      </c>
      <c r="EY40" s="34"/>
      <c r="EZ40" s="37"/>
      <c r="FA40" s="2">
        <f t="shared" si="107"/>
        <v>3149</v>
      </c>
      <c r="FB40" s="34"/>
      <c r="FC40" s="12"/>
      <c r="FD40" s="2">
        <f t="shared" si="108"/>
        <v>3149</v>
      </c>
      <c r="FE40" s="34">
        <v>2285</v>
      </c>
      <c r="FF40" s="12">
        <v>3000</v>
      </c>
      <c r="FG40" s="2">
        <f t="shared" si="52"/>
        <v>2434</v>
      </c>
      <c r="FH40" s="34"/>
      <c r="FI40" s="36"/>
      <c r="FJ40" s="2">
        <f t="shared" si="109"/>
        <v>2434</v>
      </c>
      <c r="FK40" s="34"/>
      <c r="FL40" s="37"/>
      <c r="FM40" s="2">
        <f t="shared" si="110"/>
        <v>2434</v>
      </c>
      <c r="FN40" s="34"/>
      <c r="FO40" s="12"/>
      <c r="FP40" s="2">
        <f t="shared" si="111"/>
        <v>2434</v>
      </c>
      <c r="FQ40" s="34"/>
      <c r="FR40" s="12"/>
      <c r="FS40" s="2">
        <f t="shared" si="77"/>
        <v>2434</v>
      </c>
      <c r="FT40" s="34"/>
      <c r="FU40" s="36"/>
      <c r="FV40" s="2">
        <f t="shared" si="112"/>
        <v>2434</v>
      </c>
      <c r="FW40" s="34"/>
      <c r="FX40" s="37"/>
      <c r="FY40" s="2">
        <f t="shared" si="113"/>
        <v>2434</v>
      </c>
      <c r="FZ40" s="34"/>
      <c r="GA40" s="12">
        <v>2400</v>
      </c>
      <c r="GB40" s="2">
        <f t="shared" si="114"/>
        <v>34</v>
      </c>
      <c r="GC40" s="34"/>
      <c r="GD40" s="12"/>
      <c r="GE40" s="2">
        <f t="shared" si="86"/>
        <v>34</v>
      </c>
      <c r="GF40" s="34"/>
      <c r="GG40" s="36"/>
      <c r="GH40" s="2">
        <f t="shared" si="115"/>
        <v>34</v>
      </c>
      <c r="GI40" s="34"/>
      <c r="GJ40" s="37"/>
      <c r="GK40" s="2">
        <f t="shared" si="126"/>
        <v>34</v>
      </c>
      <c r="GL40" s="34"/>
      <c r="GM40" s="12"/>
      <c r="GN40" s="2">
        <f t="shared" si="116"/>
        <v>34</v>
      </c>
      <c r="GO40" s="34"/>
      <c r="GP40" s="12"/>
      <c r="GQ40" s="2">
        <f t="shared" si="87"/>
        <v>34</v>
      </c>
      <c r="GR40" s="34"/>
      <c r="GS40" s="12"/>
      <c r="GT40" s="2">
        <f t="shared" si="117"/>
        <v>34</v>
      </c>
      <c r="GU40" s="34"/>
      <c r="GV40" s="37"/>
      <c r="GW40" s="2">
        <f t="shared" si="127"/>
        <v>34</v>
      </c>
      <c r="GX40" s="34">
        <v>3120</v>
      </c>
      <c r="GY40" s="12">
        <v>2400</v>
      </c>
      <c r="GZ40" s="2">
        <f t="shared" si="92"/>
        <v>754</v>
      </c>
      <c r="HA40" s="34">
        <v>4616</v>
      </c>
      <c r="HB40" s="12">
        <v>4500</v>
      </c>
      <c r="HC40" s="2">
        <f t="shared" si="93"/>
        <v>870</v>
      </c>
      <c r="HD40" s="34"/>
      <c r="HE40" s="12"/>
      <c r="HF40" s="2">
        <f t="shared" si="118"/>
        <v>870</v>
      </c>
      <c r="HG40" s="34"/>
      <c r="HH40" s="37"/>
      <c r="HI40" s="2">
        <f t="shared" si="128"/>
        <v>870</v>
      </c>
      <c r="HJ40" s="34"/>
      <c r="HK40" s="12"/>
      <c r="HL40" s="2">
        <f t="shared" si="119"/>
        <v>870</v>
      </c>
      <c r="HM40" s="34"/>
      <c r="HN40" s="12"/>
      <c r="HO40" s="2">
        <f t="shared" si="88"/>
        <v>870</v>
      </c>
      <c r="HP40" s="34"/>
      <c r="HQ40" s="12"/>
      <c r="HR40" s="2">
        <f t="shared" si="120"/>
        <v>870</v>
      </c>
      <c r="HS40" s="34"/>
      <c r="HT40" s="37"/>
      <c r="HU40" s="2">
        <f t="shared" si="129"/>
        <v>870</v>
      </c>
      <c r="HV40" s="34">
        <v>5731</v>
      </c>
      <c r="HW40" s="12">
        <v>6000</v>
      </c>
      <c r="HX40" s="2">
        <f t="shared" si="121"/>
        <v>601</v>
      </c>
      <c r="HY40" s="34"/>
      <c r="HZ40" s="12"/>
      <c r="IA40" s="2">
        <f t="shared" si="89"/>
        <v>601</v>
      </c>
      <c r="IB40" s="34"/>
      <c r="IC40" s="12"/>
      <c r="ID40" s="2">
        <f t="shared" si="122"/>
        <v>601</v>
      </c>
      <c r="IE40" s="34"/>
      <c r="IF40" s="37"/>
      <c r="IG40" s="2">
        <f t="shared" si="130"/>
        <v>601</v>
      </c>
      <c r="IH40" s="34"/>
      <c r="II40" s="12"/>
      <c r="IJ40" s="2">
        <f t="shared" si="123"/>
        <v>601</v>
      </c>
      <c r="IK40" s="34"/>
      <c r="IL40" s="12"/>
      <c r="IM40" s="2">
        <f t="shared" si="90"/>
        <v>601</v>
      </c>
      <c r="IN40" s="34"/>
      <c r="IO40" s="12"/>
      <c r="IP40" s="2">
        <f t="shared" si="124"/>
        <v>601</v>
      </c>
      <c r="IQ40" s="34"/>
      <c r="IR40" s="37"/>
      <c r="IS40" s="2">
        <f t="shared" si="131"/>
        <v>601</v>
      </c>
      <c r="IT40" s="34"/>
      <c r="IU40" s="12"/>
      <c r="IV40" s="2">
        <f t="shared" si="125"/>
        <v>601</v>
      </c>
    </row>
    <row r="41" spans="2:256" x14ac:dyDescent="0.25">
      <c r="B41" s="3" t="s">
        <v>51</v>
      </c>
      <c r="C41" s="10" t="s">
        <v>67</v>
      </c>
      <c r="D41" s="63">
        <v>298</v>
      </c>
      <c r="E41" s="34"/>
      <c r="F41" s="12"/>
      <c r="G41" s="2">
        <f t="shared" si="0"/>
        <v>298</v>
      </c>
      <c r="H41" s="34"/>
      <c r="I41" s="17"/>
      <c r="J41" s="2">
        <f t="shared" si="1"/>
        <v>298</v>
      </c>
      <c r="K41" s="34"/>
      <c r="L41" s="36"/>
      <c r="M41" s="2">
        <f t="shared" si="2"/>
        <v>298</v>
      </c>
      <c r="N41" s="34"/>
      <c r="O41" s="37"/>
      <c r="P41" s="2">
        <f t="shared" si="3"/>
        <v>298</v>
      </c>
      <c r="Q41" s="34"/>
      <c r="R41" s="12"/>
      <c r="S41" s="2">
        <f t="shared" si="4"/>
        <v>298</v>
      </c>
      <c r="T41" s="34"/>
      <c r="U41" s="12"/>
      <c r="V41" s="2">
        <f t="shared" si="5"/>
        <v>298</v>
      </c>
      <c r="W41" s="34"/>
      <c r="X41" s="12"/>
      <c r="Y41" s="2">
        <f t="shared" si="6"/>
        <v>298</v>
      </c>
      <c r="Z41" s="34"/>
      <c r="AA41" s="36"/>
      <c r="AB41" s="2">
        <f t="shared" si="7"/>
        <v>298</v>
      </c>
      <c r="AC41" s="34"/>
      <c r="AD41" s="37"/>
      <c r="AE41" s="2">
        <f t="shared" si="8"/>
        <v>298</v>
      </c>
      <c r="AF41" s="34"/>
      <c r="AG41" s="12"/>
      <c r="AH41" s="2">
        <f t="shared" si="9"/>
        <v>298</v>
      </c>
      <c r="AI41" s="34"/>
      <c r="AJ41" s="12"/>
      <c r="AK41" s="2">
        <f t="shared" si="10"/>
        <v>298</v>
      </c>
      <c r="AL41" s="34"/>
      <c r="AM41" s="12"/>
      <c r="AN41" s="2">
        <f t="shared" si="11"/>
        <v>298</v>
      </c>
      <c r="AO41" s="34"/>
      <c r="AP41" s="36"/>
      <c r="AQ41" s="2">
        <f t="shared" si="12"/>
        <v>298</v>
      </c>
      <c r="AR41" s="34"/>
      <c r="AS41" s="37"/>
      <c r="AT41" s="2">
        <f t="shared" si="13"/>
        <v>298</v>
      </c>
      <c r="AU41" s="34"/>
      <c r="AV41" s="12"/>
      <c r="AW41" s="2">
        <f t="shared" si="14"/>
        <v>298</v>
      </c>
      <c r="AX41" s="34"/>
      <c r="AY41" s="12"/>
      <c r="AZ41" s="2">
        <f t="shared" si="15"/>
        <v>298</v>
      </c>
      <c r="BA41" s="34"/>
      <c r="BB41" s="12"/>
      <c r="BC41" s="2">
        <f t="shared" si="16"/>
        <v>298</v>
      </c>
      <c r="BD41" s="34"/>
      <c r="BE41" s="36"/>
      <c r="BF41" s="2">
        <f t="shared" si="17"/>
        <v>298</v>
      </c>
      <c r="BG41" s="34"/>
      <c r="BH41" s="37"/>
      <c r="BI41" s="2">
        <f t="shared" si="18"/>
        <v>298</v>
      </c>
      <c r="BJ41" s="34"/>
      <c r="BK41" s="12"/>
      <c r="BL41" s="2">
        <f t="shared" si="19"/>
        <v>298</v>
      </c>
      <c r="BM41" s="34"/>
      <c r="BN41" s="12"/>
      <c r="BO41" s="2">
        <f t="shared" si="20"/>
        <v>298</v>
      </c>
      <c r="BP41" s="34"/>
      <c r="BQ41" s="12"/>
      <c r="BR41" s="2">
        <f t="shared" si="21"/>
        <v>298</v>
      </c>
      <c r="BS41" s="34"/>
      <c r="BT41" s="36"/>
      <c r="BU41" s="2">
        <f t="shared" si="22"/>
        <v>298</v>
      </c>
      <c r="BV41" s="34"/>
      <c r="BW41" s="37"/>
      <c r="BX41" s="2">
        <f t="shared" si="23"/>
        <v>298</v>
      </c>
      <c r="BY41" s="34"/>
      <c r="BZ41" s="12"/>
      <c r="CA41" s="2">
        <f t="shared" si="24"/>
        <v>298</v>
      </c>
      <c r="CB41" s="34"/>
      <c r="CC41" s="12"/>
      <c r="CD41" s="2">
        <f t="shared" si="25"/>
        <v>298</v>
      </c>
      <c r="CE41" s="34"/>
      <c r="CF41" s="12"/>
      <c r="CG41" s="2">
        <f t="shared" si="26"/>
        <v>298</v>
      </c>
      <c r="CH41" s="34"/>
      <c r="CI41" s="36"/>
      <c r="CJ41" s="2">
        <f t="shared" si="27"/>
        <v>298</v>
      </c>
      <c r="CK41" s="34"/>
      <c r="CL41" s="37"/>
      <c r="CM41" s="2">
        <f t="shared" si="28"/>
        <v>298</v>
      </c>
      <c r="CN41" s="34"/>
      <c r="CO41" s="12"/>
      <c r="CP41" s="2">
        <f t="shared" si="29"/>
        <v>298</v>
      </c>
      <c r="CQ41" s="34"/>
      <c r="CR41" s="12"/>
      <c r="CS41" s="2">
        <f t="shared" si="30"/>
        <v>298</v>
      </c>
      <c r="CT41" s="34"/>
      <c r="CU41" s="12"/>
      <c r="CV41" s="2">
        <f t="shared" si="31"/>
        <v>298</v>
      </c>
      <c r="CW41" s="34"/>
      <c r="CX41" s="36"/>
      <c r="CY41" s="2">
        <f t="shared" si="94"/>
        <v>298</v>
      </c>
      <c r="CZ41" s="34"/>
      <c r="DA41" s="37"/>
      <c r="DB41" s="2">
        <f t="shared" si="95"/>
        <v>298</v>
      </c>
      <c r="DC41" s="34"/>
      <c r="DD41" s="12"/>
      <c r="DE41" s="2">
        <f t="shared" si="96"/>
        <v>298</v>
      </c>
      <c r="DF41" s="34"/>
      <c r="DG41" s="12"/>
      <c r="DH41" s="2">
        <f t="shared" si="35"/>
        <v>298</v>
      </c>
      <c r="DI41" s="34"/>
      <c r="DJ41" s="12"/>
      <c r="DK41" s="2">
        <f t="shared" si="36"/>
        <v>298</v>
      </c>
      <c r="DL41" s="34"/>
      <c r="DM41" s="36"/>
      <c r="DN41" s="2">
        <f t="shared" si="97"/>
        <v>298</v>
      </c>
      <c r="DO41" s="34"/>
      <c r="DP41" s="37"/>
      <c r="DQ41" s="2">
        <f t="shared" si="98"/>
        <v>298</v>
      </c>
      <c r="DR41" s="34"/>
      <c r="DS41" s="12"/>
      <c r="DT41" s="2">
        <f t="shared" si="99"/>
        <v>298</v>
      </c>
      <c r="DU41" s="34"/>
      <c r="DV41" s="12"/>
      <c r="DW41" s="2">
        <f t="shared" si="40"/>
        <v>298</v>
      </c>
      <c r="DX41" s="34"/>
      <c r="DY41" s="36"/>
      <c r="DZ41" s="2">
        <f t="shared" si="100"/>
        <v>298</v>
      </c>
      <c r="EA41" s="34"/>
      <c r="EB41" s="37"/>
      <c r="EC41" s="2">
        <f t="shared" si="101"/>
        <v>298</v>
      </c>
      <c r="ED41" s="34"/>
      <c r="EE41" s="12"/>
      <c r="EF41" s="2">
        <f t="shared" si="102"/>
        <v>298</v>
      </c>
      <c r="EG41" s="34"/>
      <c r="EH41" s="12"/>
      <c r="EI41" s="2">
        <f t="shared" si="44"/>
        <v>298</v>
      </c>
      <c r="EJ41" s="34"/>
      <c r="EK41" s="36"/>
      <c r="EL41" s="2">
        <f t="shared" si="103"/>
        <v>298</v>
      </c>
      <c r="EM41" s="34"/>
      <c r="EN41" s="37"/>
      <c r="EO41" s="2">
        <f t="shared" si="104"/>
        <v>298</v>
      </c>
      <c r="EP41" s="34"/>
      <c r="EQ41" s="12"/>
      <c r="ER41" s="2">
        <f t="shared" si="105"/>
        <v>298</v>
      </c>
      <c r="ES41" s="34"/>
      <c r="ET41" s="12"/>
      <c r="EU41" s="2">
        <f t="shared" si="48"/>
        <v>298</v>
      </c>
      <c r="EV41" s="34"/>
      <c r="EW41" s="36"/>
      <c r="EX41" s="2">
        <f t="shared" si="106"/>
        <v>298</v>
      </c>
      <c r="EY41" s="34"/>
      <c r="EZ41" s="37"/>
      <c r="FA41" s="2">
        <f t="shared" si="107"/>
        <v>298</v>
      </c>
      <c r="FB41" s="34"/>
      <c r="FC41" s="12"/>
      <c r="FD41" s="2">
        <f t="shared" si="108"/>
        <v>298</v>
      </c>
      <c r="FE41" s="34"/>
      <c r="FF41" s="12"/>
      <c r="FG41" s="2">
        <f t="shared" si="52"/>
        <v>298</v>
      </c>
      <c r="FH41" s="34"/>
      <c r="FI41" s="36"/>
      <c r="FJ41" s="2">
        <f t="shared" si="109"/>
        <v>298</v>
      </c>
      <c r="FK41" s="34"/>
      <c r="FL41" s="37"/>
      <c r="FM41" s="2">
        <f t="shared" si="110"/>
        <v>298</v>
      </c>
      <c r="FN41" s="34"/>
      <c r="FO41" s="12"/>
      <c r="FP41" s="2">
        <f t="shared" si="111"/>
        <v>298</v>
      </c>
      <c r="FQ41" s="34"/>
      <c r="FR41" s="12"/>
      <c r="FS41" s="2">
        <f t="shared" si="77"/>
        <v>298</v>
      </c>
      <c r="FT41" s="34"/>
      <c r="FU41" s="36"/>
      <c r="FV41" s="2">
        <f t="shared" si="112"/>
        <v>298</v>
      </c>
      <c r="FW41" s="34"/>
      <c r="FX41" s="37"/>
      <c r="FY41" s="2">
        <f t="shared" si="113"/>
        <v>298</v>
      </c>
      <c r="FZ41" s="34"/>
      <c r="GA41" s="12"/>
      <c r="GB41" s="2">
        <f t="shared" si="114"/>
        <v>298</v>
      </c>
      <c r="GC41" s="34"/>
      <c r="GD41" s="12"/>
      <c r="GE41" s="2">
        <f t="shared" si="86"/>
        <v>298</v>
      </c>
      <c r="GF41" s="34"/>
      <c r="GG41" s="36"/>
      <c r="GH41" s="2">
        <f t="shared" si="115"/>
        <v>298</v>
      </c>
      <c r="GI41" s="34"/>
      <c r="GJ41" s="37"/>
      <c r="GK41" s="2">
        <f t="shared" si="126"/>
        <v>298</v>
      </c>
      <c r="GL41" s="34"/>
      <c r="GM41" s="12"/>
      <c r="GN41" s="2">
        <f t="shared" si="116"/>
        <v>298</v>
      </c>
      <c r="GO41" s="34"/>
      <c r="GP41" s="12"/>
      <c r="GQ41" s="2">
        <f t="shared" si="87"/>
        <v>298</v>
      </c>
      <c r="GR41" s="34"/>
      <c r="GS41" s="12"/>
      <c r="GT41" s="2">
        <f t="shared" si="117"/>
        <v>298</v>
      </c>
      <c r="GU41" s="34"/>
      <c r="GV41" s="37"/>
      <c r="GW41" s="2">
        <f t="shared" si="127"/>
        <v>298</v>
      </c>
      <c r="GX41" s="34"/>
      <c r="GY41" s="12"/>
      <c r="GZ41" s="2">
        <f t="shared" si="92"/>
        <v>298</v>
      </c>
      <c r="HA41" s="34"/>
      <c r="HB41" s="12"/>
      <c r="HC41" s="2">
        <f t="shared" si="93"/>
        <v>298</v>
      </c>
      <c r="HD41" s="34"/>
      <c r="HE41" s="12"/>
      <c r="HF41" s="2">
        <f t="shared" si="118"/>
        <v>298</v>
      </c>
      <c r="HG41" s="34"/>
      <c r="HH41" s="37"/>
      <c r="HI41" s="2">
        <f t="shared" si="128"/>
        <v>298</v>
      </c>
      <c r="HJ41" s="34"/>
      <c r="HK41" s="12"/>
      <c r="HL41" s="2">
        <f t="shared" si="119"/>
        <v>298</v>
      </c>
      <c r="HM41" s="34"/>
      <c r="HN41" s="12"/>
      <c r="HO41" s="2">
        <f t="shared" si="88"/>
        <v>298</v>
      </c>
      <c r="HP41" s="34"/>
      <c r="HQ41" s="12"/>
      <c r="HR41" s="2">
        <f t="shared" si="120"/>
        <v>298</v>
      </c>
      <c r="HS41" s="34"/>
      <c r="HT41" s="37"/>
      <c r="HU41" s="2">
        <f t="shared" si="129"/>
        <v>298</v>
      </c>
      <c r="HV41" s="34"/>
      <c r="HW41" s="12"/>
      <c r="HX41" s="2">
        <f t="shared" si="121"/>
        <v>298</v>
      </c>
      <c r="HY41" s="34"/>
      <c r="HZ41" s="12"/>
      <c r="IA41" s="2">
        <f t="shared" si="89"/>
        <v>298</v>
      </c>
      <c r="IB41" s="34"/>
      <c r="IC41" s="12"/>
      <c r="ID41" s="2">
        <f t="shared" si="122"/>
        <v>298</v>
      </c>
      <c r="IE41" s="34"/>
      <c r="IF41" s="37"/>
      <c r="IG41" s="2">
        <f t="shared" si="130"/>
        <v>298</v>
      </c>
      <c r="IH41" s="34"/>
      <c r="II41" s="12"/>
      <c r="IJ41" s="2">
        <f t="shared" si="123"/>
        <v>298</v>
      </c>
      <c r="IK41" s="34"/>
      <c r="IL41" s="12"/>
      <c r="IM41" s="2">
        <f t="shared" si="90"/>
        <v>298</v>
      </c>
      <c r="IN41" s="34"/>
      <c r="IO41" s="12"/>
      <c r="IP41" s="2">
        <f t="shared" si="124"/>
        <v>298</v>
      </c>
      <c r="IQ41" s="34"/>
      <c r="IR41" s="37"/>
      <c r="IS41" s="2">
        <f t="shared" si="131"/>
        <v>298</v>
      </c>
      <c r="IT41" s="34"/>
      <c r="IU41" s="12"/>
      <c r="IV41" s="2">
        <f t="shared" si="125"/>
        <v>298</v>
      </c>
    </row>
    <row r="42" spans="2:256" x14ac:dyDescent="0.25">
      <c r="B42" s="3" t="s">
        <v>51</v>
      </c>
      <c r="C42" s="10" t="s">
        <v>68</v>
      </c>
      <c r="D42" s="63">
        <v>599</v>
      </c>
      <c r="E42" s="34"/>
      <c r="F42" s="12"/>
      <c r="G42" s="2">
        <f t="shared" si="0"/>
        <v>599</v>
      </c>
      <c r="H42" s="34"/>
      <c r="I42" s="17"/>
      <c r="J42" s="2">
        <f t="shared" si="1"/>
        <v>599</v>
      </c>
      <c r="K42" s="34"/>
      <c r="L42" s="36"/>
      <c r="M42" s="2">
        <f t="shared" si="2"/>
        <v>599</v>
      </c>
      <c r="N42" s="34"/>
      <c r="O42" s="37"/>
      <c r="P42" s="2">
        <f t="shared" si="3"/>
        <v>599</v>
      </c>
      <c r="Q42" s="34"/>
      <c r="R42" s="12"/>
      <c r="S42" s="2">
        <f t="shared" si="4"/>
        <v>599</v>
      </c>
      <c r="T42" s="34"/>
      <c r="U42" s="12"/>
      <c r="V42" s="2">
        <f t="shared" si="5"/>
        <v>599</v>
      </c>
      <c r="W42" s="34"/>
      <c r="X42" s="12"/>
      <c r="Y42" s="2">
        <f t="shared" si="6"/>
        <v>599</v>
      </c>
      <c r="Z42" s="34"/>
      <c r="AA42" s="36"/>
      <c r="AB42" s="2">
        <f t="shared" si="7"/>
        <v>599</v>
      </c>
      <c r="AC42" s="34"/>
      <c r="AD42" s="37"/>
      <c r="AE42" s="2">
        <f t="shared" si="8"/>
        <v>599</v>
      </c>
      <c r="AF42" s="34"/>
      <c r="AG42" s="12"/>
      <c r="AH42" s="2">
        <f t="shared" si="9"/>
        <v>599</v>
      </c>
      <c r="AI42" s="34"/>
      <c r="AJ42" s="12"/>
      <c r="AK42" s="2">
        <f t="shared" si="10"/>
        <v>599</v>
      </c>
      <c r="AL42" s="34"/>
      <c r="AM42" s="12"/>
      <c r="AN42" s="2">
        <f t="shared" si="11"/>
        <v>599</v>
      </c>
      <c r="AO42" s="34"/>
      <c r="AP42" s="36"/>
      <c r="AQ42" s="2">
        <f t="shared" si="12"/>
        <v>599</v>
      </c>
      <c r="AR42" s="34"/>
      <c r="AS42" s="37"/>
      <c r="AT42" s="2">
        <f t="shared" si="13"/>
        <v>599</v>
      </c>
      <c r="AU42" s="34"/>
      <c r="AV42" s="12"/>
      <c r="AW42" s="2">
        <f t="shared" si="14"/>
        <v>599</v>
      </c>
      <c r="AX42" s="34"/>
      <c r="AY42" s="12"/>
      <c r="AZ42" s="2">
        <f t="shared" si="15"/>
        <v>599</v>
      </c>
      <c r="BA42" s="34"/>
      <c r="BB42" s="12"/>
      <c r="BC42" s="2">
        <f t="shared" si="16"/>
        <v>599</v>
      </c>
      <c r="BD42" s="34"/>
      <c r="BE42" s="36"/>
      <c r="BF42" s="2">
        <f t="shared" si="17"/>
        <v>599</v>
      </c>
      <c r="BG42" s="34"/>
      <c r="BH42" s="37"/>
      <c r="BI42" s="2">
        <f t="shared" si="18"/>
        <v>599</v>
      </c>
      <c r="BJ42" s="34"/>
      <c r="BK42" s="12"/>
      <c r="BL42" s="2">
        <f t="shared" si="19"/>
        <v>599</v>
      </c>
      <c r="BM42" s="34"/>
      <c r="BN42" s="12"/>
      <c r="BO42" s="2">
        <f t="shared" si="20"/>
        <v>599</v>
      </c>
      <c r="BP42" s="34"/>
      <c r="BQ42" s="12"/>
      <c r="BR42" s="2">
        <f t="shared" si="21"/>
        <v>599</v>
      </c>
      <c r="BS42" s="34"/>
      <c r="BT42" s="36"/>
      <c r="BU42" s="2">
        <f t="shared" si="22"/>
        <v>599</v>
      </c>
      <c r="BV42" s="34"/>
      <c r="BW42" s="37"/>
      <c r="BX42" s="2">
        <f t="shared" si="23"/>
        <v>599</v>
      </c>
      <c r="BY42" s="34"/>
      <c r="BZ42" s="12"/>
      <c r="CA42" s="2">
        <f t="shared" si="24"/>
        <v>599</v>
      </c>
      <c r="CB42" s="34"/>
      <c r="CC42" s="12"/>
      <c r="CD42" s="2">
        <f t="shared" si="25"/>
        <v>599</v>
      </c>
      <c r="CE42" s="34"/>
      <c r="CF42" s="12"/>
      <c r="CG42" s="2">
        <f t="shared" si="26"/>
        <v>599</v>
      </c>
      <c r="CH42" s="34"/>
      <c r="CI42" s="36">
        <v>550</v>
      </c>
      <c r="CJ42" s="2">
        <f t="shared" si="27"/>
        <v>49</v>
      </c>
      <c r="CK42" s="34"/>
      <c r="CL42" s="37"/>
      <c r="CM42" s="2">
        <f t="shared" si="28"/>
        <v>49</v>
      </c>
      <c r="CN42" s="34"/>
      <c r="CO42" s="12"/>
      <c r="CP42" s="2">
        <f t="shared" si="29"/>
        <v>49</v>
      </c>
      <c r="CQ42" s="34"/>
      <c r="CR42" s="12"/>
      <c r="CS42" s="2">
        <f t="shared" si="30"/>
        <v>49</v>
      </c>
      <c r="CT42" s="34"/>
      <c r="CU42" s="12"/>
      <c r="CV42" s="2">
        <f t="shared" si="31"/>
        <v>49</v>
      </c>
      <c r="CW42" s="34"/>
      <c r="CX42" s="36"/>
      <c r="CY42" s="2">
        <f t="shared" si="94"/>
        <v>49</v>
      </c>
      <c r="CZ42" s="34"/>
      <c r="DA42" s="37"/>
      <c r="DB42" s="2">
        <f t="shared" si="95"/>
        <v>49</v>
      </c>
      <c r="DC42" s="34">
        <v>1294</v>
      </c>
      <c r="DD42" s="12">
        <v>450</v>
      </c>
      <c r="DE42" s="2">
        <f t="shared" si="96"/>
        <v>893</v>
      </c>
      <c r="DF42" s="34"/>
      <c r="DG42" s="12"/>
      <c r="DH42" s="2">
        <f t="shared" si="35"/>
        <v>893</v>
      </c>
      <c r="DI42" s="34"/>
      <c r="DJ42" s="12"/>
      <c r="DK42" s="2">
        <f t="shared" si="36"/>
        <v>893</v>
      </c>
      <c r="DL42" s="34"/>
      <c r="DM42" s="36"/>
      <c r="DN42" s="2">
        <f t="shared" si="97"/>
        <v>893</v>
      </c>
      <c r="DO42" s="34"/>
      <c r="DP42" s="37"/>
      <c r="DQ42" s="2">
        <f t="shared" si="98"/>
        <v>893</v>
      </c>
      <c r="DR42" s="34"/>
      <c r="DS42" s="12">
        <v>850</v>
      </c>
      <c r="DT42" s="2">
        <f t="shared" si="99"/>
        <v>43</v>
      </c>
      <c r="DU42" s="34"/>
      <c r="DV42" s="12"/>
      <c r="DW42" s="2">
        <f t="shared" si="40"/>
        <v>43</v>
      </c>
      <c r="DX42" s="34"/>
      <c r="DY42" s="36"/>
      <c r="DZ42" s="2">
        <f t="shared" si="100"/>
        <v>43</v>
      </c>
      <c r="EA42" s="34"/>
      <c r="EB42" s="37"/>
      <c r="EC42" s="2">
        <f t="shared" si="101"/>
        <v>43</v>
      </c>
      <c r="ED42" s="34"/>
      <c r="EE42" s="12"/>
      <c r="EF42" s="2">
        <f t="shared" si="102"/>
        <v>43</v>
      </c>
      <c r="EG42" s="34"/>
      <c r="EH42" s="12"/>
      <c r="EI42" s="2">
        <f t="shared" si="44"/>
        <v>43</v>
      </c>
      <c r="EJ42" s="34"/>
      <c r="EK42" s="36"/>
      <c r="EL42" s="2">
        <f t="shared" si="103"/>
        <v>43</v>
      </c>
      <c r="EM42" s="34"/>
      <c r="EN42" s="37"/>
      <c r="EO42" s="2">
        <f t="shared" si="104"/>
        <v>43</v>
      </c>
      <c r="EP42" s="34"/>
      <c r="EQ42" s="12"/>
      <c r="ER42" s="2">
        <f t="shared" si="105"/>
        <v>43</v>
      </c>
      <c r="ES42" s="34"/>
      <c r="ET42" s="12"/>
      <c r="EU42" s="2">
        <f t="shared" si="48"/>
        <v>43</v>
      </c>
      <c r="EV42" s="34"/>
      <c r="EW42" s="36"/>
      <c r="EX42" s="2">
        <f t="shared" si="106"/>
        <v>43</v>
      </c>
      <c r="EY42" s="34"/>
      <c r="EZ42" s="37"/>
      <c r="FA42" s="2">
        <f t="shared" si="107"/>
        <v>43</v>
      </c>
      <c r="FB42" s="34"/>
      <c r="FC42" s="12"/>
      <c r="FD42" s="2">
        <f t="shared" si="108"/>
        <v>43</v>
      </c>
      <c r="FE42" s="34"/>
      <c r="FF42" s="12"/>
      <c r="FG42" s="2">
        <f t="shared" si="52"/>
        <v>43</v>
      </c>
      <c r="FH42" s="34"/>
      <c r="FI42" s="36"/>
      <c r="FJ42" s="2">
        <f t="shared" si="109"/>
        <v>43</v>
      </c>
      <c r="FK42" s="34"/>
      <c r="FL42" s="37"/>
      <c r="FM42" s="2">
        <f t="shared" si="110"/>
        <v>43</v>
      </c>
      <c r="FN42" s="34"/>
      <c r="FO42" s="12"/>
      <c r="FP42" s="2">
        <f t="shared" si="111"/>
        <v>43</v>
      </c>
      <c r="FQ42" s="34">
        <v>301</v>
      </c>
      <c r="FR42" s="12">
        <v>200</v>
      </c>
      <c r="FS42" s="2">
        <f t="shared" si="77"/>
        <v>144</v>
      </c>
      <c r="FT42" s="34"/>
      <c r="FU42" s="36"/>
      <c r="FV42" s="2">
        <f t="shared" si="112"/>
        <v>144</v>
      </c>
      <c r="FW42" s="34"/>
      <c r="FX42" s="37"/>
      <c r="FY42" s="2">
        <f t="shared" si="113"/>
        <v>144</v>
      </c>
      <c r="FZ42" s="34"/>
      <c r="GA42" s="12"/>
      <c r="GB42" s="2">
        <f t="shared" si="114"/>
        <v>144</v>
      </c>
      <c r="GC42" s="34"/>
      <c r="GD42" s="12"/>
      <c r="GE42" s="2">
        <f t="shared" si="86"/>
        <v>144</v>
      </c>
      <c r="GF42" s="34"/>
      <c r="GG42" s="36"/>
      <c r="GH42" s="2">
        <f t="shared" si="115"/>
        <v>144</v>
      </c>
      <c r="GI42" s="34"/>
      <c r="GJ42" s="37"/>
      <c r="GK42" s="2">
        <f t="shared" si="126"/>
        <v>144</v>
      </c>
      <c r="GL42" s="34"/>
      <c r="GM42" s="12"/>
      <c r="GN42" s="2">
        <f t="shared" si="116"/>
        <v>144</v>
      </c>
      <c r="GO42" s="34"/>
      <c r="GP42" s="12"/>
      <c r="GQ42" s="2">
        <f t="shared" si="87"/>
        <v>144</v>
      </c>
      <c r="GR42" s="34"/>
      <c r="GS42" s="12"/>
      <c r="GT42" s="2">
        <f t="shared" si="117"/>
        <v>144</v>
      </c>
      <c r="GU42" s="34"/>
      <c r="GV42" s="37"/>
      <c r="GW42" s="2">
        <f t="shared" si="127"/>
        <v>144</v>
      </c>
      <c r="GX42" s="34"/>
      <c r="GY42" s="12"/>
      <c r="GZ42" s="2">
        <f t="shared" si="92"/>
        <v>144</v>
      </c>
      <c r="HA42" s="34"/>
      <c r="HB42" s="12"/>
      <c r="HC42" s="2">
        <f t="shared" si="93"/>
        <v>144</v>
      </c>
      <c r="HD42" s="34"/>
      <c r="HE42" s="12"/>
      <c r="HF42" s="2">
        <f t="shared" si="118"/>
        <v>144</v>
      </c>
      <c r="HG42" s="34"/>
      <c r="HH42" s="37"/>
      <c r="HI42" s="2">
        <f t="shared" si="128"/>
        <v>144</v>
      </c>
      <c r="HJ42" s="34"/>
      <c r="HK42" s="12"/>
      <c r="HL42" s="2">
        <f t="shared" si="119"/>
        <v>144</v>
      </c>
      <c r="HM42" s="34"/>
      <c r="HN42" s="12"/>
      <c r="HO42" s="2">
        <f t="shared" si="88"/>
        <v>144</v>
      </c>
      <c r="HP42" s="34"/>
      <c r="HQ42" s="12"/>
      <c r="HR42" s="2">
        <f t="shared" si="120"/>
        <v>144</v>
      </c>
      <c r="HS42" s="34"/>
      <c r="HT42" s="37"/>
      <c r="HU42" s="2">
        <f t="shared" si="129"/>
        <v>144</v>
      </c>
      <c r="HV42" s="34"/>
      <c r="HW42" s="12"/>
      <c r="HX42" s="2">
        <f t="shared" si="121"/>
        <v>144</v>
      </c>
      <c r="HY42" s="34"/>
      <c r="HZ42" s="12"/>
      <c r="IA42" s="2">
        <f t="shared" si="89"/>
        <v>144</v>
      </c>
      <c r="IB42" s="34"/>
      <c r="IC42" s="12"/>
      <c r="ID42" s="2">
        <f t="shared" si="122"/>
        <v>144</v>
      </c>
      <c r="IE42" s="34"/>
      <c r="IF42" s="37"/>
      <c r="IG42" s="2">
        <f t="shared" si="130"/>
        <v>144</v>
      </c>
      <c r="IH42" s="34"/>
      <c r="II42" s="12"/>
      <c r="IJ42" s="2">
        <f t="shared" si="123"/>
        <v>144</v>
      </c>
      <c r="IK42" s="34"/>
      <c r="IL42" s="12"/>
      <c r="IM42" s="2">
        <f t="shared" si="90"/>
        <v>144</v>
      </c>
      <c r="IN42" s="34"/>
      <c r="IO42" s="12"/>
      <c r="IP42" s="2">
        <f t="shared" si="124"/>
        <v>144</v>
      </c>
      <c r="IQ42" s="34"/>
      <c r="IR42" s="37"/>
      <c r="IS42" s="2">
        <f t="shared" si="131"/>
        <v>144</v>
      </c>
      <c r="IT42" s="34"/>
      <c r="IU42" s="12"/>
      <c r="IV42" s="2">
        <f t="shared" si="125"/>
        <v>144</v>
      </c>
    </row>
    <row r="43" spans="2:256" x14ac:dyDescent="0.25">
      <c r="B43" s="3" t="s">
        <v>51</v>
      </c>
      <c r="C43" s="10" t="s">
        <v>69</v>
      </c>
      <c r="D43" s="63">
        <v>288</v>
      </c>
      <c r="E43" s="34"/>
      <c r="F43" s="12"/>
      <c r="G43" s="2">
        <f t="shared" si="0"/>
        <v>288</v>
      </c>
      <c r="H43" s="34"/>
      <c r="I43" s="17"/>
      <c r="J43" s="2">
        <f t="shared" si="1"/>
        <v>288</v>
      </c>
      <c r="K43" s="34"/>
      <c r="L43" s="36"/>
      <c r="M43" s="2">
        <f t="shared" si="2"/>
        <v>288</v>
      </c>
      <c r="N43" s="34"/>
      <c r="O43" s="37"/>
      <c r="P43" s="2">
        <f t="shared" si="3"/>
        <v>288</v>
      </c>
      <c r="Q43" s="34"/>
      <c r="R43" s="12"/>
      <c r="S43" s="2">
        <f t="shared" si="4"/>
        <v>288</v>
      </c>
      <c r="T43" s="34"/>
      <c r="U43" s="12"/>
      <c r="V43" s="2">
        <f t="shared" si="5"/>
        <v>288</v>
      </c>
      <c r="W43" s="34"/>
      <c r="X43" s="12"/>
      <c r="Y43" s="2">
        <f t="shared" si="6"/>
        <v>288</v>
      </c>
      <c r="Z43" s="34"/>
      <c r="AA43" s="36"/>
      <c r="AB43" s="2">
        <f t="shared" si="7"/>
        <v>288</v>
      </c>
      <c r="AC43" s="34"/>
      <c r="AD43" s="37"/>
      <c r="AE43" s="2">
        <f t="shared" si="8"/>
        <v>288</v>
      </c>
      <c r="AF43" s="34"/>
      <c r="AG43" s="12"/>
      <c r="AH43" s="2">
        <f t="shared" si="9"/>
        <v>288</v>
      </c>
      <c r="AI43" s="34"/>
      <c r="AJ43" s="12"/>
      <c r="AK43" s="2">
        <f t="shared" si="10"/>
        <v>288</v>
      </c>
      <c r="AL43" s="34"/>
      <c r="AM43" s="12"/>
      <c r="AN43" s="2">
        <f t="shared" si="11"/>
        <v>288</v>
      </c>
      <c r="AO43" s="34"/>
      <c r="AP43" s="36"/>
      <c r="AQ43" s="2">
        <f t="shared" si="12"/>
        <v>288</v>
      </c>
      <c r="AR43" s="34"/>
      <c r="AS43" s="37"/>
      <c r="AT43" s="2">
        <f t="shared" si="13"/>
        <v>288</v>
      </c>
      <c r="AU43" s="34"/>
      <c r="AV43" s="12"/>
      <c r="AW43" s="2">
        <f t="shared" si="14"/>
        <v>288</v>
      </c>
      <c r="AX43" s="34"/>
      <c r="AY43" s="12"/>
      <c r="AZ43" s="2">
        <f t="shared" si="15"/>
        <v>288</v>
      </c>
      <c r="BA43" s="34"/>
      <c r="BB43" s="12"/>
      <c r="BC43" s="2">
        <f t="shared" si="16"/>
        <v>288</v>
      </c>
      <c r="BD43" s="34"/>
      <c r="BE43" s="36"/>
      <c r="BF43" s="2">
        <f t="shared" si="17"/>
        <v>288</v>
      </c>
      <c r="BG43" s="34"/>
      <c r="BH43" s="37"/>
      <c r="BI43" s="2">
        <f t="shared" si="18"/>
        <v>288</v>
      </c>
      <c r="BJ43" s="34"/>
      <c r="BK43" s="12"/>
      <c r="BL43" s="2">
        <f t="shared" si="19"/>
        <v>288</v>
      </c>
      <c r="BM43" s="34"/>
      <c r="BN43" s="12"/>
      <c r="BO43" s="2">
        <f t="shared" si="20"/>
        <v>288</v>
      </c>
      <c r="BP43" s="34"/>
      <c r="BQ43" s="12"/>
      <c r="BR43" s="2">
        <f t="shared" si="21"/>
        <v>288</v>
      </c>
      <c r="BS43" s="34"/>
      <c r="BT43" s="36"/>
      <c r="BU43" s="2">
        <f t="shared" si="22"/>
        <v>288</v>
      </c>
      <c r="BV43" s="34"/>
      <c r="BW43" s="37"/>
      <c r="BX43" s="2">
        <f t="shared" si="23"/>
        <v>288</v>
      </c>
      <c r="BY43" s="34"/>
      <c r="BZ43" s="12"/>
      <c r="CA43" s="2">
        <f t="shared" si="24"/>
        <v>288</v>
      </c>
      <c r="CB43" s="34"/>
      <c r="CC43" s="12"/>
      <c r="CD43" s="2">
        <f t="shared" si="25"/>
        <v>288</v>
      </c>
      <c r="CE43" s="34">
        <v>5149</v>
      </c>
      <c r="CF43" s="12">
        <v>5000</v>
      </c>
      <c r="CG43" s="2">
        <f t="shared" si="26"/>
        <v>437</v>
      </c>
      <c r="CH43" s="34"/>
      <c r="CI43" s="36"/>
      <c r="CJ43" s="2">
        <f t="shared" si="27"/>
        <v>437</v>
      </c>
      <c r="CK43" s="34"/>
      <c r="CL43" s="37"/>
      <c r="CM43" s="2">
        <f t="shared" si="28"/>
        <v>437</v>
      </c>
      <c r="CN43" s="34"/>
      <c r="CO43" s="12"/>
      <c r="CP43" s="2">
        <f t="shared" si="29"/>
        <v>437</v>
      </c>
      <c r="CQ43" s="34"/>
      <c r="CR43" s="12"/>
      <c r="CS43" s="2">
        <f t="shared" si="30"/>
        <v>437</v>
      </c>
      <c r="CT43" s="34"/>
      <c r="CU43" s="12"/>
      <c r="CV43" s="2">
        <f t="shared" si="31"/>
        <v>437</v>
      </c>
      <c r="CW43" s="34"/>
      <c r="CX43" s="36"/>
      <c r="CY43" s="2">
        <f t="shared" si="94"/>
        <v>437</v>
      </c>
      <c r="CZ43" s="34"/>
      <c r="DA43" s="37"/>
      <c r="DB43" s="2">
        <f t="shared" si="95"/>
        <v>437</v>
      </c>
      <c r="DC43" s="34"/>
      <c r="DD43" s="12"/>
      <c r="DE43" s="2">
        <f t="shared" si="96"/>
        <v>437</v>
      </c>
      <c r="DF43" s="34"/>
      <c r="DG43" s="12"/>
      <c r="DH43" s="2">
        <f t="shared" si="35"/>
        <v>437</v>
      </c>
      <c r="DI43" s="34"/>
      <c r="DJ43" s="12"/>
      <c r="DK43" s="2">
        <f t="shared" si="36"/>
        <v>437</v>
      </c>
      <c r="DL43" s="34"/>
      <c r="DM43" s="36"/>
      <c r="DN43" s="2">
        <f t="shared" si="97"/>
        <v>437</v>
      </c>
      <c r="DO43" s="34"/>
      <c r="DP43" s="37"/>
      <c r="DQ43" s="2">
        <f t="shared" si="98"/>
        <v>437</v>
      </c>
      <c r="DR43" s="34"/>
      <c r="DS43" s="12"/>
      <c r="DT43" s="2">
        <f t="shared" si="99"/>
        <v>437</v>
      </c>
      <c r="DU43" s="34"/>
      <c r="DV43" s="12"/>
      <c r="DW43" s="2">
        <f t="shared" si="40"/>
        <v>437</v>
      </c>
      <c r="DX43" s="34"/>
      <c r="DY43" s="36"/>
      <c r="DZ43" s="2">
        <f t="shared" si="100"/>
        <v>437</v>
      </c>
      <c r="EA43" s="34"/>
      <c r="EB43" s="37"/>
      <c r="EC43" s="2">
        <f t="shared" si="101"/>
        <v>437</v>
      </c>
      <c r="ED43" s="34"/>
      <c r="EE43" s="12"/>
      <c r="EF43" s="2">
        <f t="shared" si="102"/>
        <v>437</v>
      </c>
      <c r="EG43" s="34"/>
      <c r="EH43" s="12"/>
      <c r="EI43" s="2">
        <f t="shared" si="44"/>
        <v>437</v>
      </c>
      <c r="EJ43" s="34"/>
      <c r="EK43" s="36"/>
      <c r="EL43" s="2">
        <f t="shared" si="103"/>
        <v>437</v>
      </c>
      <c r="EM43" s="34"/>
      <c r="EN43" s="37"/>
      <c r="EO43" s="2">
        <f t="shared" si="104"/>
        <v>437</v>
      </c>
      <c r="EP43" s="34"/>
      <c r="EQ43" s="12"/>
      <c r="ER43" s="2">
        <f t="shared" si="105"/>
        <v>437</v>
      </c>
      <c r="ES43" s="34"/>
      <c r="ET43" s="12"/>
      <c r="EU43" s="2">
        <f t="shared" si="48"/>
        <v>437</v>
      </c>
      <c r="EV43" s="34"/>
      <c r="EW43" s="36"/>
      <c r="EX43" s="2">
        <f t="shared" si="106"/>
        <v>437</v>
      </c>
      <c r="EY43" s="34"/>
      <c r="EZ43" s="37"/>
      <c r="FA43" s="2">
        <f t="shared" si="107"/>
        <v>437</v>
      </c>
      <c r="FB43" s="34"/>
      <c r="FC43" s="12"/>
      <c r="FD43" s="2">
        <f t="shared" si="108"/>
        <v>437</v>
      </c>
      <c r="FE43" s="34">
        <v>5900</v>
      </c>
      <c r="FF43" s="12">
        <v>5000</v>
      </c>
      <c r="FG43" s="2">
        <f t="shared" si="52"/>
        <v>1337</v>
      </c>
      <c r="FH43" s="34"/>
      <c r="FI43" s="36"/>
      <c r="FJ43" s="2">
        <f t="shared" si="109"/>
        <v>1337</v>
      </c>
      <c r="FK43" s="34"/>
      <c r="FL43" s="37"/>
      <c r="FM43" s="2">
        <f t="shared" si="110"/>
        <v>1337</v>
      </c>
      <c r="FN43" s="34"/>
      <c r="FO43" s="12"/>
      <c r="FP43" s="2">
        <f t="shared" si="111"/>
        <v>1337</v>
      </c>
      <c r="FQ43" s="34"/>
      <c r="FR43" s="12"/>
      <c r="FS43" s="2">
        <f t="shared" si="77"/>
        <v>1337</v>
      </c>
      <c r="FT43" s="34"/>
      <c r="FU43" s="36"/>
      <c r="FV43" s="2">
        <f t="shared" si="112"/>
        <v>1337</v>
      </c>
      <c r="FW43" s="34"/>
      <c r="FX43" s="37"/>
      <c r="FY43" s="2">
        <f t="shared" si="113"/>
        <v>1337</v>
      </c>
      <c r="FZ43" s="34"/>
      <c r="GA43" s="12"/>
      <c r="GB43" s="2">
        <f t="shared" si="114"/>
        <v>1337</v>
      </c>
      <c r="GC43" s="34"/>
      <c r="GD43" s="12"/>
      <c r="GE43" s="2">
        <f t="shared" si="86"/>
        <v>1337</v>
      </c>
      <c r="GF43" s="34"/>
      <c r="GG43" s="36"/>
      <c r="GH43" s="2">
        <f t="shared" si="115"/>
        <v>1337</v>
      </c>
      <c r="GI43" s="34"/>
      <c r="GJ43" s="37"/>
      <c r="GK43" s="2">
        <f t="shared" si="126"/>
        <v>1337</v>
      </c>
      <c r="GL43" s="34"/>
      <c r="GM43" s="12"/>
      <c r="GN43" s="2">
        <f t="shared" si="116"/>
        <v>1337</v>
      </c>
      <c r="GO43" s="34"/>
      <c r="GP43" s="12"/>
      <c r="GQ43" s="2">
        <f t="shared" si="87"/>
        <v>1337</v>
      </c>
      <c r="GR43" s="34"/>
      <c r="GS43" s="12"/>
      <c r="GT43" s="2">
        <f t="shared" si="117"/>
        <v>1337</v>
      </c>
      <c r="GU43" s="34"/>
      <c r="GV43" s="12">
        <v>1300</v>
      </c>
      <c r="GW43" s="2">
        <f t="shared" si="127"/>
        <v>37</v>
      </c>
      <c r="GX43" s="34"/>
      <c r="GY43" s="12"/>
      <c r="GZ43" s="2">
        <f t="shared" si="92"/>
        <v>37</v>
      </c>
      <c r="HA43" s="34"/>
      <c r="HB43" s="12"/>
      <c r="HC43" s="2">
        <f t="shared" si="93"/>
        <v>37</v>
      </c>
      <c r="HD43" s="34"/>
      <c r="HE43" s="12"/>
      <c r="HF43" s="2">
        <f t="shared" si="118"/>
        <v>37</v>
      </c>
      <c r="HG43" s="34"/>
      <c r="HH43" s="37"/>
      <c r="HI43" s="2">
        <f t="shared" si="128"/>
        <v>37</v>
      </c>
      <c r="HJ43" s="34">
        <v>6850</v>
      </c>
      <c r="HK43" s="12">
        <v>3000</v>
      </c>
      <c r="HL43" s="2">
        <f t="shared" si="119"/>
        <v>3887</v>
      </c>
      <c r="HM43" s="34"/>
      <c r="HN43" s="12"/>
      <c r="HO43" s="2">
        <f t="shared" si="88"/>
        <v>3887</v>
      </c>
      <c r="HP43" s="34"/>
      <c r="HQ43" s="12"/>
      <c r="HR43" s="2">
        <f t="shared" si="120"/>
        <v>3887</v>
      </c>
      <c r="HS43" s="34"/>
      <c r="HT43" s="37"/>
      <c r="HU43" s="2">
        <f t="shared" si="129"/>
        <v>3887</v>
      </c>
      <c r="HV43" s="34"/>
      <c r="HW43" s="12"/>
      <c r="HX43" s="2">
        <f t="shared" si="121"/>
        <v>3887</v>
      </c>
      <c r="HY43" s="34"/>
      <c r="HZ43" s="12"/>
      <c r="IA43" s="2">
        <f t="shared" si="89"/>
        <v>3887</v>
      </c>
      <c r="IB43" s="34"/>
      <c r="IC43" s="12"/>
      <c r="ID43" s="2">
        <f t="shared" si="122"/>
        <v>3887</v>
      </c>
      <c r="IE43" s="34"/>
      <c r="IF43" s="37"/>
      <c r="IG43" s="2">
        <f t="shared" si="130"/>
        <v>3887</v>
      </c>
      <c r="IH43" s="34"/>
      <c r="II43" s="12"/>
      <c r="IJ43" s="2">
        <f t="shared" si="123"/>
        <v>3887</v>
      </c>
      <c r="IK43" s="34"/>
      <c r="IL43" s="12"/>
      <c r="IM43" s="2">
        <f t="shared" si="90"/>
        <v>3887</v>
      </c>
      <c r="IN43" s="34"/>
      <c r="IO43" s="12"/>
      <c r="IP43" s="2">
        <f t="shared" si="124"/>
        <v>3887</v>
      </c>
      <c r="IQ43" s="34"/>
      <c r="IR43" s="37"/>
      <c r="IS43" s="2">
        <f t="shared" si="131"/>
        <v>3887</v>
      </c>
      <c r="IT43" s="34"/>
      <c r="IU43" s="12"/>
      <c r="IV43" s="2">
        <f t="shared" si="125"/>
        <v>3887</v>
      </c>
    </row>
    <row r="44" spans="2:256" x14ac:dyDescent="0.25">
      <c r="B44" s="3" t="s">
        <v>51</v>
      </c>
      <c r="C44" s="10" t="s">
        <v>70</v>
      </c>
      <c r="D44" s="63">
        <v>600</v>
      </c>
      <c r="E44" s="34"/>
      <c r="F44" s="12"/>
      <c r="G44" s="2">
        <f t="shared" si="0"/>
        <v>600</v>
      </c>
      <c r="H44" s="34"/>
      <c r="I44" s="17"/>
      <c r="J44" s="2">
        <f t="shared" si="1"/>
        <v>600</v>
      </c>
      <c r="K44" s="34"/>
      <c r="L44" s="36"/>
      <c r="M44" s="2">
        <f t="shared" si="2"/>
        <v>600</v>
      </c>
      <c r="N44" s="34"/>
      <c r="O44" s="37"/>
      <c r="P44" s="2">
        <f t="shared" si="3"/>
        <v>600</v>
      </c>
      <c r="Q44" s="34"/>
      <c r="R44" s="12"/>
      <c r="S44" s="2">
        <f t="shared" si="4"/>
        <v>600</v>
      </c>
      <c r="T44" s="34"/>
      <c r="U44" s="12"/>
      <c r="V44" s="2">
        <f t="shared" si="5"/>
        <v>600</v>
      </c>
      <c r="W44" s="34"/>
      <c r="X44" s="12"/>
      <c r="Y44" s="2">
        <f t="shared" si="6"/>
        <v>600</v>
      </c>
      <c r="Z44" s="34"/>
      <c r="AA44" s="36"/>
      <c r="AB44" s="2">
        <f t="shared" si="7"/>
        <v>600</v>
      </c>
      <c r="AC44" s="34"/>
      <c r="AD44" s="37"/>
      <c r="AE44" s="2">
        <f t="shared" si="8"/>
        <v>600</v>
      </c>
      <c r="AF44" s="34"/>
      <c r="AG44" s="12"/>
      <c r="AH44" s="2">
        <f t="shared" si="9"/>
        <v>600</v>
      </c>
      <c r="AI44" s="34"/>
      <c r="AJ44" s="12"/>
      <c r="AK44" s="2">
        <f t="shared" si="10"/>
        <v>600</v>
      </c>
      <c r="AL44" s="34"/>
      <c r="AM44" s="12"/>
      <c r="AN44" s="2">
        <f t="shared" si="11"/>
        <v>600</v>
      </c>
      <c r="AO44" s="34"/>
      <c r="AP44" s="36"/>
      <c r="AQ44" s="2">
        <f t="shared" si="12"/>
        <v>600</v>
      </c>
      <c r="AR44" s="34"/>
      <c r="AS44" s="37"/>
      <c r="AT44" s="2">
        <f t="shared" si="13"/>
        <v>600</v>
      </c>
      <c r="AU44" s="34"/>
      <c r="AV44" s="12"/>
      <c r="AW44" s="2">
        <f t="shared" si="14"/>
        <v>600</v>
      </c>
      <c r="AX44" s="34"/>
      <c r="AY44" s="12"/>
      <c r="AZ44" s="2">
        <f t="shared" si="15"/>
        <v>600</v>
      </c>
      <c r="BA44" s="34"/>
      <c r="BB44" s="12"/>
      <c r="BC44" s="2">
        <f t="shared" si="16"/>
        <v>600</v>
      </c>
      <c r="BD44" s="34"/>
      <c r="BE44" s="36"/>
      <c r="BF44" s="2">
        <f t="shared" si="17"/>
        <v>600</v>
      </c>
      <c r="BG44" s="34"/>
      <c r="BH44" s="37">
        <v>600</v>
      </c>
      <c r="BI44" s="2">
        <f t="shared" si="18"/>
        <v>0</v>
      </c>
      <c r="BJ44" s="34"/>
      <c r="BK44" s="12"/>
      <c r="BL44" s="2">
        <f t="shared" si="19"/>
        <v>0</v>
      </c>
      <c r="BM44" s="34"/>
      <c r="BN44" s="12"/>
      <c r="BO44" s="2">
        <f t="shared" si="20"/>
        <v>0</v>
      </c>
      <c r="BP44" s="34">
        <v>1046</v>
      </c>
      <c r="BQ44" s="12">
        <v>404</v>
      </c>
      <c r="BR44" s="2">
        <f t="shared" si="21"/>
        <v>642</v>
      </c>
      <c r="BS44" s="34"/>
      <c r="BT44" s="36"/>
      <c r="BU44" s="2">
        <f t="shared" si="22"/>
        <v>642</v>
      </c>
      <c r="BV44" s="34"/>
      <c r="BW44" s="37"/>
      <c r="BX44" s="2">
        <f t="shared" si="23"/>
        <v>642</v>
      </c>
      <c r="BY44" s="34"/>
      <c r="BZ44" s="12"/>
      <c r="CA44" s="2">
        <f t="shared" si="24"/>
        <v>642</v>
      </c>
      <c r="CB44" s="34"/>
      <c r="CC44" s="12"/>
      <c r="CD44" s="2">
        <f t="shared" si="25"/>
        <v>642</v>
      </c>
      <c r="CE44" s="34"/>
      <c r="CF44" s="12"/>
      <c r="CG44" s="2">
        <f t="shared" si="26"/>
        <v>642</v>
      </c>
      <c r="CH44" s="34"/>
      <c r="CI44" s="36"/>
      <c r="CJ44" s="2">
        <f t="shared" si="27"/>
        <v>642</v>
      </c>
      <c r="CK44" s="34"/>
      <c r="CL44" s="37"/>
      <c r="CM44" s="2">
        <f t="shared" si="28"/>
        <v>642</v>
      </c>
      <c r="CN44" s="34"/>
      <c r="CO44" s="12"/>
      <c r="CP44" s="2">
        <f t="shared" si="29"/>
        <v>642</v>
      </c>
      <c r="CQ44" s="34"/>
      <c r="CR44" s="12"/>
      <c r="CS44" s="2">
        <f t="shared" si="30"/>
        <v>642</v>
      </c>
      <c r="CT44" s="34"/>
      <c r="CU44" s="12"/>
      <c r="CV44" s="2">
        <f t="shared" si="31"/>
        <v>642</v>
      </c>
      <c r="CW44" s="34"/>
      <c r="CX44" s="36"/>
      <c r="CY44" s="2">
        <f t="shared" si="94"/>
        <v>642</v>
      </c>
      <c r="CZ44" s="34"/>
      <c r="DA44" s="37"/>
      <c r="DB44" s="2">
        <f t="shared" si="95"/>
        <v>642</v>
      </c>
      <c r="DC44" s="34"/>
      <c r="DD44" s="12"/>
      <c r="DE44" s="2">
        <f t="shared" si="96"/>
        <v>642</v>
      </c>
      <c r="DF44" s="34"/>
      <c r="DG44" s="12"/>
      <c r="DH44" s="2">
        <f t="shared" si="35"/>
        <v>642</v>
      </c>
      <c r="DI44" s="34"/>
      <c r="DJ44" s="12"/>
      <c r="DK44" s="2">
        <f t="shared" si="36"/>
        <v>642</v>
      </c>
      <c r="DL44" s="34"/>
      <c r="DM44" s="36"/>
      <c r="DN44" s="2">
        <f t="shared" si="97"/>
        <v>642</v>
      </c>
      <c r="DO44" s="34"/>
      <c r="DP44" s="37"/>
      <c r="DQ44" s="2">
        <f t="shared" si="98"/>
        <v>642</v>
      </c>
      <c r="DR44" s="34"/>
      <c r="DS44" s="12"/>
      <c r="DT44" s="2">
        <f t="shared" si="99"/>
        <v>642</v>
      </c>
      <c r="DU44" s="34"/>
      <c r="DV44" s="12"/>
      <c r="DW44" s="2">
        <f t="shared" si="40"/>
        <v>642</v>
      </c>
      <c r="DX44" s="34"/>
      <c r="DY44" s="36"/>
      <c r="DZ44" s="2">
        <f t="shared" si="100"/>
        <v>642</v>
      </c>
      <c r="EA44" s="34"/>
      <c r="EB44" s="37"/>
      <c r="EC44" s="2">
        <f t="shared" si="101"/>
        <v>642</v>
      </c>
      <c r="ED44" s="34"/>
      <c r="EE44" s="12"/>
      <c r="EF44" s="2">
        <f t="shared" si="102"/>
        <v>642</v>
      </c>
      <c r="EG44" s="34"/>
      <c r="EH44" s="12"/>
      <c r="EI44" s="2">
        <f t="shared" si="44"/>
        <v>642</v>
      </c>
      <c r="EJ44" s="34"/>
      <c r="EK44" s="36"/>
      <c r="EL44" s="2">
        <f t="shared" si="103"/>
        <v>642</v>
      </c>
      <c r="EM44" s="34"/>
      <c r="EN44" s="37"/>
      <c r="EO44" s="2">
        <f t="shared" si="104"/>
        <v>642</v>
      </c>
      <c r="EP44" s="34"/>
      <c r="EQ44" s="12"/>
      <c r="ER44" s="2">
        <f t="shared" si="105"/>
        <v>642</v>
      </c>
      <c r="ES44" s="34"/>
      <c r="ET44" s="12"/>
      <c r="EU44" s="2">
        <f t="shared" si="48"/>
        <v>642</v>
      </c>
      <c r="EV44" s="34"/>
      <c r="EW44" s="36"/>
      <c r="EX44" s="2">
        <f t="shared" si="106"/>
        <v>642</v>
      </c>
      <c r="EY44" s="34"/>
      <c r="EZ44" s="37"/>
      <c r="FA44" s="2">
        <f t="shared" si="107"/>
        <v>642</v>
      </c>
      <c r="FB44" s="34"/>
      <c r="FC44" s="12"/>
      <c r="FD44" s="2">
        <f t="shared" si="108"/>
        <v>642</v>
      </c>
      <c r="FE44" s="34"/>
      <c r="FF44" s="12"/>
      <c r="FG44" s="2">
        <f t="shared" si="52"/>
        <v>642</v>
      </c>
      <c r="FH44" s="34"/>
      <c r="FI44" s="36"/>
      <c r="FJ44" s="2">
        <f t="shared" si="109"/>
        <v>642</v>
      </c>
      <c r="FK44" s="34"/>
      <c r="FL44" s="37"/>
      <c r="FM44" s="2">
        <f t="shared" si="110"/>
        <v>642</v>
      </c>
      <c r="FN44" s="34"/>
      <c r="FO44" s="12"/>
      <c r="FP44" s="2">
        <f t="shared" si="111"/>
        <v>642</v>
      </c>
      <c r="FQ44" s="34"/>
      <c r="FR44" s="12"/>
      <c r="FS44" s="2">
        <f t="shared" si="77"/>
        <v>642</v>
      </c>
      <c r="FT44" s="34"/>
      <c r="FU44" s="36"/>
      <c r="FV44" s="2">
        <f t="shared" si="112"/>
        <v>642</v>
      </c>
      <c r="FW44" s="34"/>
      <c r="FX44" s="37"/>
      <c r="FY44" s="2">
        <f t="shared" si="113"/>
        <v>642</v>
      </c>
      <c r="FZ44" s="34"/>
      <c r="GA44" s="12"/>
      <c r="GB44" s="2">
        <f t="shared" si="114"/>
        <v>642</v>
      </c>
      <c r="GC44" s="34"/>
      <c r="GD44" s="12"/>
      <c r="GE44" s="2">
        <f t="shared" si="86"/>
        <v>642</v>
      </c>
      <c r="GF44" s="34"/>
      <c r="GG44" s="36"/>
      <c r="GH44" s="2">
        <f t="shared" si="115"/>
        <v>642</v>
      </c>
      <c r="GI44" s="34"/>
      <c r="GJ44" s="37"/>
      <c r="GK44" s="2">
        <f t="shared" si="126"/>
        <v>642</v>
      </c>
      <c r="GL44" s="34">
        <v>1923</v>
      </c>
      <c r="GM44" s="12">
        <v>1800</v>
      </c>
      <c r="GN44" s="2">
        <f t="shared" si="116"/>
        <v>765</v>
      </c>
      <c r="GO44" s="34"/>
      <c r="GP44" s="12"/>
      <c r="GQ44" s="2">
        <f t="shared" si="87"/>
        <v>765</v>
      </c>
      <c r="GR44" s="34"/>
      <c r="GS44" s="12"/>
      <c r="GT44" s="2">
        <f t="shared" si="117"/>
        <v>765</v>
      </c>
      <c r="GU44" s="34"/>
      <c r="GV44" s="37"/>
      <c r="GW44" s="2">
        <f t="shared" si="127"/>
        <v>765</v>
      </c>
      <c r="GX44" s="34"/>
      <c r="GY44" s="12"/>
      <c r="GZ44" s="2">
        <f t="shared" si="92"/>
        <v>765</v>
      </c>
      <c r="HA44" s="34"/>
      <c r="HB44" s="12"/>
      <c r="HC44" s="2">
        <f t="shared" si="93"/>
        <v>765</v>
      </c>
      <c r="HD44" s="34"/>
      <c r="HE44" s="12"/>
      <c r="HF44" s="2">
        <f t="shared" si="118"/>
        <v>765</v>
      </c>
      <c r="HG44" s="34"/>
      <c r="HH44" s="37"/>
      <c r="HI44" s="2">
        <f t="shared" si="128"/>
        <v>765</v>
      </c>
      <c r="HJ44" s="34"/>
      <c r="HK44" s="12"/>
      <c r="HL44" s="2">
        <f t="shared" si="119"/>
        <v>765</v>
      </c>
      <c r="HM44" s="34"/>
      <c r="HN44" s="12"/>
      <c r="HO44" s="2">
        <f t="shared" si="88"/>
        <v>765</v>
      </c>
      <c r="HP44" s="34"/>
      <c r="HQ44" s="12"/>
      <c r="HR44" s="2">
        <f t="shared" si="120"/>
        <v>765</v>
      </c>
      <c r="HS44" s="34"/>
      <c r="HT44" s="37"/>
      <c r="HU44" s="2">
        <f t="shared" si="129"/>
        <v>765</v>
      </c>
      <c r="HV44" s="34"/>
      <c r="HW44" s="12"/>
      <c r="HX44" s="2">
        <f t="shared" si="121"/>
        <v>765</v>
      </c>
      <c r="HY44" s="34"/>
      <c r="HZ44" s="12"/>
      <c r="IA44" s="2">
        <f t="shared" si="89"/>
        <v>765</v>
      </c>
      <c r="IB44" s="34"/>
      <c r="IC44" s="12"/>
      <c r="ID44" s="2">
        <f t="shared" si="122"/>
        <v>765</v>
      </c>
      <c r="IE44" s="34"/>
      <c r="IF44" s="37"/>
      <c r="IG44" s="2">
        <f t="shared" si="130"/>
        <v>765</v>
      </c>
      <c r="IH44" s="34"/>
      <c r="II44" s="12"/>
      <c r="IJ44" s="2">
        <f t="shared" si="123"/>
        <v>765</v>
      </c>
      <c r="IK44" s="34"/>
      <c r="IL44" s="12"/>
      <c r="IM44" s="2">
        <f t="shared" si="90"/>
        <v>765</v>
      </c>
      <c r="IN44" s="34"/>
      <c r="IO44" s="12"/>
      <c r="IP44" s="2">
        <f t="shared" si="124"/>
        <v>765</v>
      </c>
      <c r="IQ44" s="34"/>
      <c r="IR44" s="37"/>
      <c r="IS44" s="2">
        <f t="shared" si="131"/>
        <v>765</v>
      </c>
      <c r="IT44" s="34"/>
      <c r="IU44" s="12"/>
      <c r="IV44" s="2">
        <f t="shared" si="125"/>
        <v>765</v>
      </c>
    </row>
    <row r="45" spans="2:256" x14ac:dyDescent="0.25">
      <c r="B45" s="3" t="s">
        <v>51</v>
      </c>
      <c r="C45" s="10" t="s">
        <v>120</v>
      </c>
      <c r="D45" s="63"/>
      <c r="E45" s="34"/>
      <c r="F45" s="12"/>
      <c r="G45" s="2"/>
      <c r="H45" s="34"/>
      <c r="I45" s="17"/>
      <c r="J45" s="2"/>
      <c r="K45" s="34"/>
      <c r="L45" s="36"/>
      <c r="M45" s="2"/>
      <c r="N45" s="34"/>
      <c r="O45" s="37"/>
      <c r="P45" s="2"/>
      <c r="Q45" s="34"/>
      <c r="R45" s="12"/>
      <c r="S45" s="2"/>
      <c r="T45" s="34"/>
      <c r="U45" s="12"/>
      <c r="V45" s="2"/>
      <c r="W45" s="34"/>
      <c r="X45" s="12"/>
      <c r="Y45" s="2"/>
      <c r="Z45" s="34"/>
      <c r="AA45" s="36"/>
      <c r="AB45" s="2"/>
      <c r="AC45" s="34"/>
      <c r="AD45" s="37"/>
      <c r="AE45" s="2"/>
      <c r="AF45" s="34"/>
      <c r="AG45" s="12"/>
      <c r="AH45" s="2"/>
      <c r="AI45" s="34"/>
      <c r="AJ45" s="12"/>
      <c r="AK45" s="2"/>
      <c r="AL45" s="34"/>
      <c r="AM45" s="12"/>
      <c r="AN45" s="2"/>
      <c r="AO45" s="34"/>
      <c r="AP45" s="36"/>
      <c r="AQ45" s="2"/>
      <c r="AR45" s="34"/>
      <c r="AS45" s="37"/>
      <c r="AT45" s="2"/>
      <c r="AU45" s="34"/>
      <c r="AV45" s="12"/>
      <c r="AW45" s="2"/>
      <c r="AX45" s="34"/>
      <c r="AY45" s="12"/>
      <c r="AZ45" s="2"/>
      <c r="BA45" s="34"/>
      <c r="BB45" s="12"/>
      <c r="BC45" s="2"/>
      <c r="BD45" s="34"/>
      <c r="BE45" s="36"/>
      <c r="BF45" s="2"/>
      <c r="BG45" s="34"/>
      <c r="BH45" s="37"/>
      <c r="BI45" s="2"/>
      <c r="BJ45" s="34"/>
      <c r="BK45" s="12"/>
      <c r="BL45" s="2"/>
      <c r="BM45" s="34"/>
      <c r="BN45" s="12"/>
      <c r="BO45" s="2"/>
      <c r="BP45" s="34"/>
      <c r="BQ45" s="12"/>
      <c r="BR45" s="2"/>
      <c r="BS45" s="34"/>
      <c r="BT45" s="36"/>
      <c r="BU45" s="2"/>
      <c r="BV45" s="34"/>
      <c r="BW45" s="37"/>
      <c r="BX45" s="2"/>
      <c r="BY45" s="34"/>
      <c r="BZ45" s="12"/>
      <c r="CA45" s="2"/>
      <c r="CB45" s="34"/>
      <c r="CC45" s="12"/>
      <c r="CD45" s="2"/>
      <c r="CE45" s="34"/>
      <c r="CF45" s="12"/>
      <c r="CG45" s="2"/>
      <c r="CH45" s="34"/>
      <c r="CI45" s="36"/>
      <c r="CJ45" s="2"/>
      <c r="CK45" s="34"/>
      <c r="CL45" s="37"/>
      <c r="CM45" s="2"/>
      <c r="CN45" s="34"/>
      <c r="CO45" s="12"/>
      <c r="CP45" s="2"/>
      <c r="CQ45" s="34"/>
      <c r="CR45" s="12"/>
      <c r="CS45" s="2"/>
      <c r="CT45" s="34"/>
      <c r="CU45" s="12"/>
      <c r="CV45" s="2"/>
      <c r="CW45" s="34"/>
      <c r="CX45" s="36"/>
      <c r="CY45" s="2"/>
      <c r="CZ45" s="34"/>
      <c r="DA45" s="37"/>
      <c r="DB45" s="2"/>
      <c r="DC45" s="34"/>
      <c r="DD45" s="12"/>
      <c r="DE45" s="2"/>
      <c r="DF45" s="34"/>
      <c r="DG45" s="12"/>
      <c r="DH45" s="2"/>
      <c r="DI45" s="34"/>
      <c r="DJ45" s="12"/>
      <c r="DK45" s="2"/>
      <c r="DL45" s="34"/>
      <c r="DM45" s="36"/>
      <c r="DN45" s="2"/>
      <c r="DO45" s="34"/>
      <c r="DP45" s="37"/>
      <c r="DQ45" s="2"/>
      <c r="DR45" s="34"/>
      <c r="DS45" s="12"/>
      <c r="DT45" s="2"/>
      <c r="DU45" s="34"/>
      <c r="DV45" s="12"/>
      <c r="DW45" s="2"/>
      <c r="DX45" s="34"/>
      <c r="DY45" s="36"/>
      <c r="DZ45" s="2"/>
      <c r="EA45" s="34"/>
      <c r="EB45" s="37"/>
      <c r="EC45" s="2"/>
      <c r="ED45" s="34"/>
      <c r="EE45" s="12"/>
      <c r="EF45" s="2"/>
      <c r="EG45" s="34"/>
      <c r="EH45" s="12"/>
      <c r="EI45" s="2"/>
      <c r="EJ45" s="34"/>
      <c r="EK45" s="36"/>
      <c r="EL45" s="2"/>
      <c r="EM45" s="34"/>
      <c r="EN45" s="37"/>
      <c r="EO45" s="2"/>
      <c r="EP45" s="34"/>
      <c r="EQ45" s="12"/>
      <c r="ER45" s="2"/>
      <c r="ES45" s="34"/>
      <c r="ET45" s="12"/>
      <c r="EU45" s="2"/>
      <c r="EV45" s="34"/>
      <c r="EW45" s="36"/>
      <c r="EX45" s="2"/>
      <c r="EY45" s="34"/>
      <c r="EZ45" s="37"/>
      <c r="FA45" s="2"/>
      <c r="FB45" s="34"/>
      <c r="FC45" s="12"/>
      <c r="FD45" s="2"/>
      <c r="FE45" s="34"/>
      <c r="FF45" s="12"/>
      <c r="FG45" s="2"/>
      <c r="FH45" s="34"/>
      <c r="FI45" s="36"/>
      <c r="FJ45" s="2"/>
      <c r="FK45" s="34"/>
      <c r="FL45" s="37"/>
      <c r="FM45" s="2"/>
      <c r="FN45" s="34"/>
      <c r="FO45" s="12"/>
      <c r="FP45" s="2"/>
      <c r="FQ45" s="34">
        <v>4368</v>
      </c>
      <c r="FR45" s="12">
        <v>4300</v>
      </c>
      <c r="FS45" s="2">
        <f t="shared" si="77"/>
        <v>68</v>
      </c>
      <c r="FT45" s="34"/>
      <c r="FU45" s="36"/>
      <c r="FV45" s="2">
        <f t="shared" si="112"/>
        <v>68</v>
      </c>
      <c r="FW45" s="34"/>
      <c r="FX45" s="37"/>
      <c r="FY45" s="2">
        <f t="shared" si="113"/>
        <v>68</v>
      </c>
      <c r="FZ45" s="34"/>
      <c r="GA45" s="12"/>
      <c r="GB45" s="2">
        <f t="shared" si="114"/>
        <v>68</v>
      </c>
      <c r="GC45" s="34"/>
      <c r="GD45" s="12"/>
      <c r="GE45" s="2">
        <f t="shared" si="86"/>
        <v>68</v>
      </c>
      <c r="GF45" s="34"/>
      <c r="GG45" s="36"/>
      <c r="GH45" s="2">
        <f t="shared" si="115"/>
        <v>68</v>
      </c>
      <c r="GI45" s="34"/>
      <c r="GJ45" s="37"/>
      <c r="GK45" s="2">
        <f t="shared" si="126"/>
        <v>68</v>
      </c>
      <c r="GL45" s="34"/>
      <c r="GM45" s="12"/>
      <c r="GN45" s="2">
        <f t="shared" si="116"/>
        <v>68</v>
      </c>
      <c r="GO45" s="34"/>
      <c r="GP45" s="12"/>
      <c r="GQ45" s="2">
        <f t="shared" si="87"/>
        <v>68</v>
      </c>
      <c r="GR45" s="34"/>
      <c r="GS45" s="12"/>
      <c r="GT45" s="2">
        <f t="shared" si="117"/>
        <v>68</v>
      </c>
      <c r="GU45" s="34"/>
      <c r="GV45" s="37"/>
      <c r="GW45" s="2">
        <f t="shared" si="127"/>
        <v>68</v>
      </c>
      <c r="GX45" s="34"/>
      <c r="GY45" s="12"/>
      <c r="GZ45" s="2">
        <f t="shared" si="92"/>
        <v>68</v>
      </c>
      <c r="HA45" s="34"/>
      <c r="HB45" s="12"/>
      <c r="HC45" s="2">
        <f t="shared" si="93"/>
        <v>68</v>
      </c>
      <c r="HD45" s="34"/>
      <c r="HE45" s="12"/>
      <c r="HF45" s="2">
        <f t="shared" si="118"/>
        <v>68</v>
      </c>
      <c r="HG45" s="34"/>
      <c r="HH45" s="37"/>
      <c r="HI45" s="2">
        <f t="shared" si="128"/>
        <v>68</v>
      </c>
      <c r="HJ45" s="34"/>
      <c r="HK45" s="12"/>
      <c r="HL45" s="2">
        <f t="shared" si="119"/>
        <v>68</v>
      </c>
      <c r="HM45" s="34"/>
      <c r="HN45" s="12"/>
      <c r="HO45" s="2">
        <f t="shared" si="88"/>
        <v>68</v>
      </c>
      <c r="HP45" s="34"/>
      <c r="HQ45" s="12"/>
      <c r="HR45" s="2">
        <f t="shared" si="120"/>
        <v>68</v>
      </c>
      <c r="HS45" s="34"/>
      <c r="HT45" s="37"/>
      <c r="HU45" s="2">
        <f t="shared" si="129"/>
        <v>68</v>
      </c>
      <c r="HV45" s="34"/>
      <c r="HW45" s="12"/>
      <c r="HX45" s="2">
        <f t="shared" si="121"/>
        <v>68</v>
      </c>
      <c r="HY45" s="34"/>
      <c r="HZ45" s="12"/>
      <c r="IA45" s="2">
        <f t="shared" si="89"/>
        <v>68</v>
      </c>
      <c r="IB45" s="34"/>
      <c r="IC45" s="12"/>
      <c r="ID45" s="2">
        <f t="shared" si="122"/>
        <v>68</v>
      </c>
      <c r="IE45" s="34"/>
      <c r="IF45" s="37"/>
      <c r="IG45" s="2">
        <f t="shared" si="130"/>
        <v>68</v>
      </c>
      <c r="IH45" s="34"/>
      <c r="II45" s="12"/>
      <c r="IJ45" s="2">
        <f t="shared" si="123"/>
        <v>68</v>
      </c>
      <c r="IK45" s="34"/>
      <c r="IL45" s="12"/>
      <c r="IM45" s="2">
        <f t="shared" si="90"/>
        <v>68</v>
      </c>
      <c r="IN45" s="34"/>
      <c r="IO45" s="12"/>
      <c r="IP45" s="2">
        <f t="shared" si="124"/>
        <v>68</v>
      </c>
      <c r="IQ45" s="34"/>
      <c r="IR45" s="37"/>
      <c r="IS45" s="2">
        <f t="shared" si="131"/>
        <v>68</v>
      </c>
      <c r="IT45" s="34"/>
      <c r="IU45" s="12"/>
      <c r="IV45" s="2">
        <f t="shared" si="125"/>
        <v>68</v>
      </c>
    </row>
    <row r="46" spans="2:256" x14ac:dyDescent="0.25">
      <c r="B46" s="3" t="s">
        <v>51</v>
      </c>
      <c r="C46" s="10" t="s">
        <v>122</v>
      </c>
      <c r="D46" s="63"/>
      <c r="E46" s="34"/>
      <c r="F46" s="12"/>
      <c r="G46" s="2"/>
      <c r="H46" s="34"/>
      <c r="I46" s="17"/>
      <c r="J46" s="2"/>
      <c r="K46" s="34"/>
      <c r="L46" s="36"/>
      <c r="M46" s="2"/>
      <c r="N46" s="34"/>
      <c r="O46" s="37"/>
      <c r="P46" s="2"/>
      <c r="Q46" s="34"/>
      <c r="R46" s="12"/>
      <c r="S46" s="2"/>
      <c r="T46" s="34"/>
      <c r="U46" s="12"/>
      <c r="V46" s="2"/>
      <c r="W46" s="34"/>
      <c r="X46" s="12"/>
      <c r="Y46" s="2"/>
      <c r="Z46" s="34"/>
      <c r="AA46" s="36"/>
      <c r="AB46" s="2"/>
      <c r="AC46" s="34"/>
      <c r="AD46" s="37"/>
      <c r="AE46" s="2"/>
      <c r="AF46" s="34"/>
      <c r="AG46" s="12"/>
      <c r="AH46" s="2"/>
      <c r="AI46" s="34"/>
      <c r="AJ46" s="12"/>
      <c r="AK46" s="2"/>
      <c r="AL46" s="34"/>
      <c r="AM46" s="12"/>
      <c r="AN46" s="2"/>
      <c r="AO46" s="34"/>
      <c r="AP46" s="36"/>
      <c r="AQ46" s="2"/>
      <c r="AR46" s="34"/>
      <c r="AS46" s="37"/>
      <c r="AT46" s="2"/>
      <c r="AU46" s="34"/>
      <c r="AV46" s="12"/>
      <c r="AW46" s="2"/>
      <c r="AX46" s="34"/>
      <c r="AY46" s="12"/>
      <c r="AZ46" s="2"/>
      <c r="BA46" s="34"/>
      <c r="BB46" s="12"/>
      <c r="BC46" s="2"/>
      <c r="BD46" s="34"/>
      <c r="BE46" s="36"/>
      <c r="BF46" s="2"/>
      <c r="BG46" s="34"/>
      <c r="BH46" s="37"/>
      <c r="BI46" s="2"/>
      <c r="BJ46" s="34"/>
      <c r="BK46" s="12"/>
      <c r="BL46" s="2"/>
      <c r="BM46" s="34"/>
      <c r="BN46" s="12"/>
      <c r="BO46" s="2"/>
      <c r="BP46" s="34"/>
      <c r="BQ46" s="12"/>
      <c r="BR46" s="2"/>
      <c r="BS46" s="34"/>
      <c r="BT46" s="36"/>
      <c r="BU46" s="2"/>
      <c r="BV46" s="34"/>
      <c r="BW46" s="37"/>
      <c r="BX46" s="2"/>
      <c r="BY46" s="34"/>
      <c r="BZ46" s="12"/>
      <c r="CA46" s="2"/>
      <c r="CB46" s="34"/>
      <c r="CC46" s="12"/>
      <c r="CD46" s="2"/>
      <c r="CE46" s="34"/>
      <c r="CF46" s="12"/>
      <c r="CG46" s="2"/>
      <c r="CH46" s="34"/>
      <c r="CI46" s="36"/>
      <c r="CJ46" s="2"/>
      <c r="CK46" s="34"/>
      <c r="CL46" s="37"/>
      <c r="CM46" s="2"/>
      <c r="CN46" s="34"/>
      <c r="CO46" s="12"/>
      <c r="CP46" s="2"/>
      <c r="CQ46" s="34"/>
      <c r="CR46" s="12"/>
      <c r="CS46" s="2"/>
      <c r="CT46" s="34"/>
      <c r="CU46" s="12"/>
      <c r="CV46" s="2"/>
      <c r="CW46" s="34"/>
      <c r="CX46" s="36"/>
      <c r="CY46" s="2"/>
      <c r="CZ46" s="34"/>
      <c r="DA46" s="37"/>
      <c r="DB46" s="2"/>
      <c r="DC46" s="34"/>
      <c r="DD46" s="12"/>
      <c r="DE46" s="2"/>
      <c r="DF46" s="34"/>
      <c r="DG46" s="12"/>
      <c r="DH46" s="2"/>
      <c r="DI46" s="34"/>
      <c r="DJ46" s="12"/>
      <c r="DK46" s="2"/>
      <c r="DL46" s="34"/>
      <c r="DM46" s="36"/>
      <c r="DN46" s="2"/>
      <c r="DO46" s="34"/>
      <c r="DP46" s="37"/>
      <c r="DQ46" s="2"/>
      <c r="DR46" s="34"/>
      <c r="DS46" s="12"/>
      <c r="DT46" s="2"/>
      <c r="DU46" s="34"/>
      <c r="DV46" s="12"/>
      <c r="DW46" s="2"/>
      <c r="DX46" s="34"/>
      <c r="DY46" s="36"/>
      <c r="DZ46" s="2"/>
      <c r="EA46" s="34"/>
      <c r="EB46" s="37"/>
      <c r="EC46" s="2"/>
      <c r="ED46" s="34"/>
      <c r="EE46" s="12"/>
      <c r="EF46" s="2"/>
      <c r="EG46" s="34"/>
      <c r="EH46" s="12"/>
      <c r="EI46" s="2"/>
      <c r="EJ46" s="34"/>
      <c r="EK46" s="36"/>
      <c r="EL46" s="2"/>
      <c r="EM46" s="34"/>
      <c r="EN46" s="37"/>
      <c r="EO46" s="2"/>
      <c r="EP46" s="34"/>
      <c r="EQ46" s="12"/>
      <c r="ER46" s="2"/>
      <c r="ES46" s="34"/>
      <c r="ET46" s="12"/>
      <c r="EU46" s="2"/>
      <c r="EV46" s="34"/>
      <c r="EW46" s="36"/>
      <c r="EX46" s="2"/>
      <c r="EY46" s="34"/>
      <c r="EZ46" s="37"/>
      <c r="FA46" s="2"/>
      <c r="FB46" s="34"/>
      <c r="FC46" s="12"/>
      <c r="FD46" s="2"/>
      <c r="FE46" s="34"/>
      <c r="FF46" s="12"/>
      <c r="FG46" s="2"/>
      <c r="FH46" s="34"/>
      <c r="FI46" s="36"/>
      <c r="FJ46" s="2"/>
      <c r="FK46" s="34"/>
      <c r="FL46" s="37"/>
      <c r="FM46" s="2"/>
      <c r="FN46" s="34"/>
      <c r="FO46" s="12"/>
      <c r="FP46" s="2"/>
      <c r="FQ46" s="34"/>
      <c r="FR46" s="12"/>
      <c r="FS46" s="2"/>
      <c r="FT46" s="34"/>
      <c r="FU46" s="36"/>
      <c r="FV46" s="2"/>
      <c r="FW46" s="34"/>
      <c r="FX46" s="37"/>
      <c r="FY46" s="2"/>
      <c r="FZ46" s="34"/>
      <c r="GA46" s="12"/>
      <c r="GB46" s="2"/>
      <c r="GC46" s="34"/>
      <c r="GD46" s="12"/>
      <c r="GE46" s="2"/>
      <c r="GF46" s="34"/>
      <c r="GG46" s="36"/>
      <c r="GH46" s="2"/>
      <c r="GI46" s="34"/>
      <c r="GJ46" s="37"/>
      <c r="GK46" s="2"/>
      <c r="GL46" s="34"/>
      <c r="GM46" s="12"/>
      <c r="GN46" s="2"/>
      <c r="GO46" s="34"/>
      <c r="GP46" s="12"/>
      <c r="GQ46" s="2"/>
      <c r="GR46" s="34"/>
      <c r="GS46" s="12"/>
      <c r="GT46" s="2"/>
      <c r="GU46" s="34"/>
      <c r="GV46" s="37"/>
      <c r="GW46" s="2"/>
      <c r="GX46" s="34"/>
      <c r="GY46" s="12"/>
      <c r="GZ46" s="2"/>
      <c r="HA46" s="34"/>
      <c r="HB46" s="12"/>
      <c r="HC46" s="2"/>
      <c r="HD46" s="34"/>
      <c r="HE46" s="12"/>
      <c r="HF46" s="2"/>
      <c r="HG46" s="34"/>
      <c r="HH46" s="37"/>
      <c r="HI46" s="2"/>
      <c r="HJ46" s="34"/>
      <c r="HK46" s="12"/>
      <c r="HL46" s="2"/>
      <c r="HM46" s="34">
        <v>170</v>
      </c>
      <c r="HN46" s="12">
        <v>100</v>
      </c>
      <c r="HO46" s="2">
        <f t="shared" si="88"/>
        <v>70</v>
      </c>
      <c r="HP46" s="34"/>
      <c r="HQ46" s="12"/>
      <c r="HR46" s="2">
        <f t="shared" si="120"/>
        <v>70</v>
      </c>
      <c r="HS46" s="34"/>
      <c r="HT46" s="37"/>
      <c r="HU46" s="2">
        <f t="shared" si="129"/>
        <v>70</v>
      </c>
      <c r="HV46" s="34"/>
      <c r="HW46" s="12"/>
      <c r="HX46" s="2">
        <f t="shared" si="121"/>
        <v>70</v>
      </c>
      <c r="HY46" s="34"/>
      <c r="HZ46" s="12"/>
      <c r="IA46" s="2">
        <f t="shared" si="89"/>
        <v>70</v>
      </c>
      <c r="IB46" s="34">
        <v>245</v>
      </c>
      <c r="IC46" s="12">
        <v>100</v>
      </c>
      <c r="ID46" s="2">
        <f t="shared" si="122"/>
        <v>215</v>
      </c>
      <c r="IE46" s="34"/>
      <c r="IF46" s="37"/>
      <c r="IG46" s="2">
        <f t="shared" si="130"/>
        <v>215</v>
      </c>
      <c r="IH46" s="34"/>
      <c r="II46" s="12"/>
      <c r="IJ46" s="2">
        <f t="shared" si="123"/>
        <v>215</v>
      </c>
      <c r="IK46" s="34"/>
      <c r="IL46" s="12"/>
      <c r="IM46" s="2">
        <f t="shared" si="90"/>
        <v>215</v>
      </c>
      <c r="IN46" s="34"/>
      <c r="IO46" s="12"/>
      <c r="IP46" s="2">
        <f t="shared" si="124"/>
        <v>215</v>
      </c>
      <c r="IQ46" s="34"/>
      <c r="IR46" s="37"/>
      <c r="IS46" s="2">
        <f t="shared" si="131"/>
        <v>215</v>
      </c>
      <c r="IT46" s="34"/>
      <c r="IU46" s="12"/>
      <c r="IV46" s="2">
        <f t="shared" si="125"/>
        <v>215</v>
      </c>
    </row>
    <row r="47" spans="2:256" x14ac:dyDescent="0.25">
      <c r="B47" s="3" t="s">
        <v>51</v>
      </c>
      <c r="C47" s="10" t="s">
        <v>71</v>
      </c>
      <c r="D47" s="63">
        <v>124</v>
      </c>
      <c r="E47" s="34"/>
      <c r="F47" s="12"/>
      <c r="G47" s="2">
        <f t="shared" si="0"/>
        <v>124</v>
      </c>
      <c r="H47" s="34"/>
      <c r="I47" s="17"/>
      <c r="J47" s="2">
        <f t="shared" si="1"/>
        <v>124</v>
      </c>
      <c r="K47" s="34"/>
      <c r="L47" s="36"/>
      <c r="M47" s="2">
        <f t="shared" si="2"/>
        <v>124</v>
      </c>
      <c r="N47" s="34"/>
      <c r="O47" s="37"/>
      <c r="P47" s="2">
        <f t="shared" si="3"/>
        <v>124</v>
      </c>
      <c r="Q47" s="34"/>
      <c r="R47" s="12"/>
      <c r="S47" s="2">
        <f t="shared" si="4"/>
        <v>124</v>
      </c>
      <c r="T47" s="34"/>
      <c r="U47" s="12"/>
      <c r="V47" s="2">
        <f t="shared" si="5"/>
        <v>124</v>
      </c>
      <c r="W47" s="34"/>
      <c r="X47" s="12"/>
      <c r="Y47" s="2">
        <f t="shared" si="6"/>
        <v>124</v>
      </c>
      <c r="Z47" s="34"/>
      <c r="AA47" s="36"/>
      <c r="AB47" s="2">
        <f t="shared" si="7"/>
        <v>124</v>
      </c>
      <c r="AC47" s="34"/>
      <c r="AD47" s="37"/>
      <c r="AE47" s="2">
        <f t="shared" si="8"/>
        <v>124</v>
      </c>
      <c r="AF47" s="34"/>
      <c r="AG47" s="12"/>
      <c r="AH47" s="2">
        <f t="shared" si="9"/>
        <v>124</v>
      </c>
      <c r="AI47" s="34"/>
      <c r="AJ47" s="12"/>
      <c r="AK47" s="2">
        <f t="shared" si="10"/>
        <v>124</v>
      </c>
      <c r="AL47" s="34"/>
      <c r="AM47" s="12"/>
      <c r="AN47" s="2">
        <f t="shared" si="11"/>
        <v>124</v>
      </c>
      <c r="AO47" s="34"/>
      <c r="AP47" s="36"/>
      <c r="AQ47" s="2">
        <f t="shared" si="12"/>
        <v>124</v>
      </c>
      <c r="AR47" s="34"/>
      <c r="AS47" s="37"/>
      <c r="AT47" s="2">
        <f t="shared" si="13"/>
        <v>124</v>
      </c>
      <c r="AU47" s="34"/>
      <c r="AV47" s="12"/>
      <c r="AW47" s="2">
        <f t="shared" si="14"/>
        <v>124</v>
      </c>
      <c r="AX47" s="34"/>
      <c r="AY47" s="12"/>
      <c r="AZ47" s="2">
        <f t="shared" si="15"/>
        <v>124</v>
      </c>
      <c r="BA47" s="34"/>
      <c r="BB47" s="12"/>
      <c r="BC47" s="2">
        <f t="shared" si="16"/>
        <v>124</v>
      </c>
      <c r="BD47" s="34"/>
      <c r="BE47" s="36"/>
      <c r="BF47" s="2">
        <f t="shared" si="17"/>
        <v>124</v>
      </c>
      <c r="BG47" s="34"/>
      <c r="BH47" s="37"/>
      <c r="BI47" s="2">
        <f t="shared" si="18"/>
        <v>124</v>
      </c>
      <c r="BJ47" s="34"/>
      <c r="BK47" s="12"/>
      <c r="BL47" s="2">
        <f t="shared" si="19"/>
        <v>124</v>
      </c>
      <c r="BM47" s="34"/>
      <c r="BN47" s="12"/>
      <c r="BO47" s="2">
        <f t="shared" si="20"/>
        <v>124</v>
      </c>
      <c r="BP47" s="34"/>
      <c r="BQ47" s="12"/>
      <c r="BR47" s="2">
        <f t="shared" si="21"/>
        <v>124</v>
      </c>
      <c r="BS47" s="34"/>
      <c r="BT47" s="36"/>
      <c r="BU47" s="2">
        <f t="shared" si="22"/>
        <v>124</v>
      </c>
      <c r="BV47" s="34"/>
      <c r="BW47" s="37"/>
      <c r="BX47" s="2">
        <f t="shared" si="23"/>
        <v>124</v>
      </c>
      <c r="BY47" s="34"/>
      <c r="BZ47" s="12"/>
      <c r="CA47" s="2">
        <f t="shared" si="24"/>
        <v>124</v>
      </c>
      <c r="CB47" s="34"/>
      <c r="CC47" s="12"/>
      <c r="CD47" s="2">
        <f t="shared" si="25"/>
        <v>124</v>
      </c>
      <c r="CE47" s="34"/>
      <c r="CF47" s="12"/>
      <c r="CG47" s="2">
        <f t="shared" si="26"/>
        <v>124</v>
      </c>
      <c r="CH47" s="34"/>
      <c r="CI47" s="36"/>
      <c r="CJ47" s="2">
        <f t="shared" si="27"/>
        <v>124</v>
      </c>
      <c r="CK47" s="34"/>
      <c r="CL47" s="37"/>
      <c r="CM47" s="2">
        <f t="shared" si="28"/>
        <v>124</v>
      </c>
      <c r="CN47" s="34"/>
      <c r="CO47" s="12"/>
      <c r="CP47" s="2">
        <f t="shared" si="29"/>
        <v>124</v>
      </c>
      <c r="CQ47" s="34"/>
      <c r="CR47" s="12"/>
      <c r="CS47" s="2">
        <f t="shared" si="30"/>
        <v>124</v>
      </c>
      <c r="CT47" s="34"/>
      <c r="CU47" s="12"/>
      <c r="CV47" s="2">
        <f t="shared" si="31"/>
        <v>124</v>
      </c>
      <c r="CW47" s="34"/>
      <c r="CX47" s="36"/>
      <c r="CY47" s="2">
        <f t="shared" si="94"/>
        <v>124</v>
      </c>
      <c r="CZ47" s="34"/>
      <c r="DA47" s="37"/>
      <c r="DB47" s="2">
        <f t="shared" si="95"/>
        <v>124</v>
      </c>
      <c r="DC47" s="34"/>
      <c r="DD47" s="12"/>
      <c r="DE47" s="2">
        <f t="shared" si="96"/>
        <v>124</v>
      </c>
      <c r="DF47" s="34"/>
      <c r="DG47" s="12"/>
      <c r="DH47" s="2">
        <f t="shared" si="35"/>
        <v>124</v>
      </c>
      <c r="DI47" s="34"/>
      <c r="DJ47" s="12"/>
      <c r="DK47" s="2">
        <f t="shared" si="36"/>
        <v>124</v>
      </c>
      <c r="DL47" s="34"/>
      <c r="DM47" s="36"/>
      <c r="DN47" s="2">
        <f t="shared" si="97"/>
        <v>124</v>
      </c>
      <c r="DO47" s="34"/>
      <c r="DP47" s="37"/>
      <c r="DQ47" s="2">
        <f t="shared" si="98"/>
        <v>124</v>
      </c>
      <c r="DR47" s="34"/>
      <c r="DS47" s="12"/>
      <c r="DT47" s="2">
        <f t="shared" si="99"/>
        <v>124</v>
      </c>
      <c r="DU47" s="34"/>
      <c r="DV47" s="12"/>
      <c r="DW47" s="2">
        <f t="shared" si="40"/>
        <v>124</v>
      </c>
      <c r="DX47" s="34"/>
      <c r="DY47" s="36"/>
      <c r="DZ47" s="2">
        <f t="shared" si="100"/>
        <v>124</v>
      </c>
      <c r="EA47" s="34"/>
      <c r="EB47" s="37"/>
      <c r="EC47" s="2">
        <f t="shared" si="101"/>
        <v>124</v>
      </c>
      <c r="ED47" s="34"/>
      <c r="EE47" s="12"/>
      <c r="EF47" s="2">
        <f t="shared" si="102"/>
        <v>124</v>
      </c>
      <c r="EG47" s="34"/>
      <c r="EH47" s="12"/>
      <c r="EI47" s="2">
        <f t="shared" si="44"/>
        <v>124</v>
      </c>
      <c r="EJ47" s="34"/>
      <c r="EK47" s="36"/>
      <c r="EL47" s="2">
        <f t="shared" si="103"/>
        <v>124</v>
      </c>
      <c r="EM47" s="34"/>
      <c r="EN47" s="37"/>
      <c r="EO47" s="2">
        <f t="shared" si="104"/>
        <v>124</v>
      </c>
      <c r="EP47" s="34"/>
      <c r="EQ47" s="12"/>
      <c r="ER47" s="2">
        <f t="shared" si="105"/>
        <v>124</v>
      </c>
      <c r="ES47" s="34"/>
      <c r="ET47" s="12"/>
      <c r="EU47" s="2">
        <f t="shared" si="48"/>
        <v>124</v>
      </c>
      <c r="EV47" s="34"/>
      <c r="EW47" s="36"/>
      <c r="EX47" s="2">
        <f t="shared" si="106"/>
        <v>124</v>
      </c>
      <c r="EY47" s="34"/>
      <c r="EZ47" s="37"/>
      <c r="FA47" s="2">
        <f t="shared" si="107"/>
        <v>124</v>
      </c>
      <c r="FB47" s="34"/>
      <c r="FC47" s="12"/>
      <c r="FD47" s="2">
        <f t="shared" si="108"/>
        <v>124</v>
      </c>
      <c r="FE47" s="34"/>
      <c r="FF47" s="12"/>
      <c r="FG47" s="2">
        <f t="shared" si="52"/>
        <v>124</v>
      </c>
      <c r="FH47" s="34"/>
      <c r="FI47" s="36"/>
      <c r="FJ47" s="2">
        <f t="shared" si="109"/>
        <v>124</v>
      </c>
      <c r="FK47" s="34"/>
      <c r="FL47" s="37"/>
      <c r="FM47" s="2">
        <f t="shared" si="110"/>
        <v>124</v>
      </c>
      <c r="FN47" s="34"/>
      <c r="FO47" s="12"/>
      <c r="FP47" s="2">
        <f t="shared" si="111"/>
        <v>124</v>
      </c>
      <c r="FQ47" s="34"/>
      <c r="FR47" s="12"/>
      <c r="FS47" s="2">
        <f t="shared" si="77"/>
        <v>124</v>
      </c>
      <c r="FT47" s="34"/>
      <c r="FU47" s="36"/>
      <c r="FV47" s="2">
        <f t="shared" si="112"/>
        <v>124</v>
      </c>
      <c r="FW47" s="34"/>
      <c r="FX47" s="37"/>
      <c r="FY47" s="2">
        <f t="shared" si="113"/>
        <v>124</v>
      </c>
      <c r="FZ47" s="34"/>
      <c r="GA47" s="12"/>
      <c r="GB47" s="2">
        <f t="shared" si="114"/>
        <v>124</v>
      </c>
      <c r="GC47" s="34"/>
      <c r="GD47" s="12"/>
      <c r="GE47" s="2">
        <f t="shared" si="86"/>
        <v>124</v>
      </c>
      <c r="GF47" s="34"/>
      <c r="GG47" s="36"/>
      <c r="GH47" s="2">
        <f t="shared" si="115"/>
        <v>124</v>
      </c>
      <c r="GI47" s="34"/>
      <c r="GJ47" s="37"/>
      <c r="GK47" s="2">
        <f t="shared" si="126"/>
        <v>124</v>
      </c>
      <c r="GL47" s="34"/>
      <c r="GM47" s="12"/>
      <c r="GN47" s="2">
        <f t="shared" si="116"/>
        <v>124</v>
      </c>
      <c r="GO47" s="34"/>
      <c r="GP47" s="12"/>
      <c r="GQ47" s="2">
        <f t="shared" si="87"/>
        <v>124</v>
      </c>
      <c r="GR47" s="34"/>
      <c r="GS47" s="12"/>
      <c r="GT47" s="2">
        <f t="shared" si="117"/>
        <v>124</v>
      </c>
      <c r="GU47" s="34"/>
      <c r="GV47" s="37"/>
      <c r="GW47" s="2">
        <f t="shared" si="127"/>
        <v>124</v>
      </c>
      <c r="GX47" s="34"/>
      <c r="GY47" s="12"/>
      <c r="GZ47" s="2">
        <f t="shared" si="92"/>
        <v>124</v>
      </c>
      <c r="HA47" s="34"/>
      <c r="HB47" s="12"/>
      <c r="HC47" s="2">
        <f t="shared" si="93"/>
        <v>124</v>
      </c>
      <c r="HD47" s="34"/>
      <c r="HE47" s="12"/>
      <c r="HF47" s="2">
        <f t="shared" si="118"/>
        <v>124</v>
      </c>
      <c r="HG47" s="34"/>
      <c r="HH47" s="37"/>
      <c r="HI47" s="2">
        <f t="shared" si="128"/>
        <v>124</v>
      </c>
      <c r="HJ47" s="34"/>
      <c r="HK47" s="12"/>
      <c r="HL47" s="2">
        <f t="shared" si="119"/>
        <v>124</v>
      </c>
      <c r="HM47" s="34"/>
      <c r="HN47" s="12"/>
      <c r="HO47" s="2">
        <f t="shared" si="88"/>
        <v>124</v>
      </c>
      <c r="HP47" s="34"/>
      <c r="HQ47" s="12"/>
      <c r="HR47" s="2">
        <f t="shared" si="120"/>
        <v>124</v>
      </c>
      <c r="HS47" s="34"/>
      <c r="HT47" s="37"/>
      <c r="HU47" s="2">
        <f t="shared" si="129"/>
        <v>124</v>
      </c>
      <c r="HV47" s="34"/>
      <c r="HW47" s="12"/>
      <c r="HX47" s="2">
        <f t="shared" si="121"/>
        <v>124</v>
      </c>
      <c r="HY47" s="34"/>
      <c r="HZ47" s="12"/>
      <c r="IA47" s="2">
        <f t="shared" si="89"/>
        <v>124</v>
      </c>
      <c r="IB47" s="34"/>
      <c r="IC47" s="12"/>
      <c r="ID47" s="2">
        <f t="shared" si="122"/>
        <v>124</v>
      </c>
      <c r="IE47" s="34"/>
      <c r="IF47" s="37"/>
      <c r="IG47" s="2">
        <f t="shared" si="130"/>
        <v>124</v>
      </c>
      <c r="IH47" s="34"/>
      <c r="II47" s="12"/>
      <c r="IJ47" s="2">
        <f t="shared" si="123"/>
        <v>124</v>
      </c>
      <c r="IK47" s="34"/>
      <c r="IL47" s="12"/>
      <c r="IM47" s="2">
        <f t="shared" si="90"/>
        <v>124</v>
      </c>
      <c r="IN47" s="34"/>
      <c r="IO47" s="12"/>
      <c r="IP47" s="2">
        <f t="shared" si="124"/>
        <v>124</v>
      </c>
      <c r="IQ47" s="34"/>
      <c r="IR47" s="37"/>
      <c r="IS47" s="2">
        <f t="shared" si="131"/>
        <v>124</v>
      </c>
      <c r="IT47" s="34"/>
      <c r="IU47" s="12"/>
      <c r="IV47" s="2">
        <f t="shared" si="125"/>
        <v>124</v>
      </c>
    </row>
    <row r="48" spans="2:256" x14ac:dyDescent="0.25">
      <c r="B48" s="4" t="s">
        <v>72</v>
      </c>
      <c r="C48" s="11" t="s">
        <v>73</v>
      </c>
      <c r="D48" s="63">
        <v>548</v>
      </c>
      <c r="E48" s="34"/>
      <c r="F48" s="12"/>
      <c r="G48" s="2">
        <f t="shared" si="0"/>
        <v>548</v>
      </c>
      <c r="H48" s="34"/>
      <c r="I48" s="17"/>
      <c r="J48" s="2">
        <f t="shared" si="1"/>
        <v>548</v>
      </c>
      <c r="K48" s="34"/>
      <c r="L48" s="36"/>
      <c r="M48" s="2">
        <f t="shared" si="2"/>
        <v>548</v>
      </c>
      <c r="N48" s="34"/>
      <c r="O48" s="37"/>
      <c r="P48" s="2">
        <f t="shared" si="3"/>
        <v>548</v>
      </c>
      <c r="Q48" s="34"/>
      <c r="R48" s="12"/>
      <c r="S48" s="2">
        <f t="shared" si="4"/>
        <v>548</v>
      </c>
      <c r="T48" s="34"/>
      <c r="U48" s="12"/>
      <c r="V48" s="2">
        <f t="shared" si="5"/>
        <v>548</v>
      </c>
      <c r="W48" s="34"/>
      <c r="X48" s="12"/>
      <c r="Y48" s="2">
        <f t="shared" si="6"/>
        <v>548</v>
      </c>
      <c r="Z48" s="34"/>
      <c r="AA48" s="36"/>
      <c r="AB48" s="2">
        <f t="shared" si="7"/>
        <v>548</v>
      </c>
      <c r="AC48" s="34"/>
      <c r="AD48" s="37"/>
      <c r="AE48" s="2">
        <f t="shared" si="8"/>
        <v>548</v>
      </c>
      <c r="AF48" s="34"/>
      <c r="AG48" s="12"/>
      <c r="AH48" s="2">
        <f t="shared" si="9"/>
        <v>548</v>
      </c>
      <c r="AI48" s="34"/>
      <c r="AJ48" s="12"/>
      <c r="AK48" s="2">
        <f t="shared" si="10"/>
        <v>548</v>
      </c>
      <c r="AL48" s="34"/>
      <c r="AM48" s="12"/>
      <c r="AN48" s="2">
        <f t="shared" si="11"/>
        <v>548</v>
      </c>
      <c r="AO48" s="34"/>
      <c r="AP48" s="36"/>
      <c r="AQ48" s="2">
        <f t="shared" si="12"/>
        <v>548</v>
      </c>
      <c r="AR48" s="34"/>
      <c r="AS48" s="37"/>
      <c r="AT48" s="2">
        <f t="shared" si="13"/>
        <v>548</v>
      </c>
      <c r="AU48" s="34"/>
      <c r="AV48" s="12"/>
      <c r="AW48" s="2">
        <f t="shared" si="14"/>
        <v>548</v>
      </c>
      <c r="AX48" s="34"/>
      <c r="AY48" s="12"/>
      <c r="AZ48" s="2">
        <f t="shared" si="15"/>
        <v>548</v>
      </c>
      <c r="BA48" s="34"/>
      <c r="BB48" s="12"/>
      <c r="BC48" s="2">
        <f t="shared" si="16"/>
        <v>548</v>
      </c>
      <c r="BD48" s="34"/>
      <c r="BE48" s="36"/>
      <c r="BF48" s="2">
        <f t="shared" si="17"/>
        <v>548</v>
      </c>
      <c r="BG48" s="34"/>
      <c r="BH48" s="37"/>
      <c r="BI48" s="2">
        <f t="shared" si="18"/>
        <v>548</v>
      </c>
      <c r="BJ48" s="34"/>
      <c r="BK48" s="12"/>
      <c r="BL48" s="2">
        <f t="shared" si="19"/>
        <v>548</v>
      </c>
      <c r="BM48" s="34"/>
      <c r="BN48" s="12"/>
      <c r="BO48" s="2">
        <f t="shared" si="20"/>
        <v>548</v>
      </c>
      <c r="BP48" s="34"/>
      <c r="BQ48" s="12"/>
      <c r="BR48" s="2">
        <f t="shared" si="21"/>
        <v>548</v>
      </c>
      <c r="BS48" s="34"/>
      <c r="BT48" s="36"/>
      <c r="BU48" s="2">
        <f t="shared" si="22"/>
        <v>548</v>
      </c>
      <c r="BV48" s="34"/>
      <c r="BW48" s="37"/>
      <c r="BX48" s="2">
        <f t="shared" si="23"/>
        <v>548</v>
      </c>
      <c r="BY48" s="34"/>
      <c r="BZ48" s="12"/>
      <c r="CA48" s="2">
        <f t="shared" si="24"/>
        <v>548</v>
      </c>
      <c r="CB48" s="34"/>
      <c r="CC48" s="12"/>
      <c r="CD48" s="2">
        <f t="shared" si="25"/>
        <v>548</v>
      </c>
      <c r="CE48" s="34"/>
      <c r="CF48" s="12"/>
      <c r="CG48" s="2">
        <f t="shared" si="26"/>
        <v>548</v>
      </c>
      <c r="CH48" s="34"/>
      <c r="CI48" s="36"/>
      <c r="CJ48" s="2">
        <f t="shared" si="27"/>
        <v>548</v>
      </c>
      <c r="CK48" s="34"/>
      <c r="CL48" s="37"/>
      <c r="CM48" s="2">
        <f t="shared" si="28"/>
        <v>548</v>
      </c>
      <c r="CN48" s="34"/>
      <c r="CO48" s="12"/>
      <c r="CP48" s="2">
        <f t="shared" si="29"/>
        <v>548</v>
      </c>
      <c r="CQ48" s="34"/>
      <c r="CR48" s="12"/>
      <c r="CS48" s="2">
        <f t="shared" si="30"/>
        <v>548</v>
      </c>
      <c r="CT48" s="34"/>
      <c r="CU48" s="12"/>
      <c r="CV48" s="2">
        <f t="shared" si="31"/>
        <v>548</v>
      </c>
      <c r="CW48" s="34"/>
      <c r="CX48" s="36"/>
      <c r="CY48" s="2">
        <f t="shared" si="94"/>
        <v>548</v>
      </c>
      <c r="CZ48" s="34"/>
      <c r="DA48" s="37"/>
      <c r="DB48" s="2">
        <f t="shared" si="95"/>
        <v>548</v>
      </c>
      <c r="DC48" s="34"/>
      <c r="DD48" s="12"/>
      <c r="DE48" s="2">
        <f t="shared" si="96"/>
        <v>548</v>
      </c>
      <c r="DF48" s="34"/>
      <c r="DG48" s="12"/>
      <c r="DH48" s="2">
        <f t="shared" si="35"/>
        <v>548</v>
      </c>
      <c r="DI48" s="34"/>
      <c r="DJ48" s="12"/>
      <c r="DK48" s="2">
        <f t="shared" si="36"/>
        <v>548</v>
      </c>
      <c r="DL48" s="34"/>
      <c r="DM48" s="36"/>
      <c r="DN48" s="2">
        <f t="shared" si="97"/>
        <v>548</v>
      </c>
      <c r="DO48" s="34"/>
      <c r="DP48" s="37"/>
      <c r="DQ48" s="2">
        <f t="shared" si="98"/>
        <v>548</v>
      </c>
      <c r="DR48" s="34"/>
      <c r="DS48" s="12"/>
      <c r="DT48" s="2">
        <f t="shared" si="99"/>
        <v>548</v>
      </c>
      <c r="DU48" s="34"/>
      <c r="DV48" s="12"/>
      <c r="DW48" s="2">
        <f t="shared" si="40"/>
        <v>548</v>
      </c>
      <c r="DX48" s="34"/>
      <c r="DY48" s="36"/>
      <c r="DZ48" s="2">
        <f t="shared" si="100"/>
        <v>548</v>
      </c>
      <c r="EA48" s="34"/>
      <c r="EB48" s="37"/>
      <c r="EC48" s="2">
        <f t="shared" si="101"/>
        <v>548</v>
      </c>
      <c r="ED48" s="34"/>
      <c r="EE48" s="12"/>
      <c r="EF48" s="2">
        <f t="shared" si="102"/>
        <v>548</v>
      </c>
      <c r="EG48" s="34"/>
      <c r="EH48" s="12"/>
      <c r="EI48" s="2">
        <f t="shared" si="44"/>
        <v>548</v>
      </c>
      <c r="EJ48" s="34"/>
      <c r="EK48" s="36"/>
      <c r="EL48" s="2">
        <f t="shared" si="103"/>
        <v>548</v>
      </c>
      <c r="EM48" s="34"/>
      <c r="EN48" s="37"/>
      <c r="EO48" s="2">
        <f t="shared" si="104"/>
        <v>548</v>
      </c>
      <c r="EP48" s="34"/>
      <c r="EQ48" s="12"/>
      <c r="ER48" s="2">
        <f t="shared" si="105"/>
        <v>548</v>
      </c>
      <c r="ES48" s="34"/>
      <c r="ET48" s="12"/>
      <c r="EU48" s="2">
        <f t="shared" si="48"/>
        <v>548</v>
      </c>
      <c r="EV48" s="34"/>
      <c r="EW48" s="36"/>
      <c r="EX48" s="2">
        <f t="shared" si="106"/>
        <v>548</v>
      </c>
      <c r="EY48" s="34"/>
      <c r="EZ48" s="37"/>
      <c r="FA48" s="2">
        <f t="shared" si="107"/>
        <v>548</v>
      </c>
      <c r="FB48" s="34"/>
      <c r="FC48" s="12"/>
      <c r="FD48" s="2">
        <f t="shared" si="108"/>
        <v>548</v>
      </c>
      <c r="FE48" s="34"/>
      <c r="FF48" s="12"/>
      <c r="FG48" s="2">
        <f t="shared" si="52"/>
        <v>548</v>
      </c>
      <c r="FH48" s="34"/>
      <c r="FI48" s="36"/>
      <c r="FJ48" s="2">
        <f t="shared" si="109"/>
        <v>548</v>
      </c>
      <c r="FK48" s="34"/>
      <c r="FL48" s="37"/>
      <c r="FM48" s="2">
        <f t="shared" si="110"/>
        <v>548</v>
      </c>
      <c r="FN48" s="34"/>
      <c r="FO48" s="12"/>
      <c r="FP48" s="2">
        <f t="shared" si="111"/>
        <v>548</v>
      </c>
      <c r="FQ48" s="34"/>
      <c r="FR48" s="12"/>
      <c r="FS48" s="2">
        <f t="shared" si="77"/>
        <v>548</v>
      </c>
      <c r="FT48" s="34"/>
      <c r="FU48" s="36"/>
      <c r="FV48" s="2">
        <f t="shared" si="112"/>
        <v>548</v>
      </c>
      <c r="FW48" s="34"/>
      <c r="FX48" s="37"/>
      <c r="FY48" s="2">
        <f t="shared" si="113"/>
        <v>548</v>
      </c>
      <c r="FZ48" s="34"/>
      <c r="GA48" s="12"/>
      <c r="GB48" s="2">
        <f t="shared" si="114"/>
        <v>548</v>
      </c>
      <c r="GC48" s="34"/>
      <c r="GD48" s="12"/>
      <c r="GE48" s="2">
        <f t="shared" si="86"/>
        <v>548</v>
      </c>
      <c r="GF48" s="34"/>
      <c r="GG48" s="36"/>
      <c r="GH48" s="2">
        <f t="shared" si="115"/>
        <v>548</v>
      </c>
      <c r="GI48" s="34"/>
      <c r="GJ48" s="37"/>
      <c r="GK48" s="2">
        <f t="shared" si="126"/>
        <v>548</v>
      </c>
      <c r="GL48" s="34"/>
      <c r="GM48" s="12"/>
      <c r="GN48" s="2">
        <f t="shared" si="116"/>
        <v>548</v>
      </c>
      <c r="GO48" s="34"/>
      <c r="GP48" s="12"/>
      <c r="GQ48" s="2">
        <f t="shared" si="87"/>
        <v>548</v>
      </c>
      <c r="GR48" s="34"/>
      <c r="GS48" s="12"/>
      <c r="GT48" s="2">
        <f t="shared" si="117"/>
        <v>548</v>
      </c>
      <c r="GU48" s="34"/>
      <c r="GV48" s="37"/>
      <c r="GW48" s="2">
        <f t="shared" si="127"/>
        <v>548</v>
      </c>
      <c r="GX48" s="34"/>
      <c r="GY48" s="12"/>
      <c r="GZ48" s="2">
        <f t="shared" si="92"/>
        <v>548</v>
      </c>
      <c r="HA48" s="34"/>
      <c r="HB48" s="12"/>
      <c r="HC48" s="2">
        <f t="shared" si="93"/>
        <v>548</v>
      </c>
      <c r="HD48" s="34"/>
      <c r="HE48" s="12"/>
      <c r="HF48" s="2">
        <f t="shared" si="118"/>
        <v>548</v>
      </c>
      <c r="HG48" s="34"/>
      <c r="HH48" s="37"/>
      <c r="HI48" s="2">
        <f t="shared" si="128"/>
        <v>548</v>
      </c>
      <c r="HJ48" s="34"/>
      <c r="HK48" s="12"/>
      <c r="HL48" s="2">
        <f t="shared" si="119"/>
        <v>548</v>
      </c>
      <c r="HM48" s="34"/>
      <c r="HN48" s="12"/>
      <c r="HO48" s="2">
        <f t="shared" si="88"/>
        <v>548</v>
      </c>
      <c r="HP48" s="34"/>
      <c r="HQ48" s="12"/>
      <c r="HR48" s="2">
        <f t="shared" si="120"/>
        <v>548</v>
      </c>
      <c r="HS48" s="34"/>
      <c r="HT48" s="37"/>
      <c r="HU48" s="2">
        <f t="shared" si="129"/>
        <v>548</v>
      </c>
      <c r="HV48" s="34"/>
      <c r="HW48" s="12"/>
      <c r="HX48" s="2">
        <f t="shared" si="121"/>
        <v>548</v>
      </c>
      <c r="HY48" s="34"/>
      <c r="HZ48" s="12"/>
      <c r="IA48" s="2">
        <f t="shared" si="89"/>
        <v>548</v>
      </c>
      <c r="IB48" s="34"/>
      <c r="IC48" s="12"/>
      <c r="ID48" s="2">
        <f t="shared" si="122"/>
        <v>548</v>
      </c>
      <c r="IE48" s="34"/>
      <c r="IF48" s="37"/>
      <c r="IG48" s="2">
        <f t="shared" si="130"/>
        <v>548</v>
      </c>
      <c r="IH48" s="34"/>
      <c r="II48" s="12"/>
      <c r="IJ48" s="2">
        <f t="shared" si="123"/>
        <v>548</v>
      </c>
      <c r="IK48" s="34"/>
      <c r="IL48" s="12"/>
      <c r="IM48" s="2">
        <f t="shared" si="90"/>
        <v>548</v>
      </c>
      <c r="IN48" s="34"/>
      <c r="IO48" s="12"/>
      <c r="IP48" s="2">
        <f t="shared" si="124"/>
        <v>548</v>
      </c>
      <c r="IQ48" s="34"/>
      <c r="IR48" s="37"/>
      <c r="IS48" s="2">
        <f t="shared" si="131"/>
        <v>548</v>
      </c>
      <c r="IT48" s="34"/>
      <c r="IU48" s="12"/>
      <c r="IV48" s="2">
        <f t="shared" si="125"/>
        <v>548</v>
      </c>
    </row>
    <row r="49" spans="2:256" x14ac:dyDescent="0.25">
      <c r="B49" s="4" t="s">
        <v>72</v>
      </c>
      <c r="C49" s="11" t="s">
        <v>74</v>
      </c>
      <c r="D49" s="63">
        <v>6500</v>
      </c>
      <c r="E49" s="34"/>
      <c r="F49" s="12"/>
      <c r="G49" s="2">
        <f t="shared" si="0"/>
        <v>6500</v>
      </c>
      <c r="H49" s="34">
        <v>15103</v>
      </c>
      <c r="I49" s="17">
        <v>20000</v>
      </c>
      <c r="J49" s="2">
        <f t="shared" si="1"/>
        <v>1603</v>
      </c>
      <c r="K49" s="34">
        <v>1700</v>
      </c>
      <c r="L49" s="36"/>
      <c r="M49" s="2">
        <f t="shared" si="2"/>
        <v>3303</v>
      </c>
      <c r="N49" s="34"/>
      <c r="O49" s="37"/>
      <c r="P49" s="2">
        <f t="shared" si="3"/>
        <v>3303</v>
      </c>
      <c r="Q49" s="34"/>
      <c r="R49" s="12"/>
      <c r="S49" s="2">
        <f t="shared" si="4"/>
        <v>3303</v>
      </c>
      <c r="T49" s="34"/>
      <c r="U49" s="12"/>
      <c r="V49" s="2">
        <f t="shared" si="5"/>
        <v>3303</v>
      </c>
      <c r="W49" s="34">
        <v>28703</v>
      </c>
      <c r="X49" s="12">
        <v>20000</v>
      </c>
      <c r="Y49" s="2">
        <f t="shared" si="6"/>
        <v>12006</v>
      </c>
      <c r="Z49" s="34"/>
      <c r="AA49" s="36">
        <v>10000</v>
      </c>
      <c r="AB49" s="2">
        <f t="shared" si="7"/>
        <v>2006</v>
      </c>
      <c r="AC49" s="34"/>
      <c r="AD49" s="37"/>
      <c r="AE49" s="2">
        <f t="shared" si="8"/>
        <v>2006</v>
      </c>
      <c r="AF49" s="34"/>
      <c r="AG49" s="12"/>
      <c r="AH49" s="2">
        <f t="shared" si="9"/>
        <v>2006</v>
      </c>
      <c r="AI49" s="34"/>
      <c r="AJ49" s="12"/>
      <c r="AK49" s="2">
        <f t="shared" si="10"/>
        <v>2006</v>
      </c>
      <c r="AL49" s="34"/>
      <c r="AM49" s="12"/>
      <c r="AN49" s="2">
        <f t="shared" si="11"/>
        <v>2006</v>
      </c>
      <c r="AO49" s="34"/>
      <c r="AP49" s="36"/>
      <c r="AQ49" s="2">
        <f t="shared" si="12"/>
        <v>2006</v>
      </c>
      <c r="AR49" s="34"/>
      <c r="AS49" s="37"/>
      <c r="AT49" s="2">
        <f t="shared" si="13"/>
        <v>2006</v>
      </c>
      <c r="AU49" s="34"/>
      <c r="AV49" s="12"/>
      <c r="AW49" s="2">
        <f t="shared" si="14"/>
        <v>2006</v>
      </c>
      <c r="AX49" s="34"/>
      <c r="AY49" s="12"/>
      <c r="AZ49" s="2">
        <f t="shared" si="15"/>
        <v>2006</v>
      </c>
      <c r="BA49" s="34"/>
      <c r="BB49" s="12"/>
      <c r="BC49" s="2">
        <f t="shared" si="16"/>
        <v>2006</v>
      </c>
      <c r="BD49" s="34">
        <v>11041</v>
      </c>
      <c r="BE49" s="36">
        <v>13000</v>
      </c>
      <c r="BF49" s="2">
        <f t="shared" si="17"/>
        <v>47</v>
      </c>
      <c r="BG49" s="34"/>
      <c r="BH49" s="37"/>
      <c r="BI49" s="2">
        <f t="shared" si="18"/>
        <v>47</v>
      </c>
      <c r="BJ49" s="34"/>
      <c r="BK49" s="12"/>
      <c r="BL49" s="2">
        <f t="shared" si="19"/>
        <v>47</v>
      </c>
      <c r="BM49" s="34"/>
      <c r="BN49" s="12"/>
      <c r="BO49" s="2">
        <f t="shared" si="20"/>
        <v>47</v>
      </c>
      <c r="BP49" s="34">
        <v>1696</v>
      </c>
      <c r="BQ49" s="12"/>
      <c r="BR49" s="2">
        <f t="shared" si="21"/>
        <v>1743</v>
      </c>
      <c r="BS49" s="34">
        <v>22771</v>
      </c>
      <c r="BT49" s="36">
        <v>24500</v>
      </c>
      <c r="BU49" s="2">
        <f t="shared" si="22"/>
        <v>14</v>
      </c>
      <c r="BV49" s="34">
        <v>6839</v>
      </c>
      <c r="BW49" s="37">
        <v>5500</v>
      </c>
      <c r="BX49" s="2">
        <f t="shared" si="23"/>
        <v>1353</v>
      </c>
      <c r="BY49" s="34"/>
      <c r="BZ49" s="12"/>
      <c r="CA49" s="2">
        <f t="shared" si="24"/>
        <v>1353</v>
      </c>
      <c r="CB49" s="34"/>
      <c r="CC49" s="12"/>
      <c r="CD49" s="2">
        <f t="shared" si="25"/>
        <v>1353</v>
      </c>
      <c r="CE49" s="34"/>
      <c r="CF49" s="12"/>
      <c r="CG49" s="2">
        <f t="shared" si="26"/>
        <v>1353</v>
      </c>
      <c r="CH49" s="34"/>
      <c r="CI49" s="36"/>
      <c r="CJ49" s="2">
        <f t="shared" si="27"/>
        <v>1353</v>
      </c>
      <c r="CK49" s="34"/>
      <c r="CL49" s="37"/>
      <c r="CM49" s="2">
        <f t="shared" si="28"/>
        <v>1353</v>
      </c>
      <c r="CN49" s="34"/>
      <c r="CO49" s="12"/>
      <c r="CP49" s="2">
        <f t="shared" si="29"/>
        <v>1353</v>
      </c>
      <c r="CQ49" s="34">
        <v>8674</v>
      </c>
      <c r="CR49" s="12">
        <v>10000</v>
      </c>
      <c r="CS49" s="2">
        <f t="shared" si="30"/>
        <v>27</v>
      </c>
      <c r="CT49" s="34"/>
      <c r="CU49" s="12"/>
      <c r="CV49" s="2">
        <f t="shared" si="31"/>
        <v>27</v>
      </c>
      <c r="CW49" s="34"/>
      <c r="CX49" s="36"/>
      <c r="CY49" s="2">
        <f t="shared" si="94"/>
        <v>27</v>
      </c>
      <c r="CZ49" s="34"/>
      <c r="DA49" s="37"/>
      <c r="DB49" s="2">
        <f t="shared" si="95"/>
        <v>27</v>
      </c>
      <c r="DC49" s="34"/>
      <c r="DD49" s="12"/>
      <c r="DE49" s="2">
        <f t="shared" si="96"/>
        <v>27</v>
      </c>
      <c r="DF49" s="34"/>
      <c r="DG49" s="12"/>
      <c r="DH49" s="2">
        <f t="shared" si="35"/>
        <v>27</v>
      </c>
      <c r="DI49" s="34"/>
      <c r="DJ49" s="12"/>
      <c r="DK49" s="2">
        <f t="shared" si="36"/>
        <v>27</v>
      </c>
      <c r="DL49" s="34"/>
      <c r="DM49" s="36"/>
      <c r="DN49" s="2">
        <f t="shared" si="97"/>
        <v>27</v>
      </c>
      <c r="DO49" s="34"/>
      <c r="DP49" s="37"/>
      <c r="DQ49" s="2">
        <f t="shared" si="98"/>
        <v>27</v>
      </c>
      <c r="DR49" s="34"/>
      <c r="DS49" s="12"/>
      <c r="DT49" s="2">
        <f t="shared" si="99"/>
        <v>27</v>
      </c>
      <c r="DU49" s="34"/>
      <c r="DV49" s="12"/>
      <c r="DW49" s="2">
        <f t="shared" si="40"/>
        <v>27</v>
      </c>
      <c r="DX49" s="34"/>
      <c r="DY49" s="36"/>
      <c r="DZ49" s="2">
        <f t="shared" si="100"/>
        <v>27</v>
      </c>
      <c r="EA49" s="34"/>
      <c r="EB49" s="37"/>
      <c r="EC49" s="2">
        <f t="shared" si="101"/>
        <v>27</v>
      </c>
      <c r="ED49" s="34"/>
      <c r="EE49" s="12"/>
      <c r="EF49" s="2">
        <f t="shared" si="102"/>
        <v>27</v>
      </c>
      <c r="EG49" s="34"/>
      <c r="EH49" s="12"/>
      <c r="EI49" s="2">
        <f t="shared" si="44"/>
        <v>27</v>
      </c>
      <c r="EJ49" s="34"/>
      <c r="EK49" s="36"/>
      <c r="EL49" s="2">
        <f t="shared" si="103"/>
        <v>27</v>
      </c>
      <c r="EM49" s="34"/>
      <c r="EN49" s="37"/>
      <c r="EO49" s="2">
        <f t="shared" si="104"/>
        <v>27</v>
      </c>
      <c r="EP49" s="34"/>
      <c r="EQ49" s="12"/>
      <c r="ER49" s="2">
        <f t="shared" si="105"/>
        <v>27</v>
      </c>
      <c r="ES49" s="34"/>
      <c r="ET49" s="12"/>
      <c r="EU49" s="2">
        <f t="shared" si="48"/>
        <v>27</v>
      </c>
      <c r="EV49" s="34"/>
      <c r="EW49" s="36"/>
      <c r="EX49" s="2">
        <f t="shared" si="106"/>
        <v>27</v>
      </c>
      <c r="EY49" s="34"/>
      <c r="EZ49" s="37"/>
      <c r="FA49" s="2">
        <f t="shared" si="107"/>
        <v>27</v>
      </c>
      <c r="FB49" s="34"/>
      <c r="FC49" s="12"/>
      <c r="FD49" s="2">
        <f t="shared" si="108"/>
        <v>27</v>
      </c>
      <c r="FE49" s="34"/>
      <c r="FF49" s="12"/>
      <c r="FG49" s="2">
        <f t="shared" si="52"/>
        <v>27</v>
      </c>
      <c r="FH49" s="34"/>
      <c r="FI49" s="36"/>
      <c r="FJ49" s="2">
        <f t="shared" si="109"/>
        <v>27</v>
      </c>
      <c r="FK49" s="34"/>
      <c r="FL49" s="37"/>
      <c r="FM49" s="2">
        <f t="shared" si="110"/>
        <v>27</v>
      </c>
      <c r="FN49" s="34"/>
      <c r="FO49" s="12"/>
      <c r="FP49" s="2">
        <f t="shared" si="111"/>
        <v>27</v>
      </c>
      <c r="FQ49" s="34"/>
      <c r="FR49" s="12"/>
      <c r="FS49" s="2">
        <f t="shared" si="77"/>
        <v>27</v>
      </c>
      <c r="FT49" s="34"/>
      <c r="FU49" s="36"/>
      <c r="FV49" s="2">
        <f t="shared" si="112"/>
        <v>27</v>
      </c>
      <c r="FW49" s="34"/>
      <c r="FX49" s="37"/>
      <c r="FY49" s="2">
        <f t="shared" si="113"/>
        <v>27</v>
      </c>
      <c r="FZ49" s="34"/>
      <c r="GA49" s="12"/>
      <c r="GB49" s="2">
        <f t="shared" si="114"/>
        <v>27</v>
      </c>
      <c r="GC49" s="34"/>
      <c r="GD49" s="12"/>
      <c r="GE49" s="2">
        <f t="shared" si="86"/>
        <v>27</v>
      </c>
      <c r="GF49" s="34"/>
      <c r="GG49" s="36"/>
      <c r="GH49" s="2">
        <f t="shared" si="115"/>
        <v>27</v>
      </c>
      <c r="GI49" s="34"/>
      <c r="GJ49" s="37"/>
      <c r="GK49" s="2">
        <f t="shared" si="126"/>
        <v>27</v>
      </c>
      <c r="GL49" s="34"/>
      <c r="GM49" s="12"/>
      <c r="GN49" s="2">
        <f t="shared" si="116"/>
        <v>27</v>
      </c>
      <c r="GO49" s="34"/>
      <c r="GP49" s="12"/>
      <c r="GQ49" s="2">
        <f t="shared" si="87"/>
        <v>27</v>
      </c>
      <c r="GR49" s="34"/>
      <c r="GS49" s="12"/>
      <c r="GT49" s="2">
        <f t="shared" si="117"/>
        <v>27</v>
      </c>
      <c r="GU49" s="34"/>
      <c r="GV49" s="37"/>
      <c r="GW49" s="2">
        <f t="shared" si="127"/>
        <v>27</v>
      </c>
      <c r="GX49" s="34"/>
      <c r="GY49" s="12"/>
      <c r="GZ49" s="2">
        <f t="shared" si="92"/>
        <v>27</v>
      </c>
      <c r="HA49" s="34"/>
      <c r="HB49" s="12"/>
      <c r="HC49" s="2">
        <f t="shared" si="93"/>
        <v>27</v>
      </c>
      <c r="HD49" s="34"/>
      <c r="HE49" s="12"/>
      <c r="HF49" s="2">
        <f t="shared" si="118"/>
        <v>27</v>
      </c>
      <c r="HG49" s="34"/>
      <c r="HH49" s="37"/>
      <c r="HI49" s="2">
        <f t="shared" si="128"/>
        <v>27</v>
      </c>
      <c r="HJ49" s="34"/>
      <c r="HK49" s="12"/>
      <c r="HL49" s="2">
        <f t="shared" si="119"/>
        <v>27</v>
      </c>
      <c r="HM49" s="34"/>
      <c r="HN49" s="12"/>
      <c r="HO49" s="2">
        <f t="shared" si="88"/>
        <v>27</v>
      </c>
      <c r="HP49" s="34"/>
      <c r="HQ49" s="12"/>
      <c r="HR49" s="2">
        <f t="shared" si="120"/>
        <v>27</v>
      </c>
      <c r="HS49" s="34"/>
      <c r="HT49" s="37"/>
      <c r="HU49" s="2">
        <f t="shared" si="129"/>
        <v>27</v>
      </c>
      <c r="HV49" s="34"/>
      <c r="HW49" s="12"/>
      <c r="HX49" s="2">
        <f t="shared" si="121"/>
        <v>27</v>
      </c>
      <c r="HY49" s="34"/>
      <c r="HZ49" s="12"/>
      <c r="IA49" s="2">
        <f t="shared" si="89"/>
        <v>27</v>
      </c>
      <c r="IB49" s="34"/>
      <c r="IC49" s="12"/>
      <c r="ID49" s="2">
        <f t="shared" si="122"/>
        <v>27</v>
      </c>
      <c r="IE49" s="34"/>
      <c r="IF49" s="37"/>
      <c r="IG49" s="2">
        <f t="shared" si="130"/>
        <v>27</v>
      </c>
      <c r="IH49" s="34"/>
      <c r="II49" s="12"/>
      <c r="IJ49" s="2">
        <f t="shared" si="123"/>
        <v>27</v>
      </c>
      <c r="IK49" s="34"/>
      <c r="IL49" s="12"/>
      <c r="IM49" s="2">
        <f t="shared" si="90"/>
        <v>27</v>
      </c>
      <c r="IN49" s="34"/>
      <c r="IO49" s="12"/>
      <c r="IP49" s="2">
        <f t="shared" si="124"/>
        <v>27</v>
      </c>
      <c r="IQ49" s="34"/>
      <c r="IR49" s="37"/>
      <c r="IS49" s="2">
        <f t="shared" si="131"/>
        <v>27</v>
      </c>
      <c r="IT49" s="34"/>
      <c r="IU49" s="12"/>
      <c r="IV49" s="2">
        <f t="shared" si="125"/>
        <v>27</v>
      </c>
    </row>
    <row r="50" spans="2:256" x14ac:dyDescent="0.25">
      <c r="B50" s="4" t="s">
        <v>72</v>
      </c>
      <c r="C50" s="11" t="s">
        <v>75</v>
      </c>
      <c r="D50" s="63">
        <v>2608</v>
      </c>
      <c r="E50" s="34"/>
      <c r="F50" s="12"/>
      <c r="G50" s="2">
        <f t="shared" si="0"/>
        <v>2608</v>
      </c>
      <c r="H50" s="34"/>
      <c r="I50" s="17"/>
      <c r="J50" s="2">
        <f t="shared" si="1"/>
        <v>2608</v>
      </c>
      <c r="K50" s="34"/>
      <c r="L50" s="36"/>
      <c r="M50" s="2">
        <f t="shared" si="2"/>
        <v>2608</v>
      </c>
      <c r="N50" s="34"/>
      <c r="O50" s="37"/>
      <c r="P50" s="2">
        <f t="shared" si="3"/>
        <v>2608</v>
      </c>
      <c r="Q50" s="34"/>
      <c r="R50" s="12"/>
      <c r="S50" s="2">
        <f t="shared" si="4"/>
        <v>2608</v>
      </c>
      <c r="T50" s="34"/>
      <c r="U50" s="12"/>
      <c r="V50" s="2">
        <f t="shared" si="5"/>
        <v>2608</v>
      </c>
      <c r="W50" s="34"/>
      <c r="X50" s="12"/>
      <c r="Y50" s="2">
        <f t="shared" si="6"/>
        <v>2608</v>
      </c>
      <c r="Z50" s="34"/>
      <c r="AA50" s="36"/>
      <c r="AB50" s="2">
        <f t="shared" si="7"/>
        <v>2608</v>
      </c>
      <c r="AC50" s="34"/>
      <c r="AD50" s="37">
        <v>1000</v>
      </c>
      <c r="AE50" s="2">
        <f t="shared" si="8"/>
        <v>1608</v>
      </c>
      <c r="AF50" s="34"/>
      <c r="AG50" s="12"/>
      <c r="AH50" s="2">
        <f t="shared" si="9"/>
        <v>1608</v>
      </c>
      <c r="AI50" s="34"/>
      <c r="AJ50" s="12"/>
      <c r="AK50" s="2">
        <f t="shared" si="10"/>
        <v>1608</v>
      </c>
      <c r="AL50" s="34"/>
      <c r="AM50" s="12"/>
      <c r="AN50" s="2">
        <f t="shared" si="11"/>
        <v>1608</v>
      </c>
      <c r="AO50" s="34"/>
      <c r="AP50" s="36"/>
      <c r="AQ50" s="2">
        <f t="shared" si="12"/>
        <v>1608</v>
      </c>
      <c r="AR50" s="34"/>
      <c r="AS50" s="37"/>
      <c r="AT50" s="2">
        <f t="shared" si="13"/>
        <v>1608</v>
      </c>
      <c r="AU50" s="34"/>
      <c r="AV50" s="12"/>
      <c r="AW50" s="2">
        <f t="shared" si="14"/>
        <v>1608</v>
      </c>
      <c r="AX50" s="34"/>
      <c r="AY50" s="12"/>
      <c r="AZ50" s="2">
        <f t="shared" si="15"/>
        <v>1608</v>
      </c>
      <c r="BA50" s="34"/>
      <c r="BB50" s="12"/>
      <c r="BC50" s="2">
        <f t="shared" si="16"/>
        <v>1608</v>
      </c>
      <c r="BD50" s="34"/>
      <c r="BE50" s="36"/>
      <c r="BF50" s="2">
        <f t="shared" si="17"/>
        <v>1608</v>
      </c>
      <c r="BG50" s="34"/>
      <c r="BH50" s="37"/>
      <c r="BI50" s="2">
        <f t="shared" si="18"/>
        <v>1608</v>
      </c>
      <c r="BJ50" s="34"/>
      <c r="BK50" s="12"/>
      <c r="BL50" s="2">
        <f t="shared" si="19"/>
        <v>1608</v>
      </c>
      <c r="BM50" s="34"/>
      <c r="BN50" s="12"/>
      <c r="BO50" s="2">
        <f t="shared" si="20"/>
        <v>1608</v>
      </c>
      <c r="BP50" s="34"/>
      <c r="BQ50" s="12"/>
      <c r="BR50" s="2">
        <f t="shared" si="21"/>
        <v>1608</v>
      </c>
      <c r="BS50" s="34"/>
      <c r="BT50" s="36"/>
      <c r="BU50" s="2">
        <f t="shared" si="22"/>
        <v>1608</v>
      </c>
      <c r="BV50" s="34"/>
      <c r="BW50" s="37"/>
      <c r="BX50" s="2">
        <f t="shared" si="23"/>
        <v>1608</v>
      </c>
      <c r="BY50" s="34"/>
      <c r="BZ50" s="12"/>
      <c r="CA50" s="2">
        <f t="shared" si="24"/>
        <v>1608</v>
      </c>
      <c r="CB50" s="34"/>
      <c r="CC50" s="12"/>
      <c r="CD50" s="2">
        <f t="shared" si="25"/>
        <v>1608</v>
      </c>
      <c r="CE50" s="34"/>
      <c r="CF50" s="12"/>
      <c r="CG50" s="2">
        <f t="shared" si="26"/>
        <v>1608</v>
      </c>
      <c r="CH50" s="34"/>
      <c r="CI50" s="36"/>
      <c r="CJ50" s="2">
        <f t="shared" si="27"/>
        <v>1608</v>
      </c>
      <c r="CK50" s="34"/>
      <c r="CL50" s="37"/>
      <c r="CM50" s="2">
        <f t="shared" si="28"/>
        <v>1608</v>
      </c>
      <c r="CN50" s="34"/>
      <c r="CO50" s="12"/>
      <c r="CP50" s="2">
        <f t="shared" si="29"/>
        <v>1608</v>
      </c>
      <c r="CQ50" s="34"/>
      <c r="CR50" s="12"/>
      <c r="CS50" s="2">
        <f t="shared" si="30"/>
        <v>1608</v>
      </c>
      <c r="CT50" s="34"/>
      <c r="CU50" s="12"/>
      <c r="CV50" s="2">
        <f t="shared" si="31"/>
        <v>1608</v>
      </c>
      <c r="CW50" s="34"/>
      <c r="CX50" s="36"/>
      <c r="CY50" s="2">
        <f t="shared" si="94"/>
        <v>1608</v>
      </c>
      <c r="CZ50" s="34"/>
      <c r="DA50" s="37"/>
      <c r="DB50" s="2">
        <f t="shared" si="95"/>
        <v>1608</v>
      </c>
      <c r="DC50" s="34"/>
      <c r="DD50" s="12"/>
      <c r="DE50" s="2">
        <f t="shared" si="96"/>
        <v>1608</v>
      </c>
      <c r="DF50" s="34"/>
      <c r="DG50" s="12"/>
      <c r="DH50" s="2">
        <f t="shared" si="35"/>
        <v>1608</v>
      </c>
      <c r="DI50" s="34"/>
      <c r="DJ50" s="12"/>
      <c r="DK50" s="2">
        <f t="shared" si="36"/>
        <v>1608</v>
      </c>
      <c r="DL50" s="34"/>
      <c r="DM50" s="36"/>
      <c r="DN50" s="2">
        <f t="shared" si="97"/>
        <v>1608</v>
      </c>
      <c r="DO50" s="34"/>
      <c r="DP50" s="37"/>
      <c r="DQ50" s="2">
        <f t="shared" si="98"/>
        <v>1608</v>
      </c>
      <c r="DR50" s="34"/>
      <c r="DS50" s="12"/>
      <c r="DT50" s="2">
        <f t="shared" si="99"/>
        <v>1608</v>
      </c>
      <c r="DU50" s="34"/>
      <c r="DV50" s="12"/>
      <c r="DW50" s="2">
        <f t="shared" si="40"/>
        <v>1608</v>
      </c>
      <c r="DX50" s="34"/>
      <c r="DY50" s="36"/>
      <c r="DZ50" s="2">
        <f t="shared" si="100"/>
        <v>1608</v>
      </c>
      <c r="EA50" s="34"/>
      <c r="EB50" s="37"/>
      <c r="EC50" s="2">
        <f t="shared" si="101"/>
        <v>1608</v>
      </c>
      <c r="ED50" s="34"/>
      <c r="EE50" s="12"/>
      <c r="EF50" s="2">
        <f t="shared" si="102"/>
        <v>1608</v>
      </c>
      <c r="EG50" s="34"/>
      <c r="EH50" s="12"/>
      <c r="EI50" s="2">
        <f t="shared" si="44"/>
        <v>1608</v>
      </c>
      <c r="EJ50" s="34"/>
      <c r="EK50" s="36"/>
      <c r="EL50" s="2">
        <f t="shared" si="103"/>
        <v>1608</v>
      </c>
      <c r="EM50" s="34"/>
      <c r="EN50" s="37"/>
      <c r="EO50" s="2">
        <f t="shared" si="104"/>
        <v>1608</v>
      </c>
      <c r="EP50" s="34"/>
      <c r="EQ50" s="12"/>
      <c r="ER50" s="2">
        <f t="shared" si="105"/>
        <v>1608</v>
      </c>
      <c r="ES50" s="34"/>
      <c r="ET50" s="12"/>
      <c r="EU50" s="2">
        <f t="shared" si="48"/>
        <v>1608</v>
      </c>
      <c r="EV50" s="34"/>
      <c r="EW50" s="36"/>
      <c r="EX50" s="2">
        <f t="shared" si="106"/>
        <v>1608</v>
      </c>
      <c r="EY50" s="34"/>
      <c r="EZ50" s="37"/>
      <c r="FA50" s="2">
        <f t="shared" si="107"/>
        <v>1608</v>
      </c>
      <c r="FB50" s="34"/>
      <c r="FC50" s="12"/>
      <c r="FD50" s="2">
        <f t="shared" si="108"/>
        <v>1608</v>
      </c>
      <c r="FE50" s="34"/>
      <c r="FF50" s="12"/>
      <c r="FG50" s="2">
        <f t="shared" si="52"/>
        <v>1608</v>
      </c>
      <c r="FH50" s="34"/>
      <c r="FI50" s="36"/>
      <c r="FJ50" s="2">
        <f t="shared" si="109"/>
        <v>1608</v>
      </c>
      <c r="FK50" s="34"/>
      <c r="FL50" s="37"/>
      <c r="FM50" s="2">
        <f t="shared" si="110"/>
        <v>1608</v>
      </c>
      <c r="FN50" s="34"/>
      <c r="FO50" s="12"/>
      <c r="FP50" s="2">
        <f t="shared" si="111"/>
        <v>1608</v>
      </c>
      <c r="FQ50" s="34"/>
      <c r="FR50" s="12"/>
      <c r="FS50" s="2">
        <f t="shared" si="77"/>
        <v>1608</v>
      </c>
      <c r="FT50" s="34"/>
      <c r="FU50" s="36"/>
      <c r="FV50" s="2">
        <f t="shared" si="112"/>
        <v>1608</v>
      </c>
      <c r="FW50" s="34"/>
      <c r="FX50" s="37"/>
      <c r="FY50" s="2">
        <f t="shared" si="113"/>
        <v>1608</v>
      </c>
      <c r="FZ50" s="34"/>
      <c r="GA50" s="12"/>
      <c r="GB50" s="2">
        <f t="shared" si="114"/>
        <v>1608</v>
      </c>
      <c r="GC50" s="34"/>
      <c r="GD50" s="12"/>
      <c r="GE50" s="2">
        <f t="shared" si="86"/>
        <v>1608</v>
      </c>
      <c r="GF50" s="34"/>
      <c r="GG50" s="36"/>
      <c r="GH50" s="2">
        <f t="shared" si="115"/>
        <v>1608</v>
      </c>
      <c r="GI50" s="34"/>
      <c r="GJ50" s="37"/>
      <c r="GK50" s="2">
        <f t="shared" si="126"/>
        <v>1608</v>
      </c>
      <c r="GL50" s="34"/>
      <c r="GM50" s="12"/>
      <c r="GN50" s="2">
        <f t="shared" si="116"/>
        <v>1608</v>
      </c>
      <c r="GO50" s="34"/>
      <c r="GP50" s="12"/>
      <c r="GQ50" s="2">
        <f t="shared" si="87"/>
        <v>1608</v>
      </c>
      <c r="GR50" s="34"/>
      <c r="GS50" s="12"/>
      <c r="GT50" s="2">
        <f t="shared" si="117"/>
        <v>1608</v>
      </c>
      <c r="GU50" s="34"/>
      <c r="GV50" s="37"/>
      <c r="GW50" s="2">
        <f t="shared" si="127"/>
        <v>1608</v>
      </c>
      <c r="GX50" s="34"/>
      <c r="GY50" s="12"/>
      <c r="GZ50" s="2">
        <f t="shared" si="92"/>
        <v>1608</v>
      </c>
      <c r="HA50" s="34"/>
      <c r="HB50" s="12"/>
      <c r="HC50" s="2">
        <f t="shared" si="93"/>
        <v>1608</v>
      </c>
      <c r="HD50" s="34"/>
      <c r="HE50" s="12"/>
      <c r="HF50" s="2">
        <f t="shared" si="118"/>
        <v>1608</v>
      </c>
      <c r="HG50" s="34"/>
      <c r="HH50" s="37"/>
      <c r="HI50" s="2">
        <f t="shared" si="128"/>
        <v>1608</v>
      </c>
      <c r="HJ50" s="34"/>
      <c r="HK50" s="12"/>
      <c r="HL50" s="2">
        <f t="shared" si="119"/>
        <v>1608</v>
      </c>
      <c r="HM50" s="34"/>
      <c r="HN50" s="12"/>
      <c r="HO50" s="2">
        <f t="shared" si="88"/>
        <v>1608</v>
      </c>
      <c r="HP50" s="34"/>
      <c r="HQ50" s="12"/>
      <c r="HR50" s="2">
        <f t="shared" si="120"/>
        <v>1608</v>
      </c>
      <c r="HS50" s="34"/>
      <c r="HT50" s="37"/>
      <c r="HU50" s="2">
        <f t="shared" si="129"/>
        <v>1608</v>
      </c>
      <c r="HV50" s="34"/>
      <c r="HW50" s="12"/>
      <c r="HX50" s="2">
        <f t="shared" si="121"/>
        <v>1608</v>
      </c>
      <c r="HY50" s="34"/>
      <c r="HZ50" s="12"/>
      <c r="IA50" s="2">
        <f t="shared" si="89"/>
        <v>1608</v>
      </c>
      <c r="IB50" s="34"/>
      <c r="IC50" s="12"/>
      <c r="ID50" s="2">
        <f t="shared" si="122"/>
        <v>1608</v>
      </c>
      <c r="IE50" s="34"/>
      <c r="IF50" s="37"/>
      <c r="IG50" s="2">
        <f t="shared" si="130"/>
        <v>1608</v>
      </c>
      <c r="IH50" s="34"/>
      <c r="II50" s="12"/>
      <c r="IJ50" s="2">
        <f t="shared" si="123"/>
        <v>1608</v>
      </c>
      <c r="IK50" s="34"/>
      <c r="IL50" s="12"/>
      <c r="IM50" s="2">
        <f t="shared" si="90"/>
        <v>1608</v>
      </c>
      <c r="IN50" s="34"/>
      <c r="IO50" s="12"/>
      <c r="IP50" s="2">
        <f t="shared" si="124"/>
        <v>1608</v>
      </c>
      <c r="IQ50" s="34"/>
      <c r="IR50" s="37"/>
      <c r="IS50" s="2">
        <f t="shared" si="131"/>
        <v>1608</v>
      </c>
      <c r="IT50" s="34"/>
      <c r="IU50" s="12"/>
      <c r="IV50" s="2">
        <f t="shared" si="125"/>
        <v>1608</v>
      </c>
    </row>
    <row r="51" spans="2:256" x14ac:dyDescent="0.25">
      <c r="B51" s="4" t="s">
        <v>72</v>
      </c>
      <c r="C51" s="11" t="s">
        <v>76</v>
      </c>
      <c r="D51" s="63">
        <v>1212</v>
      </c>
      <c r="E51" s="34"/>
      <c r="F51" s="12"/>
      <c r="G51" s="2">
        <f t="shared" si="0"/>
        <v>1212</v>
      </c>
      <c r="H51" s="34"/>
      <c r="I51" s="17"/>
      <c r="J51" s="2">
        <f t="shared" si="1"/>
        <v>1212</v>
      </c>
      <c r="K51" s="34"/>
      <c r="L51" s="36"/>
      <c r="M51" s="2">
        <f t="shared" si="2"/>
        <v>1212</v>
      </c>
      <c r="N51" s="34"/>
      <c r="O51" s="37"/>
      <c r="P51" s="2">
        <f t="shared" si="3"/>
        <v>1212</v>
      </c>
      <c r="Q51" s="34"/>
      <c r="R51" s="12"/>
      <c r="S51" s="2">
        <f t="shared" si="4"/>
        <v>1212</v>
      </c>
      <c r="T51" s="34"/>
      <c r="U51" s="12"/>
      <c r="V51" s="2">
        <f t="shared" si="5"/>
        <v>1212</v>
      </c>
      <c r="W51" s="34">
        <v>32899</v>
      </c>
      <c r="X51" s="12">
        <v>34000</v>
      </c>
      <c r="Y51" s="2">
        <f t="shared" si="6"/>
        <v>111</v>
      </c>
      <c r="Z51" s="34">
        <v>3120</v>
      </c>
      <c r="AA51" s="36">
        <v>1000</v>
      </c>
      <c r="AB51" s="2">
        <f t="shared" si="7"/>
        <v>2231</v>
      </c>
      <c r="AC51" s="34"/>
      <c r="AD51" s="37"/>
      <c r="AE51" s="2">
        <f t="shared" si="8"/>
        <v>2231</v>
      </c>
      <c r="AF51" s="34"/>
      <c r="AG51" s="12"/>
      <c r="AH51" s="2">
        <f t="shared" si="9"/>
        <v>2231</v>
      </c>
      <c r="AI51" s="34"/>
      <c r="AJ51" s="12"/>
      <c r="AK51" s="2">
        <f t="shared" si="10"/>
        <v>2231</v>
      </c>
      <c r="AL51" s="34"/>
      <c r="AM51" s="12"/>
      <c r="AN51" s="2">
        <f t="shared" si="11"/>
        <v>2231</v>
      </c>
      <c r="AO51" s="34"/>
      <c r="AP51" s="36"/>
      <c r="AQ51" s="2">
        <f t="shared" si="12"/>
        <v>2231</v>
      </c>
      <c r="AR51" s="34">
        <v>30875</v>
      </c>
      <c r="AS51" s="37">
        <v>30000</v>
      </c>
      <c r="AT51" s="2">
        <f t="shared" si="13"/>
        <v>3106</v>
      </c>
      <c r="AU51" s="34"/>
      <c r="AV51" s="12"/>
      <c r="AW51" s="2">
        <f t="shared" si="14"/>
        <v>3106</v>
      </c>
      <c r="AX51" s="34"/>
      <c r="AY51" s="12"/>
      <c r="AZ51" s="2">
        <f t="shared" si="15"/>
        <v>3106</v>
      </c>
      <c r="BA51" s="34">
        <v>30108</v>
      </c>
      <c r="BB51" s="12">
        <v>30000</v>
      </c>
      <c r="BC51" s="2">
        <f t="shared" si="16"/>
        <v>3214</v>
      </c>
      <c r="BD51" s="34"/>
      <c r="BE51" s="36"/>
      <c r="BF51" s="2">
        <f t="shared" si="17"/>
        <v>3214</v>
      </c>
      <c r="BG51" s="34">
        <v>22453</v>
      </c>
      <c r="BH51" s="37">
        <v>25000</v>
      </c>
      <c r="BI51" s="2">
        <f t="shared" si="18"/>
        <v>667</v>
      </c>
      <c r="BJ51" s="34">
        <v>16952</v>
      </c>
      <c r="BK51" s="12">
        <v>15000</v>
      </c>
      <c r="BL51" s="2">
        <f t="shared" si="19"/>
        <v>2619</v>
      </c>
      <c r="BM51" s="34"/>
      <c r="BN51" s="12"/>
      <c r="BO51" s="2">
        <f t="shared" si="20"/>
        <v>2619</v>
      </c>
      <c r="BP51" s="34">
        <v>39116</v>
      </c>
      <c r="BQ51" s="12">
        <v>30000</v>
      </c>
      <c r="BR51" s="2">
        <f t="shared" si="21"/>
        <v>11735</v>
      </c>
      <c r="BS51" s="34">
        <v>11850</v>
      </c>
      <c r="BT51" s="36">
        <v>23000</v>
      </c>
      <c r="BU51" s="2">
        <f t="shared" si="22"/>
        <v>585</v>
      </c>
      <c r="BV51" s="34"/>
      <c r="BW51" s="37"/>
      <c r="BX51" s="2">
        <f t="shared" si="23"/>
        <v>585</v>
      </c>
      <c r="BY51" s="34">
        <v>17351</v>
      </c>
      <c r="BZ51" s="12">
        <v>17000</v>
      </c>
      <c r="CA51" s="2">
        <f t="shared" si="24"/>
        <v>936</v>
      </c>
      <c r="CB51" s="34">
        <v>28031</v>
      </c>
      <c r="CC51" s="12">
        <v>28000</v>
      </c>
      <c r="CD51" s="2">
        <f t="shared" si="25"/>
        <v>967</v>
      </c>
      <c r="CE51" s="34"/>
      <c r="CF51" s="12"/>
      <c r="CG51" s="2">
        <f t="shared" si="26"/>
        <v>967</v>
      </c>
      <c r="CH51" s="34">
        <v>18496</v>
      </c>
      <c r="CI51" s="36">
        <v>12000</v>
      </c>
      <c r="CJ51" s="2">
        <f t="shared" si="27"/>
        <v>7463</v>
      </c>
      <c r="CK51" s="34"/>
      <c r="CL51" s="37"/>
      <c r="CM51" s="2">
        <f t="shared" si="28"/>
        <v>7463</v>
      </c>
      <c r="CN51" s="34"/>
      <c r="CO51" s="12"/>
      <c r="CP51" s="2">
        <f t="shared" si="29"/>
        <v>7463</v>
      </c>
      <c r="CQ51" s="34">
        <v>27007</v>
      </c>
      <c r="CR51" s="12">
        <v>30000</v>
      </c>
      <c r="CS51" s="2">
        <f t="shared" si="30"/>
        <v>4470</v>
      </c>
      <c r="CT51" s="34"/>
      <c r="CU51" s="12"/>
      <c r="CV51" s="2">
        <f t="shared" si="31"/>
        <v>4470</v>
      </c>
      <c r="CW51" s="34"/>
      <c r="CX51" s="36"/>
      <c r="CY51" s="2">
        <f t="shared" si="94"/>
        <v>4470</v>
      </c>
      <c r="CZ51" s="34"/>
      <c r="DA51" s="37"/>
      <c r="DB51" s="2">
        <f t="shared" si="95"/>
        <v>4470</v>
      </c>
      <c r="DC51" s="34"/>
      <c r="DD51" s="12"/>
      <c r="DE51" s="2">
        <f t="shared" si="96"/>
        <v>4470</v>
      </c>
      <c r="DF51" s="34"/>
      <c r="DG51" s="12"/>
      <c r="DH51" s="2">
        <f t="shared" si="35"/>
        <v>4470</v>
      </c>
      <c r="DI51" s="34"/>
      <c r="DJ51" s="12"/>
      <c r="DK51" s="2">
        <f t="shared" si="36"/>
        <v>4470</v>
      </c>
      <c r="DL51" s="34">
        <v>12627</v>
      </c>
      <c r="DM51" s="36">
        <v>17000</v>
      </c>
      <c r="DN51" s="2">
        <f t="shared" si="97"/>
        <v>97</v>
      </c>
      <c r="DO51" s="34">
        <v>18300</v>
      </c>
      <c r="DP51" s="37">
        <v>18000</v>
      </c>
      <c r="DQ51" s="2">
        <f t="shared" si="98"/>
        <v>397</v>
      </c>
      <c r="DR51" s="34">
        <v>40748</v>
      </c>
      <c r="DS51" s="12">
        <v>35000</v>
      </c>
      <c r="DT51" s="2">
        <f t="shared" si="99"/>
        <v>6145</v>
      </c>
      <c r="DU51" s="34">
        <v>28290</v>
      </c>
      <c r="DV51" s="12">
        <v>30000</v>
      </c>
      <c r="DW51" s="2">
        <f t="shared" si="40"/>
        <v>4435</v>
      </c>
      <c r="DX51" s="34">
        <v>8443</v>
      </c>
      <c r="DY51" s="36">
        <v>5000</v>
      </c>
      <c r="DZ51" s="2">
        <f t="shared" si="100"/>
        <v>7878</v>
      </c>
      <c r="EA51" s="34">
        <v>30418</v>
      </c>
      <c r="EB51" s="37">
        <v>35000</v>
      </c>
      <c r="EC51" s="2">
        <f t="shared" si="101"/>
        <v>3296</v>
      </c>
      <c r="ED51" s="34"/>
      <c r="EE51" s="12"/>
      <c r="EF51" s="2">
        <f t="shared" si="102"/>
        <v>3296</v>
      </c>
      <c r="EG51" s="34">
        <v>27919</v>
      </c>
      <c r="EH51" s="12">
        <v>30000</v>
      </c>
      <c r="EI51" s="2">
        <f t="shared" si="44"/>
        <v>1215</v>
      </c>
      <c r="EJ51" s="34">
        <v>32624</v>
      </c>
      <c r="EK51" s="36">
        <v>33850</v>
      </c>
      <c r="EL51" s="2">
        <f t="shared" si="103"/>
        <v>-11</v>
      </c>
      <c r="EM51" s="34"/>
      <c r="EN51" s="37"/>
      <c r="EO51" s="2">
        <f t="shared" si="104"/>
        <v>-11</v>
      </c>
      <c r="EP51" s="34"/>
      <c r="EQ51" s="12"/>
      <c r="ER51" s="2">
        <f t="shared" si="105"/>
        <v>-11</v>
      </c>
      <c r="ES51" s="34">
        <v>41458</v>
      </c>
      <c r="ET51" s="12">
        <v>41200</v>
      </c>
      <c r="EU51" s="2">
        <f t="shared" si="48"/>
        <v>247</v>
      </c>
      <c r="EV51" s="34">
        <v>28059</v>
      </c>
      <c r="EW51" s="36">
        <v>28000</v>
      </c>
      <c r="EX51" s="2">
        <f t="shared" si="106"/>
        <v>306</v>
      </c>
      <c r="EY51" s="34">
        <v>27473</v>
      </c>
      <c r="EZ51" s="37">
        <v>27000</v>
      </c>
      <c r="FA51" s="2">
        <f t="shared" si="107"/>
        <v>779</v>
      </c>
      <c r="FB51" s="34">
        <v>12738</v>
      </c>
      <c r="FC51" s="12">
        <v>10000</v>
      </c>
      <c r="FD51" s="2">
        <f t="shared" si="108"/>
        <v>3517</v>
      </c>
      <c r="FE51" s="34"/>
      <c r="FF51" s="12"/>
      <c r="FG51" s="2">
        <f t="shared" si="52"/>
        <v>3517</v>
      </c>
      <c r="FH51" s="34"/>
      <c r="FI51" s="36"/>
      <c r="FJ51" s="2">
        <f t="shared" si="109"/>
        <v>3517</v>
      </c>
      <c r="FK51" s="34"/>
      <c r="FL51" s="37"/>
      <c r="FM51" s="2">
        <f t="shared" si="110"/>
        <v>3517</v>
      </c>
      <c r="FN51" s="34"/>
      <c r="FO51" s="12"/>
      <c r="FP51" s="2">
        <f t="shared" si="111"/>
        <v>3517</v>
      </c>
      <c r="FQ51" s="34">
        <v>21690</v>
      </c>
      <c r="FR51" s="12">
        <v>25000</v>
      </c>
      <c r="FS51" s="2">
        <f t="shared" si="77"/>
        <v>207</v>
      </c>
      <c r="FT51" s="34">
        <v>24495</v>
      </c>
      <c r="FU51" s="36">
        <v>24600</v>
      </c>
      <c r="FV51" s="2">
        <f t="shared" si="112"/>
        <v>102</v>
      </c>
      <c r="FW51" s="34">
        <v>22768</v>
      </c>
      <c r="FX51" s="37">
        <v>20400</v>
      </c>
      <c r="FY51" s="2">
        <f t="shared" si="113"/>
        <v>2470</v>
      </c>
      <c r="FZ51" s="34"/>
      <c r="GA51" s="12"/>
      <c r="GB51" s="65">
        <v>2576</v>
      </c>
      <c r="GC51" s="34">
        <v>43240</v>
      </c>
      <c r="GD51" s="12">
        <v>45000</v>
      </c>
      <c r="GE51" s="2">
        <f t="shared" si="86"/>
        <v>816</v>
      </c>
      <c r="GF51" s="34"/>
      <c r="GG51" s="36"/>
      <c r="GH51" s="2">
        <f t="shared" si="115"/>
        <v>816</v>
      </c>
      <c r="GI51" s="34"/>
      <c r="GJ51" s="37"/>
      <c r="GK51" s="2">
        <f t="shared" si="126"/>
        <v>816</v>
      </c>
      <c r="GL51" s="34"/>
      <c r="GM51" s="12"/>
      <c r="GN51" s="2">
        <f t="shared" si="116"/>
        <v>816</v>
      </c>
      <c r="GO51" s="34"/>
      <c r="GP51" s="12"/>
      <c r="GQ51" s="2">
        <v>2622</v>
      </c>
      <c r="GR51" s="34"/>
      <c r="GS51" s="12"/>
      <c r="GT51" s="2">
        <f t="shared" si="117"/>
        <v>2622</v>
      </c>
      <c r="GU51" s="34"/>
      <c r="GV51" s="37"/>
      <c r="GW51" s="2">
        <f t="shared" si="127"/>
        <v>2622</v>
      </c>
      <c r="GX51" s="34">
        <v>28746</v>
      </c>
      <c r="GY51" s="12">
        <v>30000</v>
      </c>
      <c r="GZ51" s="2">
        <f>GW51+GX51-GY51</f>
        <v>1368</v>
      </c>
      <c r="HA51" s="34">
        <v>2250</v>
      </c>
      <c r="HB51" s="12"/>
      <c r="HC51" s="2">
        <f t="shared" si="93"/>
        <v>3618</v>
      </c>
      <c r="HD51" s="34">
        <v>31914</v>
      </c>
      <c r="HE51" s="12">
        <v>30000</v>
      </c>
      <c r="HF51" s="2">
        <f t="shared" si="118"/>
        <v>5532</v>
      </c>
      <c r="HG51" s="34">
        <v>31200</v>
      </c>
      <c r="HH51" s="37">
        <v>30000</v>
      </c>
      <c r="HI51" s="2">
        <f t="shared" si="128"/>
        <v>6732</v>
      </c>
      <c r="HJ51" s="34"/>
      <c r="HK51" s="12"/>
      <c r="HL51" s="2">
        <f t="shared" si="119"/>
        <v>6732</v>
      </c>
      <c r="HM51" s="34">
        <v>29450</v>
      </c>
      <c r="HN51" s="12">
        <v>30000</v>
      </c>
      <c r="HO51" s="2">
        <f t="shared" si="88"/>
        <v>6182</v>
      </c>
      <c r="HP51" s="34"/>
      <c r="HQ51" s="12"/>
      <c r="HR51" s="2">
        <f t="shared" si="120"/>
        <v>6182</v>
      </c>
      <c r="HS51" s="34">
        <v>12827</v>
      </c>
      <c r="HT51" s="37">
        <v>19000</v>
      </c>
      <c r="HU51" s="2">
        <f t="shared" si="129"/>
        <v>9</v>
      </c>
      <c r="HV51" s="34">
        <v>14951</v>
      </c>
      <c r="HW51" s="12">
        <v>11000</v>
      </c>
      <c r="HX51" s="2">
        <f t="shared" si="121"/>
        <v>3960</v>
      </c>
      <c r="HY51" s="34"/>
      <c r="HZ51" s="12"/>
      <c r="IA51" s="2">
        <f t="shared" si="89"/>
        <v>3960</v>
      </c>
      <c r="IB51" s="34">
        <v>36320</v>
      </c>
      <c r="IC51" s="12">
        <v>40000</v>
      </c>
      <c r="ID51" s="2">
        <f t="shared" si="122"/>
        <v>280</v>
      </c>
      <c r="IE51" s="34"/>
      <c r="IF51" s="37"/>
      <c r="IG51" s="2">
        <f t="shared" si="130"/>
        <v>280</v>
      </c>
      <c r="IH51" s="34"/>
      <c r="II51" s="12"/>
      <c r="IJ51" s="2">
        <f t="shared" si="123"/>
        <v>280</v>
      </c>
      <c r="IK51" s="34">
        <v>12432</v>
      </c>
      <c r="IL51" s="12">
        <v>12000</v>
      </c>
      <c r="IM51" s="2">
        <f t="shared" si="90"/>
        <v>712</v>
      </c>
      <c r="IN51" s="34">
        <v>8463</v>
      </c>
      <c r="IO51" s="12">
        <v>9000</v>
      </c>
      <c r="IP51" s="2">
        <f t="shared" si="124"/>
        <v>175</v>
      </c>
      <c r="IQ51" s="34"/>
      <c r="IR51" s="37"/>
      <c r="IS51" s="2">
        <f t="shared" si="131"/>
        <v>175</v>
      </c>
      <c r="IT51" s="34"/>
      <c r="IU51" s="12"/>
      <c r="IV51" s="2">
        <f t="shared" si="125"/>
        <v>175</v>
      </c>
    </row>
    <row r="52" spans="2:256" x14ac:dyDescent="0.25">
      <c r="B52" s="4" t="s">
        <v>72</v>
      </c>
      <c r="C52" s="11" t="s">
        <v>77</v>
      </c>
      <c r="D52" s="63">
        <v>380</v>
      </c>
      <c r="E52" s="34"/>
      <c r="F52" s="12"/>
      <c r="G52" s="2">
        <f t="shared" si="0"/>
        <v>380</v>
      </c>
      <c r="H52" s="34"/>
      <c r="I52" s="17"/>
      <c r="J52" s="2">
        <f t="shared" si="1"/>
        <v>380</v>
      </c>
      <c r="K52" s="34"/>
      <c r="L52" s="36"/>
      <c r="M52" s="2">
        <f t="shared" si="2"/>
        <v>380</v>
      </c>
      <c r="N52" s="34"/>
      <c r="O52" s="37"/>
      <c r="P52" s="2">
        <f t="shared" si="3"/>
        <v>380</v>
      </c>
      <c r="Q52" s="34"/>
      <c r="R52" s="12"/>
      <c r="S52" s="2">
        <f t="shared" si="4"/>
        <v>380</v>
      </c>
      <c r="T52" s="34"/>
      <c r="U52" s="12"/>
      <c r="V52" s="2">
        <f t="shared" si="5"/>
        <v>380</v>
      </c>
      <c r="W52" s="34"/>
      <c r="X52" s="12"/>
      <c r="Y52" s="2">
        <v>380</v>
      </c>
      <c r="Z52" s="34">
        <v>7620</v>
      </c>
      <c r="AA52" s="36">
        <v>7000</v>
      </c>
      <c r="AB52" s="2">
        <f t="shared" si="7"/>
        <v>1000</v>
      </c>
      <c r="AC52" s="34">
        <v>6866</v>
      </c>
      <c r="AD52" s="37">
        <v>7000</v>
      </c>
      <c r="AE52" s="2">
        <f t="shared" si="8"/>
        <v>866</v>
      </c>
      <c r="AF52" s="34">
        <v>171</v>
      </c>
      <c r="AG52" s="12"/>
      <c r="AH52" s="2">
        <f t="shared" si="9"/>
        <v>1037</v>
      </c>
      <c r="AI52" s="34"/>
      <c r="AJ52" s="12"/>
      <c r="AK52" s="2">
        <f t="shared" si="10"/>
        <v>1037</v>
      </c>
      <c r="AL52" s="34"/>
      <c r="AM52" s="12"/>
      <c r="AN52" s="2">
        <f t="shared" si="11"/>
        <v>1037</v>
      </c>
      <c r="AO52" s="34"/>
      <c r="AP52" s="36"/>
      <c r="AQ52" s="2">
        <f t="shared" si="12"/>
        <v>1037</v>
      </c>
      <c r="AR52" s="34"/>
      <c r="AS52" s="37"/>
      <c r="AT52" s="2">
        <f t="shared" si="13"/>
        <v>1037</v>
      </c>
      <c r="AU52" s="34"/>
      <c r="AV52" s="12"/>
      <c r="AW52" s="2">
        <f t="shared" si="14"/>
        <v>1037</v>
      </c>
      <c r="AX52" s="34"/>
      <c r="AY52" s="12"/>
      <c r="AZ52" s="2">
        <f t="shared" si="15"/>
        <v>1037</v>
      </c>
      <c r="BA52" s="34"/>
      <c r="BB52" s="12"/>
      <c r="BC52" s="2">
        <f t="shared" si="16"/>
        <v>1037</v>
      </c>
      <c r="BD52" s="34"/>
      <c r="BE52" s="36"/>
      <c r="BF52" s="2">
        <f t="shared" si="17"/>
        <v>1037</v>
      </c>
      <c r="BG52" s="34"/>
      <c r="BH52" s="37"/>
      <c r="BI52" s="2">
        <f t="shared" si="18"/>
        <v>1037</v>
      </c>
      <c r="BJ52" s="34"/>
      <c r="BK52" s="12"/>
      <c r="BL52" s="2">
        <f t="shared" si="19"/>
        <v>1037</v>
      </c>
      <c r="BM52" s="34"/>
      <c r="BN52" s="12"/>
      <c r="BO52" s="2">
        <f t="shared" si="20"/>
        <v>1037</v>
      </c>
      <c r="BP52" s="34"/>
      <c r="BQ52" s="12"/>
      <c r="BR52" s="2">
        <f t="shared" si="21"/>
        <v>1037</v>
      </c>
      <c r="BS52" s="34"/>
      <c r="BT52" s="36"/>
      <c r="BU52" s="2">
        <f t="shared" si="22"/>
        <v>1037</v>
      </c>
      <c r="BV52" s="34"/>
      <c r="BW52" s="37"/>
      <c r="BX52" s="2">
        <f t="shared" si="23"/>
        <v>1037</v>
      </c>
      <c r="BY52" s="34"/>
      <c r="BZ52" s="12"/>
      <c r="CA52" s="2">
        <f t="shared" si="24"/>
        <v>1037</v>
      </c>
      <c r="CB52" s="34"/>
      <c r="CC52" s="12"/>
      <c r="CD52" s="2">
        <f t="shared" si="25"/>
        <v>1037</v>
      </c>
      <c r="CE52" s="34"/>
      <c r="CF52" s="12"/>
      <c r="CG52" s="2">
        <f t="shared" si="26"/>
        <v>1037</v>
      </c>
      <c r="CH52" s="34"/>
      <c r="CI52" s="36"/>
      <c r="CJ52" s="2">
        <f t="shared" si="27"/>
        <v>1037</v>
      </c>
      <c r="CK52" s="34"/>
      <c r="CL52" s="37"/>
      <c r="CM52" s="2">
        <f t="shared" si="28"/>
        <v>1037</v>
      </c>
      <c r="CN52" s="34"/>
      <c r="CO52" s="12"/>
      <c r="CP52" s="2">
        <f t="shared" si="29"/>
        <v>1037</v>
      </c>
      <c r="CQ52" s="34"/>
      <c r="CR52" s="12"/>
      <c r="CS52" s="2">
        <f t="shared" si="30"/>
        <v>1037</v>
      </c>
      <c r="CT52" s="34"/>
      <c r="CU52" s="12"/>
      <c r="CV52" s="2">
        <f t="shared" si="31"/>
        <v>1037</v>
      </c>
      <c r="CW52" s="34"/>
      <c r="CX52" s="36"/>
      <c r="CY52" s="2">
        <f t="shared" si="94"/>
        <v>1037</v>
      </c>
      <c r="CZ52" s="34"/>
      <c r="DA52" s="37"/>
      <c r="DB52" s="2">
        <f t="shared" si="95"/>
        <v>1037</v>
      </c>
      <c r="DC52" s="34"/>
      <c r="DD52" s="12"/>
      <c r="DE52" s="2">
        <f t="shared" si="96"/>
        <v>1037</v>
      </c>
      <c r="DF52" s="34"/>
      <c r="DG52" s="12"/>
      <c r="DH52" s="2">
        <f t="shared" si="35"/>
        <v>1037</v>
      </c>
      <c r="DI52" s="34"/>
      <c r="DJ52" s="12"/>
      <c r="DK52" s="2">
        <f t="shared" si="36"/>
        <v>1037</v>
      </c>
      <c r="DL52" s="34"/>
      <c r="DM52" s="36"/>
      <c r="DN52" s="2">
        <f t="shared" si="97"/>
        <v>1037</v>
      </c>
      <c r="DO52" s="34"/>
      <c r="DP52" s="37"/>
      <c r="DQ52" s="2">
        <f t="shared" si="98"/>
        <v>1037</v>
      </c>
      <c r="DR52" s="34"/>
      <c r="DS52" s="12"/>
      <c r="DT52" s="2">
        <f t="shared" si="99"/>
        <v>1037</v>
      </c>
      <c r="DU52" s="34"/>
      <c r="DV52" s="12"/>
      <c r="DW52" s="2">
        <f t="shared" si="40"/>
        <v>1037</v>
      </c>
      <c r="DX52" s="34"/>
      <c r="DY52" s="36"/>
      <c r="DZ52" s="2">
        <f t="shared" si="100"/>
        <v>1037</v>
      </c>
      <c r="EA52" s="34"/>
      <c r="EB52" s="37"/>
      <c r="EC52" s="2">
        <f t="shared" si="101"/>
        <v>1037</v>
      </c>
      <c r="ED52" s="34"/>
      <c r="EE52" s="12"/>
      <c r="EF52" s="2">
        <f t="shared" si="102"/>
        <v>1037</v>
      </c>
      <c r="EG52" s="34"/>
      <c r="EH52" s="12"/>
      <c r="EI52" s="2">
        <f t="shared" si="44"/>
        <v>1037</v>
      </c>
      <c r="EJ52" s="34"/>
      <c r="EK52" s="36"/>
      <c r="EL52" s="2">
        <f t="shared" si="103"/>
        <v>1037</v>
      </c>
      <c r="EM52" s="34"/>
      <c r="EN52" s="37"/>
      <c r="EO52" s="2">
        <f t="shared" si="104"/>
        <v>1037</v>
      </c>
      <c r="EP52" s="34"/>
      <c r="EQ52" s="12"/>
      <c r="ER52" s="2">
        <f t="shared" si="105"/>
        <v>1037</v>
      </c>
      <c r="ES52" s="34"/>
      <c r="ET52" s="12"/>
      <c r="EU52" s="2">
        <f t="shared" si="48"/>
        <v>1037</v>
      </c>
      <c r="EV52" s="34"/>
      <c r="EW52" s="36"/>
      <c r="EX52" s="2">
        <f t="shared" si="106"/>
        <v>1037</v>
      </c>
      <c r="EY52" s="34"/>
      <c r="EZ52" s="37"/>
      <c r="FA52" s="2">
        <f t="shared" si="107"/>
        <v>1037</v>
      </c>
      <c r="FB52" s="34"/>
      <c r="FC52" s="12"/>
      <c r="FD52" s="2">
        <f t="shared" si="108"/>
        <v>1037</v>
      </c>
      <c r="FE52" s="34"/>
      <c r="FF52" s="12"/>
      <c r="FG52" s="2">
        <f t="shared" si="52"/>
        <v>1037</v>
      </c>
      <c r="FH52" s="34"/>
      <c r="FI52" s="36"/>
      <c r="FJ52" s="2">
        <f t="shared" si="109"/>
        <v>1037</v>
      </c>
      <c r="FK52" s="34"/>
      <c r="FL52" s="37"/>
      <c r="FM52" s="2">
        <f t="shared" si="110"/>
        <v>1037</v>
      </c>
      <c r="FN52" s="34"/>
      <c r="FO52" s="12"/>
      <c r="FP52" s="2">
        <f t="shared" si="111"/>
        <v>1037</v>
      </c>
      <c r="FQ52" s="34"/>
      <c r="FR52" s="12"/>
      <c r="FS52" s="2">
        <f t="shared" si="77"/>
        <v>1037</v>
      </c>
      <c r="FT52" s="34"/>
      <c r="FU52" s="36"/>
      <c r="FV52" s="2">
        <f t="shared" si="112"/>
        <v>1037</v>
      </c>
      <c r="FW52" s="34"/>
      <c r="FX52" s="37"/>
      <c r="FY52" s="2">
        <f t="shared" si="113"/>
        <v>1037</v>
      </c>
      <c r="FZ52" s="34"/>
      <c r="GA52" s="12"/>
      <c r="GB52" s="2">
        <f t="shared" si="114"/>
        <v>1037</v>
      </c>
      <c r="GC52" s="34"/>
      <c r="GD52" s="12"/>
      <c r="GE52" s="2">
        <f t="shared" si="86"/>
        <v>1037</v>
      </c>
      <c r="GF52" s="34"/>
      <c r="GG52" s="36"/>
      <c r="GH52" s="2">
        <f t="shared" si="115"/>
        <v>1037</v>
      </c>
      <c r="GI52" s="34"/>
      <c r="GJ52" s="37"/>
      <c r="GK52" s="2">
        <f t="shared" si="126"/>
        <v>1037</v>
      </c>
      <c r="GL52" s="34"/>
      <c r="GM52" s="12"/>
      <c r="GN52" s="2">
        <f t="shared" si="116"/>
        <v>1037</v>
      </c>
      <c r="GO52" s="34"/>
      <c r="GP52" s="12"/>
      <c r="GQ52" s="2">
        <f t="shared" si="87"/>
        <v>1037</v>
      </c>
      <c r="GR52" s="34"/>
      <c r="GS52" s="12"/>
      <c r="GT52" s="2">
        <f t="shared" si="117"/>
        <v>1037</v>
      </c>
      <c r="GU52" s="34"/>
      <c r="GV52" s="37"/>
      <c r="GW52" s="2">
        <f t="shared" si="127"/>
        <v>1037</v>
      </c>
      <c r="GX52" s="34"/>
      <c r="GY52" s="12"/>
      <c r="GZ52" s="2">
        <f t="shared" si="92"/>
        <v>1037</v>
      </c>
      <c r="HA52" s="34"/>
      <c r="HB52" s="12"/>
      <c r="HC52" s="2">
        <f>GZ52+HA52-HB52</f>
        <v>1037</v>
      </c>
      <c r="HD52" s="34"/>
      <c r="HE52" s="12"/>
      <c r="HF52" s="2">
        <f t="shared" si="118"/>
        <v>1037</v>
      </c>
      <c r="HG52" s="34"/>
      <c r="HH52" s="37"/>
      <c r="HI52" s="2">
        <f t="shared" si="128"/>
        <v>1037</v>
      </c>
      <c r="HJ52" s="34"/>
      <c r="HK52" s="12"/>
      <c r="HL52" s="2">
        <f t="shared" si="119"/>
        <v>1037</v>
      </c>
      <c r="HM52" s="34"/>
      <c r="HN52" s="12"/>
      <c r="HO52" s="2">
        <f>HL52+HM52-HN52</f>
        <v>1037</v>
      </c>
      <c r="HP52" s="34"/>
      <c r="HQ52" s="12"/>
      <c r="HR52" s="2">
        <f t="shared" si="120"/>
        <v>1037</v>
      </c>
      <c r="HS52" s="34"/>
      <c r="HT52" s="37"/>
      <c r="HU52" s="2">
        <f t="shared" si="129"/>
        <v>1037</v>
      </c>
      <c r="HV52" s="34"/>
      <c r="HW52" s="12"/>
      <c r="HX52" s="2">
        <f t="shared" si="121"/>
        <v>1037</v>
      </c>
      <c r="HY52" s="34"/>
      <c r="HZ52" s="12"/>
      <c r="IA52" s="2">
        <f>HX52+HY52-HZ52</f>
        <v>1037</v>
      </c>
      <c r="IB52" s="34"/>
      <c r="IC52" s="12"/>
      <c r="ID52" s="2">
        <f t="shared" si="122"/>
        <v>1037</v>
      </c>
      <c r="IE52" s="34"/>
      <c r="IF52" s="37"/>
      <c r="IG52" s="2">
        <f t="shared" si="130"/>
        <v>1037</v>
      </c>
      <c r="IH52" s="34"/>
      <c r="II52" s="12"/>
      <c r="IJ52" s="2">
        <f t="shared" si="123"/>
        <v>1037</v>
      </c>
      <c r="IK52" s="34"/>
      <c r="IL52" s="12"/>
      <c r="IM52" s="2">
        <f>IJ52+IK52-IL52</f>
        <v>1037</v>
      </c>
      <c r="IN52" s="34"/>
      <c r="IO52" s="12"/>
      <c r="IP52" s="2">
        <f t="shared" si="124"/>
        <v>1037</v>
      </c>
      <c r="IQ52" s="34"/>
      <c r="IR52" s="37"/>
      <c r="IS52" s="2">
        <f t="shared" si="131"/>
        <v>1037</v>
      </c>
      <c r="IT52" s="34"/>
      <c r="IU52" s="12"/>
      <c r="IV52" s="2">
        <f t="shared" si="125"/>
        <v>1037</v>
      </c>
    </row>
    <row r="53" spans="2:256" x14ac:dyDescent="0.25">
      <c r="B53" s="4" t="s">
        <v>72</v>
      </c>
      <c r="C53" s="11" t="s">
        <v>78</v>
      </c>
      <c r="D53" s="63">
        <v>58</v>
      </c>
      <c r="E53" s="34"/>
      <c r="F53" s="12"/>
      <c r="G53" s="2">
        <f t="shared" si="0"/>
        <v>58</v>
      </c>
      <c r="H53" s="34">
        <v>15150</v>
      </c>
      <c r="I53" s="17">
        <v>10000</v>
      </c>
      <c r="J53" s="15">
        <f>G53+H53-I53</f>
        <v>5208</v>
      </c>
      <c r="K53" s="34">
        <v>2736</v>
      </c>
      <c r="L53" s="36">
        <v>6000</v>
      </c>
      <c r="M53" s="15">
        <f>J53+K53-L53</f>
        <v>1944</v>
      </c>
      <c r="N53" s="34"/>
      <c r="O53" s="37"/>
      <c r="P53" s="15">
        <f>M53+N53-O53</f>
        <v>1944</v>
      </c>
      <c r="Q53" s="34"/>
      <c r="R53" s="12"/>
      <c r="S53" s="15">
        <f>P53+Q53-R53</f>
        <v>1944</v>
      </c>
      <c r="T53" s="34"/>
      <c r="U53" s="12"/>
      <c r="V53" s="15">
        <f>S53+T53-U53</f>
        <v>1944</v>
      </c>
      <c r="W53" s="34"/>
      <c r="X53" s="12"/>
      <c r="Y53" s="15">
        <f>V53+W53-X53</f>
        <v>1944</v>
      </c>
      <c r="Z53" s="34">
        <v>6598</v>
      </c>
      <c r="AA53" s="36">
        <v>8000</v>
      </c>
      <c r="AB53" s="15">
        <f>Y53+Z53-AA53</f>
        <v>542</v>
      </c>
      <c r="AC53" s="34"/>
      <c r="AD53" s="37"/>
      <c r="AE53" s="15">
        <f>AB53+AC53-AD53</f>
        <v>542</v>
      </c>
      <c r="AF53" s="34">
        <v>657</v>
      </c>
      <c r="AG53" s="12"/>
      <c r="AH53" s="15">
        <f>AE53+AF53-AG53</f>
        <v>1199</v>
      </c>
      <c r="AI53" s="34"/>
      <c r="AJ53" s="12"/>
      <c r="AK53" s="15">
        <f>AH53+AI53-AJ53</f>
        <v>1199</v>
      </c>
      <c r="AL53" s="34"/>
      <c r="AM53" s="12"/>
      <c r="AN53" s="15">
        <f>AK53+AL53-AM53</f>
        <v>1199</v>
      </c>
      <c r="AO53" s="34"/>
      <c r="AP53" s="36"/>
      <c r="AQ53" s="15">
        <f>AN53+AO53-AP53</f>
        <v>1199</v>
      </c>
      <c r="AR53" s="34"/>
      <c r="AS53" s="37"/>
      <c r="AT53" s="15">
        <f>AQ53+AR53-AS53</f>
        <v>1199</v>
      </c>
      <c r="AU53" s="34"/>
      <c r="AV53" s="12"/>
      <c r="AW53" s="15">
        <f>AT53+AU53-AV53</f>
        <v>1199</v>
      </c>
      <c r="AX53" s="34"/>
      <c r="AY53" s="12"/>
      <c r="AZ53" s="15">
        <f>AW53+AX53-AY53</f>
        <v>1199</v>
      </c>
      <c r="BA53" s="34"/>
      <c r="BB53" s="12"/>
      <c r="BC53" s="15">
        <f>AZ53+BA53-BB53</f>
        <v>1199</v>
      </c>
      <c r="BD53" s="34"/>
      <c r="BE53" s="36"/>
      <c r="BF53" s="15">
        <f>BC53+BD53-BE53</f>
        <v>1199</v>
      </c>
      <c r="BG53" s="34"/>
      <c r="BH53" s="37"/>
      <c r="BI53" s="15">
        <f>BF53+BG53-BH53</f>
        <v>1199</v>
      </c>
      <c r="BJ53" s="34"/>
      <c r="BK53" s="12"/>
      <c r="BL53" s="15">
        <f>BI53+BJ53-BK53</f>
        <v>1199</v>
      </c>
      <c r="BM53" s="34"/>
      <c r="BN53" s="12"/>
      <c r="BO53" s="15">
        <f>BL53+BM53-BN53</f>
        <v>1199</v>
      </c>
      <c r="BP53" s="34">
        <v>1621</v>
      </c>
      <c r="BQ53" s="12">
        <v>2800</v>
      </c>
      <c r="BR53" s="15">
        <f>BO53+BP53-BQ53</f>
        <v>20</v>
      </c>
      <c r="BS53" s="34">
        <v>12158</v>
      </c>
      <c r="BT53" s="36">
        <v>7200</v>
      </c>
      <c r="BU53" s="15">
        <f>BR53+BS53-BT53</f>
        <v>4978</v>
      </c>
      <c r="BV53" s="34"/>
      <c r="BW53" s="37"/>
      <c r="BX53" s="15">
        <f>BU53+BV53-BW53</f>
        <v>4978</v>
      </c>
      <c r="BY53" s="34"/>
      <c r="BZ53" s="12"/>
      <c r="CA53" s="15">
        <f>BX53+BY53-BZ53</f>
        <v>4978</v>
      </c>
      <c r="CB53" s="34"/>
      <c r="CC53" s="12">
        <v>4900</v>
      </c>
      <c r="CD53" s="15">
        <f>CA53+CB53-CC53</f>
        <v>78</v>
      </c>
      <c r="CE53" s="34"/>
      <c r="CF53" s="12"/>
      <c r="CG53" s="15">
        <f>CD53+CE53-CF53</f>
        <v>78</v>
      </c>
      <c r="CH53" s="34"/>
      <c r="CI53" s="36"/>
      <c r="CJ53" s="15">
        <f>CG53+CH53-CI53</f>
        <v>78</v>
      </c>
      <c r="CK53" s="34"/>
      <c r="CL53" s="37"/>
      <c r="CM53" s="15">
        <f>CJ53+CK53-CL53</f>
        <v>78</v>
      </c>
      <c r="CN53" s="34"/>
      <c r="CO53" s="12"/>
      <c r="CP53" s="15">
        <f>CM53+CN53-CO53</f>
        <v>78</v>
      </c>
      <c r="CQ53" s="34">
        <v>8682</v>
      </c>
      <c r="CR53" s="12">
        <v>8750</v>
      </c>
      <c r="CS53" s="15">
        <f>CP53+CQ53-CR53</f>
        <v>10</v>
      </c>
      <c r="CT53" s="34"/>
      <c r="CU53" s="12"/>
      <c r="CV53" s="2">
        <f t="shared" si="31"/>
        <v>10</v>
      </c>
      <c r="CW53" s="34">
        <v>3435</v>
      </c>
      <c r="CX53" s="36">
        <v>2000</v>
      </c>
      <c r="CY53" s="15">
        <f>CV53+CW53-CX53</f>
        <v>1445</v>
      </c>
      <c r="CZ53" s="34"/>
      <c r="DA53" s="37"/>
      <c r="DB53" s="15">
        <f>CY53+CZ53-DA53</f>
        <v>1445</v>
      </c>
      <c r="DC53" s="34"/>
      <c r="DD53" s="12"/>
      <c r="DE53" s="15">
        <f>DB53+DC53-DD53</f>
        <v>1445</v>
      </c>
      <c r="DF53" s="34"/>
      <c r="DG53" s="12"/>
      <c r="DH53" s="15">
        <f>DE53+DF53-DG53</f>
        <v>1445</v>
      </c>
      <c r="DI53" s="34"/>
      <c r="DJ53" s="12"/>
      <c r="DK53" s="2">
        <f t="shared" si="36"/>
        <v>1445</v>
      </c>
      <c r="DL53" s="34"/>
      <c r="DM53" s="36"/>
      <c r="DN53" s="15">
        <f>DK53+DL53-DM53</f>
        <v>1445</v>
      </c>
      <c r="DO53" s="34"/>
      <c r="DP53" s="37"/>
      <c r="DQ53" s="15">
        <f>DN53+DO53-DP53</f>
        <v>1445</v>
      </c>
      <c r="DR53" s="34"/>
      <c r="DS53" s="12"/>
      <c r="DT53" s="15">
        <f>DQ53+DR53-DS53</f>
        <v>1445</v>
      </c>
      <c r="DU53" s="34"/>
      <c r="DV53" s="12"/>
      <c r="DW53" s="2">
        <f t="shared" si="40"/>
        <v>1445</v>
      </c>
      <c r="DX53" s="34"/>
      <c r="DY53" s="36"/>
      <c r="DZ53" s="15">
        <f>DW53+DX53-DY53</f>
        <v>1445</v>
      </c>
      <c r="EA53" s="34"/>
      <c r="EB53" s="37"/>
      <c r="EC53" s="15">
        <f>DZ53+EA53-EB53</f>
        <v>1445</v>
      </c>
      <c r="ED53" s="34"/>
      <c r="EE53" s="12"/>
      <c r="EF53" s="15">
        <f>EC53+ED53-EE53</f>
        <v>1445</v>
      </c>
      <c r="EG53" s="34"/>
      <c r="EH53" s="12"/>
      <c r="EI53" s="2">
        <f t="shared" si="44"/>
        <v>1445</v>
      </c>
      <c r="EJ53" s="34"/>
      <c r="EK53" s="36"/>
      <c r="EL53" s="15">
        <f>EI53+EJ53-EK53</f>
        <v>1445</v>
      </c>
      <c r="EM53" s="34"/>
      <c r="EN53" s="37"/>
      <c r="EO53" s="15">
        <f>EL53+EM53-EN53</f>
        <v>1445</v>
      </c>
      <c r="EP53" s="34"/>
      <c r="EQ53" s="12"/>
      <c r="ER53" s="15">
        <f>EO53+EP53-EQ53</f>
        <v>1445</v>
      </c>
      <c r="ES53" s="34"/>
      <c r="ET53" s="12"/>
      <c r="EU53" s="2">
        <f t="shared" si="48"/>
        <v>1445</v>
      </c>
      <c r="EV53" s="34"/>
      <c r="EW53" s="36"/>
      <c r="EX53" s="15">
        <f>EU53+EV53-EW53</f>
        <v>1445</v>
      </c>
      <c r="EY53" s="34"/>
      <c r="EZ53" s="37"/>
      <c r="FA53" s="15">
        <f>EX53+EY53-EZ53</f>
        <v>1445</v>
      </c>
      <c r="FB53" s="34"/>
      <c r="FC53" s="12"/>
      <c r="FD53" s="15">
        <f>FA53+FB53-FC53</f>
        <v>1445</v>
      </c>
      <c r="FE53" s="34"/>
      <c r="FF53" s="12"/>
      <c r="FG53" s="2">
        <f t="shared" si="52"/>
        <v>1445</v>
      </c>
      <c r="FH53" s="34"/>
      <c r="FI53" s="36"/>
      <c r="FJ53" s="15">
        <f>FG53+FH53-FI53</f>
        <v>1445</v>
      </c>
      <c r="FK53" s="34"/>
      <c r="FL53" s="37"/>
      <c r="FM53" s="15">
        <f>FJ53+FK53-FL53</f>
        <v>1445</v>
      </c>
      <c r="FN53" s="34"/>
      <c r="FO53" s="12"/>
      <c r="FP53" s="15">
        <f>FM53+FN53-FO53</f>
        <v>1445</v>
      </c>
      <c r="FQ53" s="34"/>
      <c r="FR53" s="12"/>
      <c r="FS53" s="2">
        <f t="shared" si="77"/>
        <v>1445</v>
      </c>
      <c r="FT53" s="34"/>
      <c r="FU53" s="36"/>
      <c r="FV53" s="15">
        <f>FS53+FT53-FU53</f>
        <v>1445</v>
      </c>
      <c r="FW53" s="34"/>
      <c r="FX53" s="37"/>
      <c r="FY53" s="15">
        <f>FV53+FW53-FX53</f>
        <v>1445</v>
      </c>
      <c r="FZ53" s="34"/>
      <c r="GA53" s="12"/>
      <c r="GB53" s="15">
        <f>FY53+FZ53-GA53</f>
        <v>1445</v>
      </c>
      <c r="GC53" s="34"/>
      <c r="GD53" s="12"/>
      <c r="GE53" s="2">
        <f t="shared" si="86"/>
        <v>1445</v>
      </c>
      <c r="GF53" s="34"/>
      <c r="GG53" s="36"/>
      <c r="GH53" s="15">
        <f>GE53+GF53-GG53</f>
        <v>1445</v>
      </c>
      <c r="GI53" s="34"/>
      <c r="GJ53" s="37"/>
      <c r="GK53" s="15">
        <f>GH53+GI53-GJ53</f>
        <v>1445</v>
      </c>
      <c r="GL53" s="34"/>
      <c r="GM53" s="12"/>
      <c r="GN53" s="15">
        <f>GK53+GL53-GM53</f>
        <v>1445</v>
      </c>
      <c r="GO53" s="34"/>
      <c r="GP53" s="12"/>
      <c r="GQ53" s="2">
        <f t="shared" si="87"/>
        <v>1445</v>
      </c>
      <c r="GR53" s="34"/>
      <c r="GS53" s="12"/>
      <c r="GT53" s="15">
        <f>GQ53+GR53-GS53</f>
        <v>1445</v>
      </c>
      <c r="GU53" s="34"/>
      <c r="GV53" s="37"/>
      <c r="GW53" s="15">
        <f>GT53+GU53-GV53</f>
        <v>1445</v>
      </c>
      <c r="GX53" s="34"/>
      <c r="GY53" s="12"/>
      <c r="GZ53" s="15">
        <f t="shared" si="92"/>
        <v>1445</v>
      </c>
      <c r="HA53" s="34"/>
      <c r="HB53" s="12"/>
      <c r="HC53" s="2">
        <f>GZ53+HA53-HB53</f>
        <v>1445</v>
      </c>
      <c r="HD53" s="34"/>
      <c r="HE53" s="12"/>
      <c r="HF53" s="15">
        <f>HC53+HD53-HE53</f>
        <v>1445</v>
      </c>
      <c r="HG53" s="34"/>
      <c r="HH53" s="37"/>
      <c r="HI53" s="15">
        <f>HF53+HG53-HH53</f>
        <v>1445</v>
      </c>
      <c r="HJ53" s="34"/>
      <c r="HK53" s="12"/>
      <c r="HL53" s="15">
        <f>HI53+HJ53-HK53</f>
        <v>1445</v>
      </c>
      <c r="HM53" s="34"/>
      <c r="HN53" s="12"/>
      <c r="HO53" s="2">
        <f>HL53+HM53-HN53</f>
        <v>1445</v>
      </c>
      <c r="HP53" s="34"/>
      <c r="HQ53" s="12"/>
      <c r="HR53" s="15">
        <f>HO53+HP53-HQ53</f>
        <v>1445</v>
      </c>
      <c r="HS53" s="34"/>
      <c r="HT53" s="37"/>
      <c r="HU53" s="15">
        <f>HR53+HS53-HT53</f>
        <v>1445</v>
      </c>
      <c r="HV53" s="34"/>
      <c r="HW53" s="12"/>
      <c r="HX53" s="15">
        <f>HU53+HV53-HW53</f>
        <v>1445</v>
      </c>
      <c r="HY53" s="34"/>
      <c r="HZ53" s="12"/>
      <c r="IA53" s="2">
        <f>HX53+HY53-HZ53</f>
        <v>1445</v>
      </c>
      <c r="IB53" s="34"/>
      <c r="IC53" s="12"/>
      <c r="ID53" s="15">
        <f>IA53+IB53-IC53</f>
        <v>1445</v>
      </c>
      <c r="IE53" s="34"/>
      <c r="IF53" s="37"/>
      <c r="IG53" s="15">
        <f>ID53+IE53-IF53</f>
        <v>1445</v>
      </c>
      <c r="IH53" s="34"/>
      <c r="II53" s="12"/>
      <c r="IJ53" s="15">
        <f>IG53+IH53-II53</f>
        <v>1445</v>
      </c>
      <c r="IK53" s="34"/>
      <c r="IL53" s="12"/>
      <c r="IM53" s="2">
        <f>IJ53+IK53-IL53</f>
        <v>1445</v>
      </c>
      <c r="IN53" s="34"/>
      <c r="IO53" s="12"/>
      <c r="IP53" s="15">
        <f>IM53+IN53-IO53</f>
        <v>1445</v>
      </c>
      <c r="IQ53" s="34"/>
      <c r="IR53" s="37"/>
      <c r="IS53" s="15">
        <f>IP53+IQ53-IR53</f>
        <v>1445</v>
      </c>
      <c r="IT53" s="34"/>
      <c r="IU53" s="12"/>
      <c r="IV53" s="15">
        <f>IS53+IT53-IU53</f>
        <v>1445</v>
      </c>
    </row>
    <row r="54" spans="2:256" ht="15.75" thickBot="1" x14ac:dyDescent="0.3">
      <c r="B54" s="13" t="s">
        <v>72</v>
      </c>
      <c r="C54" s="14" t="s">
        <v>80</v>
      </c>
      <c r="D54" s="64">
        <v>391</v>
      </c>
      <c r="E54" s="38"/>
      <c r="F54" s="39"/>
      <c r="G54" s="2">
        <f t="shared" si="0"/>
        <v>391</v>
      </c>
      <c r="H54" s="38"/>
      <c r="I54" s="22"/>
      <c r="J54" s="5">
        <f>G54+H54-I54</f>
        <v>391</v>
      </c>
      <c r="K54" s="38"/>
      <c r="L54" s="40"/>
      <c r="M54" s="5">
        <f>J54+K54-L54</f>
        <v>391</v>
      </c>
      <c r="N54" s="38"/>
      <c r="O54" s="41"/>
      <c r="P54" s="5">
        <f>M54+N54-O54</f>
        <v>391</v>
      </c>
      <c r="Q54" s="38"/>
      <c r="R54" s="39"/>
      <c r="S54" s="5">
        <f>P54+Q54-R54</f>
        <v>391</v>
      </c>
      <c r="T54" s="38"/>
      <c r="U54" s="39"/>
      <c r="V54" s="5">
        <f>S54+T54-U54</f>
        <v>391</v>
      </c>
      <c r="W54" s="38"/>
      <c r="X54" s="39"/>
      <c r="Y54" s="5">
        <f>V54+W54-X54</f>
        <v>391</v>
      </c>
      <c r="Z54" s="38"/>
      <c r="AA54" s="40"/>
      <c r="AB54" s="5">
        <f>Y54+Z54-AA54</f>
        <v>391</v>
      </c>
      <c r="AC54" s="38"/>
      <c r="AD54" s="41"/>
      <c r="AE54" s="5">
        <f>AB54+AC54-AD54</f>
        <v>391</v>
      </c>
      <c r="AF54" s="38"/>
      <c r="AG54" s="39"/>
      <c r="AH54" s="5">
        <f>AE54+AF54-AG54</f>
        <v>391</v>
      </c>
      <c r="AI54" s="38"/>
      <c r="AJ54" s="39"/>
      <c r="AK54" s="5">
        <f>AH54+AI54-AJ54</f>
        <v>391</v>
      </c>
      <c r="AL54" s="38"/>
      <c r="AM54" s="39"/>
      <c r="AN54" s="5">
        <f>AK54+AL54-AM54</f>
        <v>391</v>
      </c>
      <c r="AO54" s="38"/>
      <c r="AP54" s="40"/>
      <c r="AQ54" s="5">
        <f>AN54+AO54-AP54</f>
        <v>391</v>
      </c>
      <c r="AR54" s="38"/>
      <c r="AS54" s="41"/>
      <c r="AT54" s="5">
        <f>AQ54+AR54-AS54</f>
        <v>391</v>
      </c>
      <c r="AU54" s="38"/>
      <c r="AV54" s="39"/>
      <c r="AW54" s="5">
        <f>AT54+AU54-AV54</f>
        <v>391</v>
      </c>
      <c r="AX54" s="38"/>
      <c r="AY54" s="39"/>
      <c r="AZ54" s="5">
        <f>AW54+AX54-AY54</f>
        <v>391</v>
      </c>
      <c r="BA54" s="38"/>
      <c r="BB54" s="39"/>
      <c r="BC54" s="5">
        <f>AZ54+BA54-BB54</f>
        <v>391</v>
      </c>
      <c r="BD54" s="38"/>
      <c r="BE54" s="40"/>
      <c r="BF54" s="5">
        <f>BC54+BD54-BE54</f>
        <v>391</v>
      </c>
      <c r="BG54" s="38">
        <v>3400</v>
      </c>
      <c r="BH54" s="41">
        <v>2500</v>
      </c>
      <c r="BI54" s="5">
        <f>BF54+BG54-BH54</f>
        <v>1291</v>
      </c>
      <c r="BJ54" s="38"/>
      <c r="BK54" s="39"/>
      <c r="BL54" s="5">
        <f>BI54+BJ54-BK54</f>
        <v>1291</v>
      </c>
      <c r="BM54" s="38"/>
      <c r="BN54" s="39"/>
      <c r="BO54" s="5">
        <f>BL54+BM54-BN54</f>
        <v>1291</v>
      </c>
      <c r="BP54" s="38"/>
      <c r="BQ54" s="39"/>
      <c r="BR54" s="5">
        <f>BO54+BP54-BQ54</f>
        <v>1291</v>
      </c>
      <c r="BS54" s="38"/>
      <c r="BT54" s="40"/>
      <c r="BU54" s="5">
        <f>BR54+BS54-BT54</f>
        <v>1291</v>
      </c>
      <c r="BV54" s="38"/>
      <c r="BW54" s="41"/>
      <c r="BX54" s="5">
        <f>BU54+BV54-BW54</f>
        <v>1291</v>
      </c>
      <c r="BY54" s="38"/>
      <c r="BZ54" s="39"/>
      <c r="CA54" s="5">
        <f>BX54+BY54-BZ54</f>
        <v>1291</v>
      </c>
      <c r="CB54" s="38"/>
      <c r="CC54" s="39"/>
      <c r="CD54" s="5">
        <f>CA54+CB54-CC54</f>
        <v>1291</v>
      </c>
      <c r="CE54" s="38"/>
      <c r="CF54" s="39"/>
      <c r="CG54" s="5">
        <f>CD54+CE54-CF54</f>
        <v>1291</v>
      </c>
      <c r="CH54" s="38"/>
      <c r="CI54" s="40"/>
      <c r="CJ54" s="5">
        <f>CG54+CH54-CI54</f>
        <v>1291</v>
      </c>
      <c r="CK54" s="38"/>
      <c r="CL54" s="41"/>
      <c r="CM54" s="5">
        <f>CJ54+CK54-CL54</f>
        <v>1291</v>
      </c>
      <c r="CN54" s="38"/>
      <c r="CO54" s="39"/>
      <c r="CP54" s="5">
        <f>CM54+CN54-CO54</f>
        <v>1291</v>
      </c>
      <c r="CQ54" s="38"/>
      <c r="CR54" s="39"/>
      <c r="CS54" s="5">
        <f>CP54+CQ54-CR54</f>
        <v>1291</v>
      </c>
      <c r="CT54" s="38"/>
      <c r="CU54" s="39"/>
      <c r="CV54" s="2">
        <f t="shared" si="31"/>
        <v>1291</v>
      </c>
      <c r="CW54" s="38"/>
      <c r="CX54" s="40"/>
      <c r="CY54" s="5">
        <f>CV54+CW54-CX54</f>
        <v>1291</v>
      </c>
      <c r="CZ54" s="38"/>
      <c r="DA54" s="41"/>
      <c r="DB54" s="5">
        <f>CY54+CZ54-DA54</f>
        <v>1291</v>
      </c>
      <c r="DC54" s="38"/>
      <c r="DD54" s="39"/>
      <c r="DE54" s="5">
        <f>DB54+DC54-DD54</f>
        <v>1291</v>
      </c>
      <c r="DF54" s="38"/>
      <c r="DG54" s="39"/>
      <c r="DH54" s="5">
        <f>DE54+DF54-DG54</f>
        <v>1291</v>
      </c>
      <c r="DI54" s="38"/>
      <c r="DJ54" s="39"/>
      <c r="DK54" s="2">
        <f t="shared" si="36"/>
        <v>1291</v>
      </c>
      <c r="DL54" s="38"/>
      <c r="DM54" s="40"/>
      <c r="DN54" s="5">
        <f>DK54+DL54-DM54</f>
        <v>1291</v>
      </c>
      <c r="DO54" s="38"/>
      <c r="DP54" s="41"/>
      <c r="DQ54" s="5">
        <f>DN54+DO54-DP54</f>
        <v>1291</v>
      </c>
      <c r="DR54" s="38"/>
      <c r="DS54" s="39"/>
      <c r="DT54" s="5">
        <f>DQ54+DR54-DS54</f>
        <v>1291</v>
      </c>
      <c r="DU54" s="38"/>
      <c r="DV54" s="39"/>
      <c r="DW54" s="2">
        <f t="shared" si="40"/>
        <v>1291</v>
      </c>
      <c r="DX54" s="38"/>
      <c r="DY54" s="40"/>
      <c r="DZ54" s="5">
        <f>DW54+DX54-DY54</f>
        <v>1291</v>
      </c>
      <c r="EA54" s="38"/>
      <c r="EB54" s="41"/>
      <c r="EC54" s="5">
        <f>DZ54+EA54-EB54</f>
        <v>1291</v>
      </c>
      <c r="ED54" s="38"/>
      <c r="EE54" s="39"/>
      <c r="EF54" s="5">
        <f>EC54+ED54-EE54</f>
        <v>1291</v>
      </c>
      <c r="EG54" s="38"/>
      <c r="EH54" s="39"/>
      <c r="EI54" s="2">
        <f t="shared" si="44"/>
        <v>1291</v>
      </c>
      <c r="EJ54" s="38"/>
      <c r="EK54" s="40"/>
      <c r="EL54" s="5">
        <f>EI54+EJ54-EK54</f>
        <v>1291</v>
      </c>
      <c r="EM54" s="38"/>
      <c r="EN54" s="41"/>
      <c r="EO54" s="5">
        <f>EL54+EM54-EN54</f>
        <v>1291</v>
      </c>
      <c r="EP54" s="38"/>
      <c r="EQ54" s="39"/>
      <c r="ER54" s="5">
        <f>EO54+EP54-EQ54</f>
        <v>1291</v>
      </c>
      <c r="ES54" s="38"/>
      <c r="ET54" s="39"/>
      <c r="EU54" s="2">
        <f t="shared" si="48"/>
        <v>1291</v>
      </c>
      <c r="EV54" s="38"/>
      <c r="EW54" s="40"/>
      <c r="EX54" s="5">
        <f>EU54+EV54-EW54</f>
        <v>1291</v>
      </c>
      <c r="EY54" s="38"/>
      <c r="EZ54" s="41"/>
      <c r="FA54" s="5">
        <f>EX54+EY54-EZ54</f>
        <v>1291</v>
      </c>
      <c r="FB54" s="38"/>
      <c r="FC54" s="39"/>
      <c r="FD54" s="5">
        <f>FA54+FB54-FC54</f>
        <v>1291</v>
      </c>
      <c r="FE54" s="38"/>
      <c r="FF54" s="39"/>
      <c r="FG54" s="2">
        <f t="shared" si="52"/>
        <v>1291</v>
      </c>
      <c r="FH54" s="38"/>
      <c r="FI54" s="40"/>
      <c r="FJ54" s="5">
        <f>FG54+FH54-FI54</f>
        <v>1291</v>
      </c>
      <c r="FK54" s="38"/>
      <c r="FL54" s="41"/>
      <c r="FM54" s="5">
        <f>FJ54+FK54-FL54</f>
        <v>1291</v>
      </c>
      <c r="FN54" s="38"/>
      <c r="FO54" s="39"/>
      <c r="FP54" s="5">
        <f>FM54+FN54-FO54</f>
        <v>1291</v>
      </c>
      <c r="FQ54" s="38"/>
      <c r="FR54" s="39"/>
      <c r="FS54" s="2">
        <f t="shared" si="77"/>
        <v>1291</v>
      </c>
      <c r="FT54" s="38"/>
      <c r="FU54" s="40"/>
      <c r="FV54" s="5">
        <f>FS54+FT54-FU54</f>
        <v>1291</v>
      </c>
      <c r="FW54" s="38"/>
      <c r="FX54" s="41"/>
      <c r="FY54" s="5">
        <f>FV54+FW54-FX54</f>
        <v>1291</v>
      </c>
      <c r="FZ54" s="38"/>
      <c r="GA54" s="39"/>
      <c r="GB54" s="5">
        <f>FY54+FZ54-GA54</f>
        <v>1291</v>
      </c>
      <c r="GC54" s="38"/>
      <c r="GD54" s="39"/>
      <c r="GE54" s="2">
        <f t="shared" si="86"/>
        <v>1291</v>
      </c>
      <c r="GF54" s="38"/>
      <c r="GG54" s="40"/>
      <c r="GH54" s="5">
        <f>GE54+GF54-GG54</f>
        <v>1291</v>
      </c>
      <c r="GI54" s="38"/>
      <c r="GJ54" s="41"/>
      <c r="GK54" s="5">
        <f>GH54+GI54-GJ54</f>
        <v>1291</v>
      </c>
      <c r="GL54" s="38"/>
      <c r="GM54" s="39"/>
      <c r="GN54" s="5">
        <f>GK54+GL54-GM54</f>
        <v>1291</v>
      </c>
      <c r="GO54" s="38"/>
      <c r="GP54" s="39"/>
      <c r="GQ54" s="2">
        <f t="shared" si="87"/>
        <v>1291</v>
      </c>
      <c r="GR54" s="38"/>
      <c r="GS54" s="12"/>
      <c r="GT54" s="5">
        <f>GQ54+GR54-GS54</f>
        <v>1291</v>
      </c>
      <c r="GU54" s="38"/>
      <c r="GV54" s="41"/>
      <c r="GW54" s="5">
        <f>GT54+GU54-GV54</f>
        <v>1291</v>
      </c>
      <c r="GX54" s="38"/>
      <c r="GY54" s="39"/>
      <c r="GZ54" s="5">
        <f t="shared" si="92"/>
        <v>1291</v>
      </c>
      <c r="HA54" s="38"/>
      <c r="HB54" s="39"/>
      <c r="HC54" s="2">
        <f>GZ54+HA54-HB54</f>
        <v>1291</v>
      </c>
      <c r="HD54" s="38"/>
      <c r="HE54" s="12"/>
      <c r="HF54" s="5">
        <f>HC54+HD54-HE54</f>
        <v>1291</v>
      </c>
      <c r="HG54" s="38"/>
      <c r="HH54" s="41"/>
      <c r="HI54" s="5">
        <f>HF54+HG54-HH54</f>
        <v>1291</v>
      </c>
      <c r="HJ54" s="38"/>
      <c r="HK54" s="39"/>
      <c r="HL54" s="5">
        <f>HI54+HJ54-HK54</f>
        <v>1291</v>
      </c>
      <c r="HM54" s="38"/>
      <c r="HN54" s="39"/>
      <c r="HO54" s="2">
        <f>HL54+HM54-HN54</f>
        <v>1291</v>
      </c>
      <c r="HP54" s="38"/>
      <c r="HQ54" s="12"/>
      <c r="HR54" s="5">
        <f>HO54+HP54-HQ54</f>
        <v>1291</v>
      </c>
      <c r="HS54" s="38"/>
      <c r="HT54" s="41"/>
      <c r="HU54" s="5">
        <f>HR54+HS54-HT54</f>
        <v>1291</v>
      </c>
      <c r="HV54" s="38"/>
      <c r="HW54" s="39"/>
      <c r="HX54" s="5">
        <f>HU54+HV54-HW54</f>
        <v>1291</v>
      </c>
      <c r="HY54" s="38"/>
      <c r="HZ54" s="39"/>
      <c r="IA54" s="2">
        <f>HX54+HY54-HZ54</f>
        <v>1291</v>
      </c>
      <c r="IB54" s="38"/>
      <c r="IC54" s="12"/>
      <c r="ID54" s="5">
        <f>IA54+IB54-IC54</f>
        <v>1291</v>
      </c>
      <c r="IE54" s="38"/>
      <c r="IF54" s="41"/>
      <c r="IG54" s="5">
        <f>ID54+IE54-IF54</f>
        <v>1291</v>
      </c>
      <c r="IH54" s="38"/>
      <c r="II54" s="39"/>
      <c r="IJ54" s="5">
        <f>IG54+IH54-II54</f>
        <v>1291</v>
      </c>
      <c r="IK54" s="38"/>
      <c r="IL54" s="39"/>
      <c r="IM54" s="2">
        <f>IJ54+IK54-IL54</f>
        <v>1291</v>
      </c>
      <c r="IN54" s="38"/>
      <c r="IO54" s="12"/>
      <c r="IP54" s="5">
        <f>IM54+IN54-IO54</f>
        <v>1291</v>
      </c>
      <c r="IQ54" s="38"/>
      <c r="IR54" s="41"/>
      <c r="IS54" s="5">
        <f>IP54+IQ54-IR54</f>
        <v>1291</v>
      </c>
      <c r="IT54" s="38"/>
      <c r="IU54" s="39"/>
      <c r="IV54" s="5">
        <f>IS54+IT54-IU54</f>
        <v>1291</v>
      </c>
    </row>
  </sheetData>
  <mergeCells count="115">
    <mergeCell ref="ES3:FD3"/>
    <mergeCell ref="ES4:FD4"/>
    <mergeCell ref="ES5:EU5"/>
    <mergeCell ref="EV5:EX5"/>
    <mergeCell ref="EY5:FA5"/>
    <mergeCell ref="DU3:EF3"/>
    <mergeCell ref="DI3:DT3"/>
    <mergeCell ref="DI5:DK5"/>
    <mergeCell ref="DL5:DN5"/>
    <mergeCell ref="DO5:DQ5"/>
    <mergeCell ref="DR5:DT5"/>
    <mergeCell ref="DI4:DT4"/>
    <mergeCell ref="EG3:ER3"/>
    <mergeCell ref="EG4:ER4"/>
    <mergeCell ref="EG5:EI5"/>
    <mergeCell ref="EJ5:EL5"/>
    <mergeCell ref="EM5:EO5"/>
    <mergeCell ref="EP5:ER5"/>
    <mergeCell ref="DU4:EF4"/>
    <mergeCell ref="DU5:DW5"/>
    <mergeCell ref="DX5:DZ5"/>
    <mergeCell ref="EA5:EC5"/>
    <mergeCell ref="ED5:EF5"/>
    <mergeCell ref="FB5:FD5"/>
    <mergeCell ref="B3:B6"/>
    <mergeCell ref="C3:C6"/>
    <mergeCell ref="D3:D6"/>
    <mergeCell ref="BA3:BO3"/>
    <mergeCell ref="BP3:CD3"/>
    <mergeCell ref="Z5:AB5"/>
    <mergeCell ref="AC5:AE5"/>
    <mergeCell ref="AF5:AH5"/>
    <mergeCell ref="AI5:AK5"/>
    <mergeCell ref="CB5:CD5"/>
    <mergeCell ref="AU5:AW5"/>
    <mergeCell ref="AX5:AZ5"/>
    <mergeCell ref="BA5:BC5"/>
    <mergeCell ref="BD5:BF5"/>
    <mergeCell ref="BG5:BI5"/>
    <mergeCell ref="BJ5:BL5"/>
    <mergeCell ref="E3:G3"/>
    <mergeCell ref="H3:V3"/>
    <mergeCell ref="W3:AK3"/>
    <mergeCell ref="AL3:AZ3"/>
    <mergeCell ref="H5:J5"/>
    <mergeCell ref="E5:G5"/>
    <mergeCell ref="AL5:AN5"/>
    <mergeCell ref="AO5:AQ5"/>
    <mergeCell ref="AR5:AT5"/>
    <mergeCell ref="K5:M5"/>
    <mergeCell ref="N5:P5"/>
    <mergeCell ref="Q5:S5"/>
    <mergeCell ref="T5:V5"/>
    <mergeCell ref="W5:Y5"/>
    <mergeCell ref="CT3:DH3"/>
    <mergeCell ref="CT5:CV5"/>
    <mergeCell ref="CW5:CY5"/>
    <mergeCell ref="CZ5:DB5"/>
    <mergeCell ref="DC5:DE5"/>
    <mergeCell ref="DF5:DH5"/>
    <mergeCell ref="BM5:BO5"/>
    <mergeCell ref="BP5:BR5"/>
    <mergeCell ref="BS5:BU5"/>
    <mergeCell ref="BV5:BX5"/>
    <mergeCell ref="BY5:CA5"/>
    <mergeCell ref="CE5:CG5"/>
    <mergeCell ref="CH5:CJ5"/>
    <mergeCell ref="CK5:CM5"/>
    <mergeCell ref="CN5:CP5"/>
    <mergeCell ref="CQ5:CS5"/>
    <mergeCell ref="CE3:CS3"/>
    <mergeCell ref="FE3:FP3"/>
    <mergeCell ref="FE4:FP4"/>
    <mergeCell ref="FE5:FG5"/>
    <mergeCell ref="FH5:FJ5"/>
    <mergeCell ref="FK5:FM5"/>
    <mergeCell ref="FN5:FP5"/>
    <mergeCell ref="GO3:GZ3"/>
    <mergeCell ref="GO4:GZ4"/>
    <mergeCell ref="GO5:GQ5"/>
    <mergeCell ref="GR5:GT5"/>
    <mergeCell ref="GU5:GW5"/>
    <mergeCell ref="GX5:GZ5"/>
    <mergeCell ref="GC3:GN3"/>
    <mergeCell ref="GC4:GN4"/>
    <mergeCell ref="GC5:GE5"/>
    <mergeCell ref="GF5:GH5"/>
    <mergeCell ref="GI5:GK5"/>
    <mergeCell ref="GL5:GN5"/>
    <mergeCell ref="FQ3:GB3"/>
    <mergeCell ref="FQ4:GB4"/>
    <mergeCell ref="FQ5:FS5"/>
    <mergeCell ref="FT5:FV5"/>
    <mergeCell ref="FW5:FY5"/>
    <mergeCell ref="FZ5:GB5"/>
    <mergeCell ref="HA3:HL3"/>
    <mergeCell ref="HA5:HC5"/>
    <mergeCell ref="HD5:HF5"/>
    <mergeCell ref="HG5:HI5"/>
    <mergeCell ref="HJ5:HL5"/>
    <mergeCell ref="IK3:IV3"/>
    <mergeCell ref="IK5:IM5"/>
    <mergeCell ref="IN5:IP5"/>
    <mergeCell ref="IQ5:IS5"/>
    <mergeCell ref="IT5:IV5"/>
    <mergeCell ref="HM3:HX3"/>
    <mergeCell ref="HM5:HO5"/>
    <mergeCell ref="HP5:HR5"/>
    <mergeCell ref="HS5:HU5"/>
    <mergeCell ref="HV5:HX5"/>
    <mergeCell ref="HY3:IJ3"/>
    <mergeCell ref="HY5:IA5"/>
    <mergeCell ref="IB5:ID5"/>
    <mergeCell ref="IE5:IG5"/>
    <mergeCell ref="IH5:IJ5"/>
  </mergeCells>
  <pageMargins left="0.7" right="0.7" top="0.75" bottom="0.75" header="0.3" footer="0.3"/>
  <pageSetup paperSize="9" orientation="portrait" r:id="rId1"/>
  <ignoredErrors>
    <ignoredError sqref="FP12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2:DH50"/>
  <sheetViews>
    <sheetView zoomScale="85" zoomScaleNormal="85" workbookViewId="0">
      <pane xSplit="3" topLeftCell="D1" activePane="topRight" state="frozen"/>
      <selection pane="topRight" activeCell="CL14" sqref="CL14"/>
    </sheetView>
  </sheetViews>
  <sheetFormatPr baseColWidth="10" defaultRowHeight="15" x14ac:dyDescent="0.25"/>
  <cols>
    <col min="2" max="2" width="14.85546875" customWidth="1"/>
    <col min="3" max="3" width="14.42578125" customWidth="1"/>
    <col min="4" max="4" width="12.28515625" customWidth="1"/>
    <col min="5" max="8" width="11.42578125" style="23"/>
    <col min="9" max="9" width="11.42578125" style="18"/>
    <col min="10" max="112" width="11.42578125" style="23"/>
  </cols>
  <sheetData>
    <row r="2" spans="2:112" ht="15.75" thickBot="1" x14ac:dyDescent="0.3"/>
    <row r="3" spans="2:112" ht="45" customHeight="1" thickBot="1" x14ac:dyDescent="0.3">
      <c r="B3" s="140" t="s">
        <v>0</v>
      </c>
      <c r="C3" s="140" t="s">
        <v>79</v>
      </c>
      <c r="D3" s="143" t="s">
        <v>82</v>
      </c>
      <c r="E3" s="127"/>
      <c r="F3" s="127"/>
      <c r="G3" s="128"/>
      <c r="H3" s="126" t="s">
        <v>2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8"/>
      <c r="W3" s="134" t="s">
        <v>3</v>
      </c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6"/>
      <c r="AL3" s="134" t="s">
        <v>4</v>
      </c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6"/>
      <c r="BA3" s="134" t="s">
        <v>5</v>
      </c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6"/>
      <c r="BP3" s="134" t="s">
        <v>6</v>
      </c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6"/>
      <c r="CE3" s="134" t="s">
        <v>1</v>
      </c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6"/>
      <c r="CT3" s="137" t="s">
        <v>86</v>
      </c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9"/>
    </row>
    <row r="4" spans="2:112" ht="15.75" customHeight="1" thickBot="1" x14ac:dyDescent="0.3">
      <c r="B4" s="141"/>
      <c r="C4" s="141"/>
      <c r="D4" s="144"/>
      <c r="E4" s="54"/>
      <c r="F4" s="54"/>
      <c r="G4" s="55"/>
      <c r="H4" s="53"/>
      <c r="I4" s="52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5"/>
      <c r="W4" s="56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8"/>
      <c r="AL4" s="56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8"/>
      <c r="BA4" s="56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6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8"/>
      <c r="CE4" s="56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8"/>
      <c r="CT4" s="56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8"/>
    </row>
    <row r="5" spans="2:112" ht="15.75" customHeight="1" thickBot="1" x14ac:dyDescent="0.3">
      <c r="B5" s="141"/>
      <c r="C5" s="141"/>
      <c r="D5" s="144"/>
      <c r="E5" s="106" t="s">
        <v>9</v>
      </c>
      <c r="F5" s="107"/>
      <c r="G5" s="108"/>
      <c r="H5" s="106" t="s">
        <v>9</v>
      </c>
      <c r="I5" s="107"/>
      <c r="J5" s="108"/>
      <c r="K5" s="106" t="s">
        <v>10</v>
      </c>
      <c r="L5" s="107"/>
      <c r="M5" s="108"/>
      <c r="N5" s="106" t="s">
        <v>11</v>
      </c>
      <c r="O5" s="107"/>
      <c r="P5" s="108"/>
      <c r="Q5" s="106" t="s">
        <v>12</v>
      </c>
      <c r="R5" s="107"/>
      <c r="S5" s="108"/>
      <c r="T5" s="106" t="s">
        <v>13</v>
      </c>
      <c r="U5" s="107"/>
      <c r="V5" s="108"/>
      <c r="W5" s="106" t="s">
        <v>14</v>
      </c>
      <c r="X5" s="107"/>
      <c r="Y5" s="108"/>
      <c r="Z5" s="106" t="s">
        <v>15</v>
      </c>
      <c r="AA5" s="107"/>
      <c r="AB5" s="108"/>
      <c r="AC5" s="106" t="s">
        <v>16</v>
      </c>
      <c r="AD5" s="107"/>
      <c r="AE5" s="108"/>
      <c r="AF5" s="106" t="s">
        <v>17</v>
      </c>
      <c r="AG5" s="107"/>
      <c r="AH5" s="108"/>
      <c r="AI5" s="106" t="s">
        <v>18</v>
      </c>
      <c r="AJ5" s="107"/>
      <c r="AK5" s="108"/>
      <c r="AL5" s="106" t="s">
        <v>18</v>
      </c>
      <c r="AM5" s="107"/>
      <c r="AN5" s="108"/>
      <c r="AO5" s="106" t="s">
        <v>19</v>
      </c>
      <c r="AP5" s="107"/>
      <c r="AQ5" s="108"/>
      <c r="AR5" s="106" t="s">
        <v>20</v>
      </c>
      <c r="AS5" s="107"/>
      <c r="AT5" s="108"/>
      <c r="AU5" s="106" t="s">
        <v>21</v>
      </c>
      <c r="AV5" s="107"/>
      <c r="AW5" s="107"/>
      <c r="AX5" s="106" t="s">
        <v>22</v>
      </c>
      <c r="AY5" s="107"/>
      <c r="AZ5" s="108"/>
      <c r="BA5" s="106" t="s">
        <v>23</v>
      </c>
      <c r="BB5" s="107"/>
      <c r="BC5" s="108"/>
      <c r="BD5" s="106" t="s">
        <v>24</v>
      </c>
      <c r="BE5" s="107"/>
      <c r="BF5" s="108"/>
      <c r="BG5" s="106" t="s">
        <v>25</v>
      </c>
      <c r="BH5" s="107"/>
      <c r="BI5" s="108"/>
      <c r="BJ5" s="106" t="s">
        <v>26</v>
      </c>
      <c r="BK5" s="107"/>
      <c r="BL5" s="108"/>
      <c r="BM5" s="106" t="s">
        <v>27</v>
      </c>
      <c r="BN5" s="107"/>
      <c r="BO5" s="107"/>
      <c r="BP5" s="106" t="s">
        <v>27</v>
      </c>
      <c r="BQ5" s="107"/>
      <c r="BR5" s="108"/>
      <c r="BS5" s="106" t="s">
        <v>28</v>
      </c>
      <c r="BT5" s="107"/>
      <c r="BU5" s="108"/>
      <c r="BV5" s="106" t="s">
        <v>29</v>
      </c>
      <c r="BW5" s="107"/>
      <c r="BX5" s="108"/>
      <c r="BY5" s="106" t="s">
        <v>30</v>
      </c>
      <c r="BZ5" s="107"/>
      <c r="CA5" s="108"/>
      <c r="CB5" s="106" t="s">
        <v>31</v>
      </c>
      <c r="CC5" s="107"/>
      <c r="CD5" s="108"/>
      <c r="CE5" s="106" t="s">
        <v>31</v>
      </c>
      <c r="CF5" s="107"/>
      <c r="CG5" s="108"/>
      <c r="CH5" s="106" t="s">
        <v>32</v>
      </c>
      <c r="CI5" s="107"/>
      <c r="CJ5" s="108"/>
      <c r="CK5" s="106" t="s">
        <v>33</v>
      </c>
      <c r="CL5" s="107"/>
      <c r="CM5" s="108"/>
      <c r="CN5" s="106" t="s">
        <v>7</v>
      </c>
      <c r="CO5" s="107"/>
      <c r="CP5" s="108"/>
      <c r="CQ5" s="106" t="s">
        <v>8</v>
      </c>
      <c r="CR5" s="107"/>
      <c r="CS5" s="108"/>
      <c r="CT5" s="106" t="s">
        <v>87</v>
      </c>
      <c r="CU5" s="107"/>
      <c r="CV5" s="108"/>
      <c r="CW5" s="106" t="s">
        <v>88</v>
      </c>
      <c r="CX5" s="107"/>
      <c r="CY5" s="108"/>
      <c r="CZ5" s="106" t="s">
        <v>89</v>
      </c>
      <c r="DA5" s="107"/>
      <c r="DB5" s="108"/>
      <c r="DC5" s="106" t="s">
        <v>90</v>
      </c>
      <c r="DD5" s="107"/>
      <c r="DE5" s="108"/>
      <c r="DF5" s="106" t="s">
        <v>91</v>
      </c>
      <c r="DG5" s="107"/>
      <c r="DH5" s="108"/>
    </row>
    <row r="6" spans="2:112" ht="15.75" thickBot="1" x14ac:dyDescent="0.3">
      <c r="B6" s="142"/>
      <c r="C6" s="142"/>
      <c r="D6" s="145"/>
      <c r="E6" s="20" t="s">
        <v>34</v>
      </c>
      <c r="F6" s="20" t="s">
        <v>35</v>
      </c>
      <c r="G6" s="30" t="s">
        <v>36</v>
      </c>
      <c r="H6" s="20" t="s">
        <v>34</v>
      </c>
      <c r="I6" s="20" t="s">
        <v>35</v>
      </c>
      <c r="J6" s="30" t="s">
        <v>36</v>
      </c>
      <c r="K6" s="20" t="s">
        <v>34</v>
      </c>
      <c r="L6" s="20" t="s">
        <v>35</v>
      </c>
      <c r="M6" s="30" t="s">
        <v>36</v>
      </c>
      <c r="N6" s="20" t="s">
        <v>34</v>
      </c>
      <c r="O6" s="20" t="s">
        <v>35</v>
      </c>
      <c r="P6" s="30" t="s">
        <v>36</v>
      </c>
      <c r="Q6" s="20" t="s">
        <v>34</v>
      </c>
      <c r="R6" s="20" t="s">
        <v>35</v>
      </c>
      <c r="S6" s="30" t="s">
        <v>36</v>
      </c>
      <c r="T6" s="20" t="s">
        <v>34</v>
      </c>
      <c r="U6" s="20" t="s">
        <v>35</v>
      </c>
      <c r="V6" s="30" t="s">
        <v>36</v>
      </c>
      <c r="W6" s="20" t="s">
        <v>34</v>
      </c>
      <c r="X6" s="20" t="s">
        <v>35</v>
      </c>
      <c r="Y6" s="30" t="s">
        <v>36</v>
      </c>
      <c r="Z6" s="20" t="s">
        <v>34</v>
      </c>
      <c r="AA6" s="20" t="s">
        <v>35</v>
      </c>
      <c r="AB6" s="30" t="s">
        <v>36</v>
      </c>
      <c r="AC6" s="20" t="s">
        <v>34</v>
      </c>
      <c r="AD6" s="20" t="s">
        <v>35</v>
      </c>
      <c r="AE6" s="30" t="s">
        <v>36</v>
      </c>
      <c r="AF6" s="20" t="s">
        <v>34</v>
      </c>
      <c r="AG6" s="20" t="s">
        <v>35</v>
      </c>
      <c r="AH6" s="30" t="s">
        <v>36</v>
      </c>
      <c r="AI6" s="20" t="s">
        <v>34</v>
      </c>
      <c r="AJ6" s="20" t="s">
        <v>35</v>
      </c>
      <c r="AK6" s="30" t="s">
        <v>36</v>
      </c>
      <c r="AL6" s="20" t="s">
        <v>34</v>
      </c>
      <c r="AM6" s="20" t="s">
        <v>35</v>
      </c>
      <c r="AN6" s="30" t="s">
        <v>36</v>
      </c>
      <c r="AO6" s="20" t="s">
        <v>34</v>
      </c>
      <c r="AP6" s="20" t="s">
        <v>35</v>
      </c>
      <c r="AQ6" s="30" t="s">
        <v>36</v>
      </c>
      <c r="AR6" s="20" t="s">
        <v>34</v>
      </c>
      <c r="AS6" s="20" t="s">
        <v>35</v>
      </c>
      <c r="AT6" s="30" t="s">
        <v>36</v>
      </c>
      <c r="AU6" s="20" t="s">
        <v>34</v>
      </c>
      <c r="AV6" s="20" t="s">
        <v>35</v>
      </c>
      <c r="AW6" s="30" t="s">
        <v>36</v>
      </c>
      <c r="AX6" s="20" t="s">
        <v>34</v>
      </c>
      <c r="AY6" s="20" t="s">
        <v>35</v>
      </c>
      <c r="AZ6" s="30" t="s">
        <v>36</v>
      </c>
      <c r="BA6" s="20" t="s">
        <v>34</v>
      </c>
      <c r="BB6" s="20" t="s">
        <v>35</v>
      </c>
      <c r="BC6" s="30" t="s">
        <v>36</v>
      </c>
      <c r="BD6" s="20" t="s">
        <v>34</v>
      </c>
      <c r="BE6" s="20" t="s">
        <v>35</v>
      </c>
      <c r="BF6" s="30" t="s">
        <v>36</v>
      </c>
      <c r="BG6" s="20" t="s">
        <v>34</v>
      </c>
      <c r="BH6" s="20" t="s">
        <v>35</v>
      </c>
      <c r="BI6" s="30" t="s">
        <v>36</v>
      </c>
      <c r="BJ6" s="20" t="s">
        <v>34</v>
      </c>
      <c r="BK6" s="20" t="s">
        <v>35</v>
      </c>
      <c r="BL6" s="30" t="s">
        <v>36</v>
      </c>
      <c r="BM6" s="20" t="s">
        <v>34</v>
      </c>
      <c r="BN6" s="20" t="s">
        <v>35</v>
      </c>
      <c r="BO6" s="30" t="s">
        <v>36</v>
      </c>
      <c r="BP6" s="20" t="s">
        <v>34</v>
      </c>
      <c r="BQ6" s="20" t="s">
        <v>35</v>
      </c>
      <c r="BR6" s="30" t="s">
        <v>36</v>
      </c>
      <c r="BS6" s="20" t="s">
        <v>34</v>
      </c>
      <c r="BT6" s="20" t="s">
        <v>35</v>
      </c>
      <c r="BU6" s="30" t="s">
        <v>36</v>
      </c>
      <c r="BV6" s="20" t="s">
        <v>34</v>
      </c>
      <c r="BW6" s="20" t="s">
        <v>35</v>
      </c>
      <c r="BX6" s="30" t="s">
        <v>36</v>
      </c>
      <c r="BY6" s="20" t="s">
        <v>34</v>
      </c>
      <c r="BZ6" s="20" t="s">
        <v>35</v>
      </c>
      <c r="CA6" s="30" t="s">
        <v>36</v>
      </c>
      <c r="CB6" s="20" t="s">
        <v>34</v>
      </c>
      <c r="CC6" s="20" t="s">
        <v>35</v>
      </c>
      <c r="CD6" s="30" t="s">
        <v>36</v>
      </c>
      <c r="CE6" s="20" t="s">
        <v>34</v>
      </c>
      <c r="CF6" s="20" t="s">
        <v>35</v>
      </c>
      <c r="CG6" s="30" t="s">
        <v>36</v>
      </c>
      <c r="CH6" s="20" t="s">
        <v>34</v>
      </c>
      <c r="CI6" s="20" t="s">
        <v>35</v>
      </c>
      <c r="CJ6" s="30" t="s">
        <v>36</v>
      </c>
      <c r="CK6" s="20" t="s">
        <v>34</v>
      </c>
      <c r="CL6" s="20" t="s">
        <v>35</v>
      </c>
      <c r="CM6" s="30" t="s">
        <v>36</v>
      </c>
      <c r="CN6" s="20" t="s">
        <v>34</v>
      </c>
      <c r="CO6" s="20" t="s">
        <v>35</v>
      </c>
      <c r="CP6" s="30" t="s">
        <v>36</v>
      </c>
      <c r="CQ6" s="20" t="s">
        <v>34</v>
      </c>
      <c r="CR6" s="20" t="s">
        <v>35</v>
      </c>
      <c r="CS6" s="30" t="s">
        <v>36</v>
      </c>
      <c r="CT6" s="20" t="s">
        <v>34</v>
      </c>
      <c r="CU6" s="20" t="s">
        <v>35</v>
      </c>
      <c r="CV6" s="30" t="s">
        <v>36</v>
      </c>
      <c r="CW6" s="20" t="s">
        <v>34</v>
      </c>
      <c r="CX6" s="20" t="s">
        <v>35</v>
      </c>
      <c r="CY6" s="30" t="s">
        <v>36</v>
      </c>
      <c r="CZ6" s="20" t="s">
        <v>34</v>
      </c>
      <c r="DA6" s="20" t="s">
        <v>35</v>
      </c>
      <c r="DB6" s="30" t="s">
        <v>36</v>
      </c>
      <c r="DC6" s="20" t="s">
        <v>34</v>
      </c>
      <c r="DD6" s="20" t="s">
        <v>35</v>
      </c>
      <c r="DE6" s="30" t="s">
        <v>36</v>
      </c>
      <c r="DF6" s="20" t="s">
        <v>34</v>
      </c>
      <c r="DG6" s="20" t="s">
        <v>35</v>
      </c>
      <c r="DH6" s="30" t="s">
        <v>36</v>
      </c>
    </row>
    <row r="7" spans="2:112" ht="15.75" thickBot="1" x14ac:dyDescent="0.3">
      <c r="B7" s="1" t="s">
        <v>37</v>
      </c>
      <c r="C7" s="7" t="s">
        <v>38</v>
      </c>
      <c r="D7" s="6">
        <v>726</v>
      </c>
      <c r="E7" s="31"/>
      <c r="F7" s="21"/>
      <c r="G7" s="2">
        <f>D7+E7-F7</f>
        <v>726</v>
      </c>
      <c r="H7" s="31">
        <v>1850</v>
      </c>
      <c r="I7" s="21">
        <v>2500</v>
      </c>
      <c r="J7" s="2">
        <f>G7+H7-I7</f>
        <v>76</v>
      </c>
      <c r="K7" s="42">
        <v>3825</v>
      </c>
      <c r="L7" s="43">
        <v>3900</v>
      </c>
      <c r="M7" s="2">
        <f>J7+K7-L7</f>
        <v>1</v>
      </c>
      <c r="N7" s="31"/>
      <c r="O7" s="33"/>
      <c r="P7" s="2">
        <f>M7+N7-O7</f>
        <v>1</v>
      </c>
      <c r="Q7" s="31"/>
      <c r="R7" s="21"/>
      <c r="S7" s="2">
        <f>P7+Q7-R7</f>
        <v>1</v>
      </c>
      <c r="T7" s="31"/>
      <c r="U7" s="21"/>
      <c r="V7" s="2">
        <f>S7+T7-U7</f>
        <v>1</v>
      </c>
      <c r="W7" s="31"/>
      <c r="X7" s="21"/>
      <c r="Y7" s="2">
        <f>V7+W7-X7</f>
        <v>1</v>
      </c>
      <c r="Z7" s="31"/>
      <c r="AA7" s="32"/>
      <c r="AB7" s="2">
        <f>Y7+Z7-AA7</f>
        <v>1</v>
      </c>
      <c r="AC7" s="31"/>
      <c r="AD7" s="33"/>
      <c r="AE7" s="2">
        <f>AB7+AC7-AD7</f>
        <v>1</v>
      </c>
      <c r="AF7" s="31"/>
      <c r="AG7" s="21"/>
      <c r="AH7" s="2">
        <f>AE7+AF7-AG7</f>
        <v>1</v>
      </c>
      <c r="AI7" s="31"/>
      <c r="AJ7" s="21"/>
      <c r="AK7" s="2">
        <f>AH7+AI7-AJ7</f>
        <v>1</v>
      </c>
      <c r="AL7" s="31"/>
      <c r="AM7" s="21"/>
      <c r="AN7" s="2">
        <f>AK7+AL7-AM7</f>
        <v>1</v>
      </c>
      <c r="AO7" s="31"/>
      <c r="AP7" s="32"/>
      <c r="AQ7" s="2">
        <f>AN7+AO7-AP7</f>
        <v>1</v>
      </c>
      <c r="AR7" s="31"/>
      <c r="AS7" s="33"/>
      <c r="AT7" s="2">
        <f>AQ7+AR7-AS7</f>
        <v>1</v>
      </c>
      <c r="AU7" s="31"/>
      <c r="AV7" s="21"/>
      <c r="AW7" s="2">
        <f>AT7+AU7-AV7</f>
        <v>1</v>
      </c>
      <c r="AX7" s="31">
        <v>8144</v>
      </c>
      <c r="AY7" s="21">
        <v>7962</v>
      </c>
      <c r="AZ7" s="2">
        <f>AW7+AX7-AY7</f>
        <v>183</v>
      </c>
      <c r="BA7" s="31"/>
      <c r="BB7" s="21"/>
      <c r="BC7" s="2">
        <f>AZ7+BA7-BB7</f>
        <v>183</v>
      </c>
      <c r="BD7" s="31"/>
      <c r="BE7" s="32"/>
      <c r="BF7" s="2">
        <f>BC7+BD7-BE7</f>
        <v>183</v>
      </c>
      <c r="BG7" s="31"/>
      <c r="BH7" s="33"/>
      <c r="BI7" s="2">
        <f>BF7+BG7-BH7</f>
        <v>183</v>
      </c>
      <c r="BJ7" s="31"/>
      <c r="BK7" s="21"/>
      <c r="BL7" s="2">
        <f>BI7+BJ7-BK7</f>
        <v>183</v>
      </c>
      <c r="BM7" s="31"/>
      <c r="BN7" s="21"/>
      <c r="BO7" s="2">
        <f>BL7+BM7-BN7</f>
        <v>183</v>
      </c>
      <c r="BP7" s="59">
        <v>1086</v>
      </c>
      <c r="BQ7" s="60">
        <v>1250</v>
      </c>
      <c r="BR7" s="2">
        <f>BO7+BP7-BQ7</f>
        <v>19</v>
      </c>
      <c r="BS7" s="31"/>
      <c r="BT7" s="32"/>
      <c r="BU7" s="2">
        <f>BR7+BS7-BT7</f>
        <v>19</v>
      </c>
      <c r="BV7" s="31"/>
      <c r="BW7" s="33"/>
      <c r="BX7" s="2">
        <f>BU7+BV7-BW7</f>
        <v>19</v>
      </c>
      <c r="BY7" s="31"/>
      <c r="BZ7" s="21"/>
      <c r="CA7" s="2">
        <f>BX7+BY7-BZ7</f>
        <v>19</v>
      </c>
      <c r="CB7" s="31"/>
      <c r="CC7" s="21"/>
      <c r="CD7" s="2">
        <f>CA7+CB7-CC7</f>
        <v>19</v>
      </c>
      <c r="CE7" s="31"/>
      <c r="CF7" s="21"/>
      <c r="CG7" s="2">
        <f>CD7+CE7-CF7</f>
        <v>19</v>
      </c>
      <c r="CH7" s="31"/>
      <c r="CI7" s="32"/>
      <c r="CJ7" s="2">
        <f>CG7+CH7-CI7</f>
        <v>19</v>
      </c>
      <c r="CK7" s="31"/>
      <c r="CL7" s="33"/>
      <c r="CM7" s="2">
        <f>CJ7+CK7-CL7</f>
        <v>19</v>
      </c>
      <c r="CN7" s="31"/>
      <c r="CO7" s="21"/>
      <c r="CP7" s="2">
        <f>CM7+CN7-CO7</f>
        <v>19</v>
      </c>
      <c r="CQ7" s="31"/>
      <c r="CR7" s="21"/>
      <c r="CS7" s="2">
        <f>CP7+CQ7-CR7</f>
        <v>19</v>
      </c>
      <c r="CT7" s="31"/>
      <c r="CU7" s="21"/>
      <c r="CV7" s="2">
        <f>CS7+CT7-CU7</f>
        <v>19</v>
      </c>
      <c r="CW7" s="31"/>
      <c r="CX7" s="32"/>
      <c r="CY7" s="2">
        <f>CV7+CW7-CX7</f>
        <v>19</v>
      </c>
      <c r="CZ7" s="31"/>
      <c r="DA7" s="33"/>
      <c r="DB7" s="2">
        <f>CY7+CZ7-DA7</f>
        <v>19</v>
      </c>
      <c r="DC7" s="31"/>
      <c r="DD7" s="21"/>
      <c r="DE7" s="2">
        <f>DB7+DC7-DD7</f>
        <v>19</v>
      </c>
      <c r="DF7" s="31"/>
      <c r="DG7" s="21"/>
      <c r="DH7" s="2">
        <f>DE7+DF7-DG7</f>
        <v>19</v>
      </c>
    </row>
    <row r="8" spans="2:112" ht="15.75" thickBot="1" x14ac:dyDescent="0.3">
      <c r="B8" s="3" t="s">
        <v>37</v>
      </c>
      <c r="C8" s="8" t="s">
        <v>39</v>
      </c>
      <c r="D8" s="6">
        <v>57</v>
      </c>
      <c r="E8" s="34"/>
      <c r="F8" s="12"/>
      <c r="G8" s="2">
        <f t="shared" ref="G8:G50" si="0">D8+E8-F8</f>
        <v>57</v>
      </c>
      <c r="H8" s="35">
        <v>19409</v>
      </c>
      <c r="I8" s="17">
        <v>19000</v>
      </c>
      <c r="J8" s="2">
        <f t="shared" ref="J8:J48" si="1">G8+H8-I8</f>
        <v>466</v>
      </c>
      <c r="K8" s="44">
        <v>6693</v>
      </c>
      <c r="L8" s="45">
        <v>6700</v>
      </c>
      <c r="M8" s="2">
        <f t="shared" ref="M8:M48" si="2">J8+K8-L8</f>
        <v>459</v>
      </c>
      <c r="N8" s="34"/>
      <c r="O8" s="37"/>
      <c r="P8" s="2">
        <f t="shared" ref="P8:P48" si="3">M8+N8-O8</f>
        <v>459</v>
      </c>
      <c r="Q8" s="34">
        <v>3565</v>
      </c>
      <c r="R8" s="12">
        <v>4000</v>
      </c>
      <c r="S8" s="2">
        <f t="shared" ref="S8:S48" si="4">P8+Q8-R8</f>
        <v>24</v>
      </c>
      <c r="T8" s="34"/>
      <c r="U8" s="12"/>
      <c r="V8" s="2">
        <f t="shared" ref="V8:V48" si="5">S8+T8-U8</f>
        <v>24</v>
      </c>
      <c r="W8" s="34">
        <v>14100</v>
      </c>
      <c r="X8" s="12">
        <v>14100</v>
      </c>
      <c r="Y8" s="2">
        <f t="shared" ref="Y8:Y47" si="6">V8+W8-X8</f>
        <v>24</v>
      </c>
      <c r="Z8" s="34">
        <v>8540</v>
      </c>
      <c r="AA8" s="36">
        <v>8550</v>
      </c>
      <c r="AB8" s="2">
        <f t="shared" ref="AB8:AB48" si="7">Y8+Z8-AA8</f>
        <v>14</v>
      </c>
      <c r="AC8" s="34">
        <v>16535</v>
      </c>
      <c r="AD8" s="37">
        <v>16550</v>
      </c>
      <c r="AE8" s="2">
        <f t="shared" ref="AE8:AE48" si="8">AB8+AC8-AD8</f>
        <v>-1</v>
      </c>
      <c r="AF8" s="34"/>
      <c r="AG8" s="12"/>
      <c r="AH8" s="2">
        <f t="shared" ref="AH8:AH48" si="9">AE8+AF8-AG8</f>
        <v>-1</v>
      </c>
      <c r="AI8" s="34"/>
      <c r="AJ8" s="12"/>
      <c r="AK8" s="2">
        <f t="shared" ref="AK8:AK48" si="10">AH8+AI8-AJ8</f>
        <v>-1</v>
      </c>
      <c r="AL8" s="34"/>
      <c r="AM8" s="12"/>
      <c r="AN8" s="2">
        <f t="shared" ref="AN8:AN48" si="11">AK8+AL8-AM8</f>
        <v>-1</v>
      </c>
      <c r="AO8" s="34"/>
      <c r="AP8" s="36"/>
      <c r="AQ8" s="2">
        <f t="shared" ref="AQ8:AQ48" si="12">AN8+AO8-AP8</f>
        <v>-1</v>
      </c>
      <c r="AR8" s="34"/>
      <c r="AS8" s="37"/>
      <c r="AT8" s="2">
        <f t="shared" ref="AT8:AT48" si="13">AQ8+AR8-AS8</f>
        <v>-1</v>
      </c>
      <c r="AU8" s="34"/>
      <c r="AV8" s="12"/>
      <c r="AW8" s="2">
        <f t="shared" ref="AW8:AW48" si="14">AT8+AU8-AV8</f>
        <v>-1</v>
      </c>
      <c r="AX8" s="34"/>
      <c r="AY8" s="12"/>
      <c r="AZ8" s="2">
        <f t="shared" ref="AZ8:AZ48" si="15">AW8+AX8-AY8</f>
        <v>-1</v>
      </c>
      <c r="BA8" s="34"/>
      <c r="BB8" s="12"/>
      <c r="BC8" s="2">
        <f t="shared" ref="BC8:BC48" si="16">AZ8+BA8-BB8</f>
        <v>-1</v>
      </c>
      <c r="BD8" s="34"/>
      <c r="BE8" s="36"/>
      <c r="BF8" s="2">
        <f t="shared" ref="BF8:BF48" si="17">BC8+BD8-BE8</f>
        <v>-1</v>
      </c>
      <c r="BG8" s="34"/>
      <c r="BH8" s="37"/>
      <c r="BI8" s="2">
        <f t="shared" ref="BI8:BI48" si="18">BF8+BG8-BH8</f>
        <v>-1</v>
      </c>
      <c r="BJ8" s="34"/>
      <c r="BK8" s="12"/>
      <c r="BL8" s="2">
        <f t="shared" ref="BL8:BL48" si="19">BI8+BJ8-BK8</f>
        <v>-1</v>
      </c>
      <c r="BM8" s="34"/>
      <c r="BN8" s="12"/>
      <c r="BO8" s="2">
        <f t="shared" ref="BO8:BO48" si="20">BL8+BM8-BN8</f>
        <v>-1</v>
      </c>
      <c r="BP8" s="61">
        <v>9759</v>
      </c>
      <c r="BQ8" s="62">
        <v>9750</v>
      </c>
      <c r="BR8" s="2">
        <f t="shared" ref="BR8:BR48" si="21">BO8+BP8-BQ8</f>
        <v>8</v>
      </c>
      <c r="BS8" s="34"/>
      <c r="BT8" s="36"/>
      <c r="BU8" s="2">
        <f t="shared" ref="BU8:BU48" si="22">BR8+BS8-BT8</f>
        <v>8</v>
      </c>
      <c r="BV8" s="34"/>
      <c r="BW8" s="37"/>
      <c r="BX8" s="2">
        <f t="shared" ref="BX8:BX48" si="23">BU8+BV8-BW8</f>
        <v>8</v>
      </c>
      <c r="BY8" s="34"/>
      <c r="BZ8" s="12"/>
      <c r="CA8" s="2">
        <f t="shared" ref="CA8:CA48" si="24">BX8+BY8-BZ8</f>
        <v>8</v>
      </c>
      <c r="CB8" s="34">
        <v>12959</v>
      </c>
      <c r="CC8" s="12">
        <v>12950</v>
      </c>
      <c r="CD8" s="2">
        <f t="shared" ref="CD8:CD48" si="25">CA8+CB8-CC8</f>
        <v>17</v>
      </c>
      <c r="CE8" s="34"/>
      <c r="CF8" s="12"/>
      <c r="CG8" s="2">
        <f t="shared" ref="CG8:CG48" si="26">CD8+CE8-CF8</f>
        <v>17</v>
      </c>
      <c r="CH8" s="34">
        <v>8746</v>
      </c>
      <c r="CI8" s="36">
        <v>8750</v>
      </c>
      <c r="CJ8" s="2">
        <f t="shared" ref="CJ8:CJ48" si="27">CG8+CH8-CI8</f>
        <v>13</v>
      </c>
      <c r="CK8" s="34"/>
      <c r="CL8" s="37"/>
      <c r="CM8" s="2">
        <f t="shared" ref="CM8:CM48" si="28">CJ8+CK8-CL8</f>
        <v>13</v>
      </c>
      <c r="CN8" s="34"/>
      <c r="CO8" s="12"/>
      <c r="CP8" s="2">
        <f t="shared" ref="CP8:CP48" si="29">CM8+CN8-CO8</f>
        <v>13</v>
      </c>
      <c r="CQ8" s="34"/>
      <c r="CR8" s="12"/>
      <c r="CS8" s="2">
        <f t="shared" ref="CS8:CS48" si="30">CP8+CQ8-CR8</f>
        <v>13</v>
      </c>
      <c r="CT8" s="34"/>
      <c r="CU8" s="12"/>
      <c r="CV8" s="2">
        <f t="shared" ref="CV8:CV50" si="31">CS8+CT8-CU8</f>
        <v>13</v>
      </c>
      <c r="CW8" s="34"/>
      <c r="CX8" s="36"/>
      <c r="CY8" s="2">
        <f t="shared" ref="CY8:CY31" si="32">CV8+CW8-CX8</f>
        <v>13</v>
      </c>
      <c r="CZ8" s="34"/>
      <c r="DA8" s="37"/>
      <c r="DB8" s="2">
        <f t="shared" ref="DB8:DB31" si="33">CY8+CZ8-DA8</f>
        <v>13</v>
      </c>
      <c r="DC8" s="34"/>
      <c r="DD8" s="12"/>
      <c r="DE8" s="2">
        <f t="shared" ref="DE8:DE31" si="34">DB8+DC8-DD8</f>
        <v>13</v>
      </c>
      <c r="DF8" s="34"/>
      <c r="DG8" s="12"/>
      <c r="DH8" s="2">
        <f t="shared" ref="DH8:DH48" si="35">DE8+DF8-DG8</f>
        <v>13</v>
      </c>
    </row>
    <row r="9" spans="2:112" ht="15.75" thickBot="1" x14ac:dyDescent="0.3">
      <c r="B9" s="3" t="s">
        <v>37</v>
      </c>
      <c r="C9" s="8" t="s">
        <v>40</v>
      </c>
      <c r="D9" s="6">
        <v>62</v>
      </c>
      <c r="E9" s="34"/>
      <c r="F9" s="12"/>
      <c r="G9" s="2">
        <f t="shared" si="0"/>
        <v>62</v>
      </c>
      <c r="H9" s="35">
        <v>13190</v>
      </c>
      <c r="I9" s="17">
        <v>13150</v>
      </c>
      <c r="J9" s="2">
        <f t="shared" si="1"/>
        <v>102</v>
      </c>
      <c r="K9" s="44">
        <v>5314</v>
      </c>
      <c r="L9" s="45">
        <v>5400</v>
      </c>
      <c r="M9" s="2">
        <f t="shared" si="2"/>
        <v>16</v>
      </c>
      <c r="N9" s="34">
        <v>5827</v>
      </c>
      <c r="O9" s="37">
        <v>5800</v>
      </c>
      <c r="P9" s="2">
        <f t="shared" si="3"/>
        <v>43</v>
      </c>
      <c r="Q9" s="34"/>
      <c r="R9" s="12"/>
      <c r="S9" s="2">
        <f t="shared" si="4"/>
        <v>43</v>
      </c>
      <c r="T9" s="34"/>
      <c r="U9" s="12"/>
      <c r="V9" s="2">
        <f t="shared" si="5"/>
        <v>43</v>
      </c>
      <c r="W9" s="34"/>
      <c r="X9" s="12"/>
      <c r="Y9" s="2">
        <f t="shared" si="6"/>
        <v>43</v>
      </c>
      <c r="Z9" s="34"/>
      <c r="AA9" s="36"/>
      <c r="AB9" s="2">
        <f t="shared" si="7"/>
        <v>43</v>
      </c>
      <c r="AC9" s="34"/>
      <c r="AD9" s="37"/>
      <c r="AE9" s="2">
        <f t="shared" si="8"/>
        <v>43</v>
      </c>
      <c r="AF9" s="34"/>
      <c r="AG9" s="12"/>
      <c r="AH9" s="2">
        <f t="shared" si="9"/>
        <v>43</v>
      </c>
      <c r="AI9" s="34"/>
      <c r="AJ9" s="12"/>
      <c r="AK9" s="2">
        <f t="shared" si="10"/>
        <v>43</v>
      </c>
      <c r="AL9" s="34"/>
      <c r="AM9" s="12"/>
      <c r="AN9" s="2">
        <f t="shared" si="11"/>
        <v>43</v>
      </c>
      <c r="AO9" s="34"/>
      <c r="AP9" s="36"/>
      <c r="AQ9" s="2">
        <f t="shared" si="12"/>
        <v>43</v>
      </c>
      <c r="AR9" s="34"/>
      <c r="AS9" s="37"/>
      <c r="AT9" s="2">
        <f t="shared" si="13"/>
        <v>43</v>
      </c>
      <c r="AU9" s="34"/>
      <c r="AV9" s="12"/>
      <c r="AW9" s="2">
        <f t="shared" si="14"/>
        <v>43</v>
      </c>
      <c r="AX9" s="34"/>
      <c r="AY9" s="12"/>
      <c r="AZ9" s="2">
        <f t="shared" si="15"/>
        <v>43</v>
      </c>
      <c r="BA9" s="34"/>
      <c r="BB9" s="12"/>
      <c r="BC9" s="2">
        <f t="shared" si="16"/>
        <v>43</v>
      </c>
      <c r="BD9" s="34">
        <v>3530</v>
      </c>
      <c r="BE9" s="36">
        <v>3550</v>
      </c>
      <c r="BF9" s="2">
        <f t="shared" si="17"/>
        <v>23</v>
      </c>
      <c r="BG9" s="34"/>
      <c r="BH9" s="37"/>
      <c r="BI9" s="2">
        <f t="shared" si="18"/>
        <v>23</v>
      </c>
      <c r="BJ9" s="34"/>
      <c r="BK9" s="12"/>
      <c r="BL9" s="2">
        <f t="shared" si="19"/>
        <v>23</v>
      </c>
      <c r="BM9" s="34"/>
      <c r="BN9" s="12"/>
      <c r="BO9" s="2">
        <f t="shared" si="20"/>
        <v>23</v>
      </c>
      <c r="BP9" s="34"/>
      <c r="BQ9" s="12"/>
      <c r="BR9" s="2">
        <f t="shared" si="21"/>
        <v>23</v>
      </c>
      <c r="BS9" s="34"/>
      <c r="BT9" s="36"/>
      <c r="BU9" s="2">
        <f t="shared" si="22"/>
        <v>23</v>
      </c>
      <c r="BV9" s="34"/>
      <c r="BW9" s="37"/>
      <c r="BX9" s="2">
        <f t="shared" si="23"/>
        <v>23</v>
      </c>
      <c r="BY9" s="34"/>
      <c r="BZ9" s="12"/>
      <c r="CA9" s="2">
        <f t="shared" si="24"/>
        <v>23</v>
      </c>
      <c r="CB9" s="34"/>
      <c r="CC9" s="12"/>
      <c r="CD9" s="2">
        <f t="shared" si="25"/>
        <v>23</v>
      </c>
      <c r="CE9" s="34"/>
      <c r="CF9" s="12"/>
      <c r="CG9" s="2">
        <f t="shared" si="26"/>
        <v>23</v>
      </c>
      <c r="CH9" s="34"/>
      <c r="CI9" s="36"/>
      <c r="CJ9" s="2">
        <f t="shared" si="27"/>
        <v>23</v>
      </c>
      <c r="CK9" s="34"/>
      <c r="CL9" s="37"/>
      <c r="CM9" s="2">
        <f t="shared" si="28"/>
        <v>23</v>
      </c>
      <c r="CN9" s="34"/>
      <c r="CO9" s="12"/>
      <c r="CP9" s="2">
        <f t="shared" si="29"/>
        <v>23</v>
      </c>
      <c r="CQ9" s="34"/>
      <c r="CR9" s="12"/>
      <c r="CS9" s="2">
        <f t="shared" si="30"/>
        <v>23</v>
      </c>
      <c r="CT9" s="34"/>
      <c r="CU9" s="12"/>
      <c r="CV9" s="2">
        <f t="shared" si="31"/>
        <v>23</v>
      </c>
      <c r="CW9" s="34"/>
      <c r="CX9" s="36"/>
      <c r="CY9" s="2">
        <f t="shared" si="32"/>
        <v>23</v>
      </c>
      <c r="CZ9" s="34"/>
      <c r="DA9" s="37"/>
      <c r="DB9" s="2">
        <f t="shared" si="33"/>
        <v>23</v>
      </c>
      <c r="DC9" s="34">
        <v>14412</v>
      </c>
      <c r="DD9" s="12">
        <v>12900</v>
      </c>
      <c r="DE9" s="2">
        <f t="shared" si="34"/>
        <v>1535</v>
      </c>
      <c r="DF9" s="34"/>
      <c r="DG9" s="12"/>
      <c r="DH9" s="2">
        <f t="shared" si="35"/>
        <v>1535</v>
      </c>
    </row>
    <row r="10" spans="2:112" ht="15.75" thickBot="1" x14ac:dyDescent="0.3">
      <c r="B10" s="3" t="s">
        <v>37</v>
      </c>
      <c r="C10" s="8" t="s">
        <v>41</v>
      </c>
      <c r="D10" s="6">
        <v>21</v>
      </c>
      <c r="E10" s="34"/>
      <c r="F10" s="12"/>
      <c r="G10" s="2">
        <f t="shared" si="0"/>
        <v>21</v>
      </c>
      <c r="H10" s="34"/>
      <c r="I10" s="17"/>
      <c r="J10" s="2">
        <f t="shared" si="1"/>
        <v>21</v>
      </c>
      <c r="K10" s="44">
        <v>1300</v>
      </c>
      <c r="L10" s="45">
        <v>1300</v>
      </c>
      <c r="M10" s="2">
        <f t="shared" si="2"/>
        <v>21</v>
      </c>
      <c r="N10" s="34">
        <v>5374</v>
      </c>
      <c r="O10" s="37">
        <v>5300</v>
      </c>
      <c r="P10" s="2">
        <f t="shared" si="3"/>
        <v>95</v>
      </c>
      <c r="Q10" s="34">
        <v>8860</v>
      </c>
      <c r="R10" s="12">
        <v>8900</v>
      </c>
      <c r="S10" s="2">
        <f t="shared" si="4"/>
        <v>55</v>
      </c>
      <c r="T10" s="34">
        <v>5766</v>
      </c>
      <c r="U10" s="12">
        <v>6000</v>
      </c>
      <c r="V10" s="2">
        <f t="shared" si="5"/>
        <v>-179</v>
      </c>
      <c r="W10" s="34"/>
      <c r="X10" s="12"/>
      <c r="Y10" s="2">
        <v>218</v>
      </c>
      <c r="Z10" s="34"/>
      <c r="AA10" s="36"/>
      <c r="AB10" s="2">
        <f t="shared" si="7"/>
        <v>218</v>
      </c>
      <c r="AC10" s="34"/>
      <c r="AD10" s="37"/>
      <c r="AE10" s="2">
        <f t="shared" si="8"/>
        <v>218</v>
      </c>
      <c r="AF10" s="34"/>
      <c r="AG10" s="12"/>
      <c r="AH10" s="2">
        <f t="shared" si="9"/>
        <v>218</v>
      </c>
      <c r="AI10" s="34"/>
      <c r="AJ10" s="12"/>
      <c r="AK10" s="2">
        <f t="shared" si="10"/>
        <v>218</v>
      </c>
      <c r="AL10" s="34"/>
      <c r="AM10" s="12"/>
      <c r="AN10" s="2">
        <f t="shared" si="11"/>
        <v>218</v>
      </c>
      <c r="AO10" s="34"/>
      <c r="AP10" s="36"/>
      <c r="AQ10" s="2">
        <f t="shared" si="12"/>
        <v>218</v>
      </c>
      <c r="AR10" s="34"/>
      <c r="AS10" s="37"/>
      <c r="AT10" s="2">
        <f t="shared" si="13"/>
        <v>218</v>
      </c>
      <c r="AU10" s="34"/>
      <c r="AV10" s="12"/>
      <c r="AW10" s="2">
        <f t="shared" si="14"/>
        <v>218</v>
      </c>
      <c r="AX10" s="34"/>
      <c r="AY10" s="12"/>
      <c r="AZ10" s="2">
        <f t="shared" si="15"/>
        <v>218</v>
      </c>
      <c r="BA10" s="34"/>
      <c r="BB10" s="12"/>
      <c r="BC10" s="2">
        <f t="shared" si="16"/>
        <v>218</v>
      </c>
      <c r="BD10" s="34">
        <v>15254</v>
      </c>
      <c r="BE10" s="36">
        <v>15450</v>
      </c>
      <c r="BF10" s="2">
        <f t="shared" si="17"/>
        <v>22</v>
      </c>
      <c r="BG10" s="34"/>
      <c r="BH10" s="37"/>
      <c r="BI10" s="2">
        <f t="shared" si="18"/>
        <v>22</v>
      </c>
      <c r="BJ10" s="34"/>
      <c r="BK10" s="12"/>
      <c r="BL10" s="2">
        <f t="shared" si="19"/>
        <v>22</v>
      </c>
      <c r="BM10" s="34"/>
      <c r="BN10" s="12"/>
      <c r="BO10" s="2">
        <f t="shared" si="20"/>
        <v>22</v>
      </c>
      <c r="BP10" s="34">
        <v>9813</v>
      </c>
      <c r="BQ10" s="12">
        <v>9800</v>
      </c>
      <c r="BR10" s="2">
        <f t="shared" si="21"/>
        <v>35</v>
      </c>
      <c r="BS10" s="34"/>
      <c r="BT10" s="36"/>
      <c r="BU10" s="2">
        <f t="shared" si="22"/>
        <v>35</v>
      </c>
      <c r="BV10" s="34"/>
      <c r="BW10" s="37"/>
      <c r="BX10" s="2">
        <f t="shared" si="23"/>
        <v>35</v>
      </c>
      <c r="BY10" s="34"/>
      <c r="BZ10" s="12"/>
      <c r="CA10" s="2">
        <f t="shared" si="24"/>
        <v>35</v>
      </c>
      <c r="CB10" s="34">
        <v>3300</v>
      </c>
      <c r="CC10" s="12">
        <v>3300</v>
      </c>
      <c r="CD10" s="2">
        <f t="shared" si="25"/>
        <v>35</v>
      </c>
      <c r="CE10" s="34"/>
      <c r="CF10" s="12"/>
      <c r="CG10" s="2">
        <f t="shared" si="26"/>
        <v>35</v>
      </c>
      <c r="CH10" s="34"/>
      <c r="CI10" s="36"/>
      <c r="CJ10" s="2">
        <f t="shared" si="27"/>
        <v>35</v>
      </c>
      <c r="CK10" s="34"/>
      <c r="CL10" s="37"/>
      <c r="CM10" s="2">
        <f t="shared" si="28"/>
        <v>35</v>
      </c>
      <c r="CN10" s="34"/>
      <c r="CO10" s="12"/>
      <c r="CP10" s="2">
        <f t="shared" si="29"/>
        <v>35</v>
      </c>
      <c r="CQ10" s="34"/>
      <c r="CR10" s="12"/>
      <c r="CS10" s="2">
        <f t="shared" si="30"/>
        <v>35</v>
      </c>
      <c r="CT10" s="34"/>
      <c r="CU10" s="12"/>
      <c r="CV10" s="2">
        <f t="shared" si="31"/>
        <v>35</v>
      </c>
      <c r="CW10" s="34"/>
      <c r="CX10" s="36"/>
      <c r="CY10" s="2">
        <f t="shared" si="32"/>
        <v>35</v>
      </c>
      <c r="CZ10" s="34"/>
      <c r="DA10" s="37"/>
      <c r="DB10" s="2">
        <f t="shared" si="33"/>
        <v>35</v>
      </c>
      <c r="DC10" s="34"/>
      <c r="DD10" s="12"/>
      <c r="DE10" s="2">
        <f t="shared" si="34"/>
        <v>35</v>
      </c>
      <c r="DF10" s="34"/>
      <c r="DG10" s="12"/>
      <c r="DH10" s="2">
        <f t="shared" si="35"/>
        <v>35</v>
      </c>
    </row>
    <row r="11" spans="2:112" ht="15.75" thickBot="1" x14ac:dyDescent="0.3">
      <c r="B11" s="3" t="s">
        <v>37</v>
      </c>
      <c r="C11" s="8" t="s">
        <v>42</v>
      </c>
      <c r="D11" s="6">
        <v>26</v>
      </c>
      <c r="E11" s="34"/>
      <c r="F11" s="12"/>
      <c r="G11" s="2">
        <f t="shared" si="0"/>
        <v>26</v>
      </c>
      <c r="H11" s="34"/>
      <c r="I11" s="17"/>
      <c r="J11" s="2">
        <f t="shared" si="1"/>
        <v>26</v>
      </c>
      <c r="K11" s="44">
        <v>8235</v>
      </c>
      <c r="L11" s="45">
        <v>8250</v>
      </c>
      <c r="M11" s="2">
        <f t="shared" si="2"/>
        <v>11</v>
      </c>
      <c r="N11" s="34">
        <v>2392</v>
      </c>
      <c r="O11" s="37">
        <v>2400</v>
      </c>
      <c r="P11" s="2">
        <f t="shared" si="3"/>
        <v>3</v>
      </c>
      <c r="Q11" s="34"/>
      <c r="R11" s="12"/>
      <c r="S11" s="2">
        <f t="shared" si="4"/>
        <v>3</v>
      </c>
      <c r="T11" s="34"/>
      <c r="U11" s="12"/>
      <c r="V11" s="2">
        <f t="shared" si="5"/>
        <v>3</v>
      </c>
      <c r="W11" s="34"/>
      <c r="X11" s="12"/>
      <c r="Y11" s="2">
        <f t="shared" si="6"/>
        <v>3</v>
      </c>
      <c r="Z11" s="34"/>
      <c r="AA11" s="36"/>
      <c r="AB11" s="2">
        <f t="shared" si="7"/>
        <v>3</v>
      </c>
      <c r="AC11" s="34"/>
      <c r="AD11" s="37"/>
      <c r="AE11" s="2">
        <f t="shared" si="8"/>
        <v>3</v>
      </c>
      <c r="AF11" s="34"/>
      <c r="AG11" s="12"/>
      <c r="AH11" s="2">
        <f t="shared" si="9"/>
        <v>3</v>
      </c>
      <c r="AI11" s="34"/>
      <c r="AJ11" s="12"/>
      <c r="AK11" s="2">
        <f t="shared" si="10"/>
        <v>3</v>
      </c>
      <c r="AL11" s="34"/>
      <c r="AM11" s="12"/>
      <c r="AN11" s="2">
        <f t="shared" si="11"/>
        <v>3</v>
      </c>
      <c r="AO11" s="34"/>
      <c r="AP11" s="36"/>
      <c r="AQ11" s="2">
        <f t="shared" si="12"/>
        <v>3</v>
      </c>
      <c r="AR11" s="34"/>
      <c r="AS11" s="37"/>
      <c r="AT11" s="2">
        <f t="shared" si="13"/>
        <v>3</v>
      </c>
      <c r="AU11" s="34"/>
      <c r="AV11" s="12"/>
      <c r="AW11" s="2">
        <f t="shared" si="14"/>
        <v>3</v>
      </c>
      <c r="AX11" s="34">
        <v>23487</v>
      </c>
      <c r="AY11" s="12">
        <v>23450</v>
      </c>
      <c r="AZ11" s="2">
        <f t="shared" si="15"/>
        <v>40</v>
      </c>
      <c r="BA11" s="34"/>
      <c r="BB11" s="12"/>
      <c r="BC11" s="2">
        <f t="shared" si="16"/>
        <v>40</v>
      </c>
      <c r="BD11" s="34">
        <v>13041</v>
      </c>
      <c r="BE11" s="36">
        <v>13050</v>
      </c>
      <c r="BF11" s="2">
        <f t="shared" si="17"/>
        <v>31</v>
      </c>
      <c r="BG11" s="34"/>
      <c r="BH11" s="37"/>
      <c r="BI11" s="2">
        <f t="shared" si="18"/>
        <v>31</v>
      </c>
      <c r="BJ11" s="34"/>
      <c r="BK11" s="12"/>
      <c r="BL11" s="2">
        <f t="shared" si="19"/>
        <v>31</v>
      </c>
      <c r="BM11" s="34"/>
      <c r="BN11" s="12"/>
      <c r="BO11" s="2">
        <f t="shared" si="20"/>
        <v>31</v>
      </c>
      <c r="BP11" s="34"/>
      <c r="BQ11" s="12"/>
      <c r="BR11" s="2">
        <f t="shared" si="21"/>
        <v>31</v>
      </c>
      <c r="BS11" s="34"/>
      <c r="BT11" s="36"/>
      <c r="BU11" s="2">
        <f t="shared" si="22"/>
        <v>31</v>
      </c>
      <c r="BV11" s="34"/>
      <c r="BW11" s="37"/>
      <c r="BX11" s="2">
        <f t="shared" si="23"/>
        <v>31</v>
      </c>
      <c r="BY11" s="34"/>
      <c r="BZ11" s="12"/>
      <c r="CA11" s="2">
        <f t="shared" si="24"/>
        <v>31</v>
      </c>
      <c r="CB11" s="34"/>
      <c r="CC11" s="12"/>
      <c r="CD11" s="2">
        <f t="shared" si="25"/>
        <v>31</v>
      </c>
      <c r="CE11" s="34">
        <v>13290</v>
      </c>
      <c r="CF11" s="12">
        <v>13300</v>
      </c>
      <c r="CG11" s="2">
        <f t="shared" si="26"/>
        <v>21</v>
      </c>
      <c r="CH11" s="34">
        <v>9147</v>
      </c>
      <c r="CI11" s="36">
        <v>9150</v>
      </c>
      <c r="CJ11" s="2">
        <f t="shared" si="27"/>
        <v>18</v>
      </c>
      <c r="CK11" s="34"/>
      <c r="CL11" s="37"/>
      <c r="CM11" s="2">
        <f t="shared" si="28"/>
        <v>18</v>
      </c>
      <c r="CN11" s="34"/>
      <c r="CO11" s="12"/>
      <c r="CP11" s="2">
        <f t="shared" si="29"/>
        <v>18</v>
      </c>
      <c r="CQ11" s="34"/>
      <c r="CR11" s="12"/>
      <c r="CS11" s="2">
        <f t="shared" si="30"/>
        <v>18</v>
      </c>
      <c r="CT11" s="34"/>
      <c r="CU11" s="12"/>
      <c r="CV11" s="2">
        <f t="shared" si="31"/>
        <v>18</v>
      </c>
      <c r="CW11" s="34"/>
      <c r="CX11" s="36"/>
      <c r="CY11" s="2">
        <f t="shared" si="32"/>
        <v>18</v>
      </c>
      <c r="CZ11" s="34"/>
      <c r="DA11" s="37"/>
      <c r="DB11" s="2">
        <f t="shared" si="33"/>
        <v>18</v>
      </c>
      <c r="DC11" s="34">
        <v>8810</v>
      </c>
      <c r="DD11" s="12">
        <v>8800</v>
      </c>
      <c r="DE11" s="2">
        <f t="shared" si="34"/>
        <v>28</v>
      </c>
      <c r="DF11" s="34"/>
      <c r="DG11" s="12"/>
      <c r="DH11" s="2">
        <f t="shared" si="35"/>
        <v>28</v>
      </c>
    </row>
    <row r="12" spans="2:112" ht="15.75" thickBot="1" x14ac:dyDescent="0.3">
      <c r="B12" s="3" t="s">
        <v>37</v>
      </c>
      <c r="C12" s="8" t="s">
        <v>43</v>
      </c>
      <c r="D12" s="6">
        <v>3</v>
      </c>
      <c r="E12" s="34"/>
      <c r="F12" s="12"/>
      <c r="G12" s="2">
        <f t="shared" si="0"/>
        <v>3</v>
      </c>
      <c r="H12" s="34"/>
      <c r="I12" s="17"/>
      <c r="J12" s="2">
        <f t="shared" si="1"/>
        <v>3</v>
      </c>
      <c r="K12" s="35"/>
      <c r="L12" s="46"/>
      <c r="M12" s="2">
        <f t="shared" si="2"/>
        <v>3</v>
      </c>
      <c r="N12" s="34"/>
      <c r="O12" s="37"/>
      <c r="P12" s="2">
        <f t="shared" si="3"/>
        <v>3</v>
      </c>
      <c r="Q12" s="34"/>
      <c r="R12" s="12"/>
      <c r="S12" s="2">
        <f t="shared" si="4"/>
        <v>3</v>
      </c>
      <c r="T12" s="34"/>
      <c r="U12" s="12"/>
      <c r="V12" s="2">
        <f t="shared" si="5"/>
        <v>3</v>
      </c>
      <c r="W12" s="34"/>
      <c r="X12" s="12"/>
      <c r="Y12" s="2">
        <f t="shared" si="6"/>
        <v>3</v>
      </c>
      <c r="Z12" s="34"/>
      <c r="AA12" s="36"/>
      <c r="AB12" s="2">
        <f t="shared" si="7"/>
        <v>3</v>
      </c>
      <c r="AC12" s="34"/>
      <c r="AD12" s="37"/>
      <c r="AE12" s="2">
        <f t="shared" si="8"/>
        <v>3</v>
      </c>
      <c r="AF12" s="34"/>
      <c r="AG12" s="12"/>
      <c r="AH12" s="2">
        <f t="shared" si="9"/>
        <v>3</v>
      </c>
      <c r="AI12" s="34"/>
      <c r="AJ12" s="12"/>
      <c r="AK12" s="2">
        <f t="shared" si="10"/>
        <v>3</v>
      </c>
      <c r="AL12" s="34"/>
      <c r="AM12" s="12"/>
      <c r="AN12" s="2">
        <f t="shared" si="11"/>
        <v>3</v>
      </c>
      <c r="AO12" s="34"/>
      <c r="AP12" s="36"/>
      <c r="AQ12" s="2">
        <f t="shared" si="12"/>
        <v>3</v>
      </c>
      <c r="AR12" s="34"/>
      <c r="AS12" s="37"/>
      <c r="AT12" s="2">
        <f t="shared" si="13"/>
        <v>3</v>
      </c>
      <c r="AU12" s="34"/>
      <c r="AV12" s="12"/>
      <c r="AW12" s="2">
        <f t="shared" si="14"/>
        <v>3</v>
      </c>
      <c r="AX12" s="34"/>
      <c r="AY12" s="12"/>
      <c r="AZ12" s="2">
        <f t="shared" si="15"/>
        <v>3</v>
      </c>
      <c r="BA12" s="34"/>
      <c r="BB12" s="12"/>
      <c r="BC12" s="2">
        <f t="shared" si="16"/>
        <v>3</v>
      </c>
      <c r="BD12" s="34"/>
      <c r="BE12" s="36"/>
      <c r="BF12" s="2">
        <f t="shared" si="17"/>
        <v>3</v>
      </c>
      <c r="BG12" s="34"/>
      <c r="BH12" s="37"/>
      <c r="BI12" s="2">
        <f t="shared" si="18"/>
        <v>3</v>
      </c>
      <c r="BJ12" s="34"/>
      <c r="BK12" s="12"/>
      <c r="BL12" s="2">
        <f t="shared" si="19"/>
        <v>3</v>
      </c>
      <c r="BM12" s="34"/>
      <c r="BN12" s="12"/>
      <c r="BO12" s="2">
        <f t="shared" si="20"/>
        <v>3</v>
      </c>
      <c r="BP12" s="34"/>
      <c r="BQ12" s="12"/>
      <c r="BR12" s="2">
        <f t="shared" si="21"/>
        <v>3</v>
      </c>
      <c r="BS12" s="34"/>
      <c r="BT12" s="36"/>
      <c r="BU12" s="2">
        <f t="shared" si="22"/>
        <v>3</v>
      </c>
      <c r="BV12" s="34"/>
      <c r="BW12" s="37"/>
      <c r="BX12" s="2">
        <f t="shared" si="23"/>
        <v>3</v>
      </c>
      <c r="BY12" s="34"/>
      <c r="BZ12" s="12"/>
      <c r="CA12" s="2">
        <f t="shared" si="24"/>
        <v>3</v>
      </c>
      <c r="CB12" s="34"/>
      <c r="CC12" s="12"/>
      <c r="CD12" s="2">
        <f t="shared" si="25"/>
        <v>3</v>
      </c>
      <c r="CE12" s="34">
        <v>9184</v>
      </c>
      <c r="CF12" s="12">
        <v>9150</v>
      </c>
      <c r="CG12" s="2">
        <f t="shared" si="26"/>
        <v>37</v>
      </c>
      <c r="CH12" s="34">
        <v>12536</v>
      </c>
      <c r="CI12" s="36">
        <v>12550</v>
      </c>
      <c r="CJ12" s="2">
        <f t="shared" si="27"/>
        <v>23</v>
      </c>
      <c r="CK12" s="34"/>
      <c r="CL12" s="37"/>
      <c r="CM12" s="2">
        <f t="shared" si="28"/>
        <v>23</v>
      </c>
      <c r="CN12" s="34"/>
      <c r="CO12" s="12"/>
      <c r="CP12" s="2">
        <f t="shared" si="29"/>
        <v>23</v>
      </c>
      <c r="CQ12" s="34"/>
      <c r="CR12" s="12"/>
      <c r="CS12" s="2">
        <f t="shared" si="30"/>
        <v>23</v>
      </c>
      <c r="CT12" s="34"/>
      <c r="CU12" s="12"/>
      <c r="CV12" s="2">
        <f t="shared" si="31"/>
        <v>23</v>
      </c>
      <c r="CW12" s="34"/>
      <c r="CX12" s="36"/>
      <c r="CY12" s="2">
        <f t="shared" si="32"/>
        <v>23</v>
      </c>
      <c r="CZ12" s="34"/>
      <c r="DA12" s="37"/>
      <c r="DB12" s="2">
        <f t="shared" si="33"/>
        <v>23</v>
      </c>
      <c r="DC12" s="34"/>
      <c r="DD12" s="12"/>
      <c r="DE12" s="2">
        <f t="shared" si="34"/>
        <v>23</v>
      </c>
      <c r="DF12" s="34"/>
      <c r="DG12" s="12"/>
      <c r="DH12" s="2">
        <f t="shared" si="35"/>
        <v>23</v>
      </c>
    </row>
    <row r="13" spans="2:112" ht="15.75" thickBot="1" x14ac:dyDescent="0.3">
      <c r="B13" s="3" t="s">
        <v>37</v>
      </c>
      <c r="C13" s="8" t="s">
        <v>44</v>
      </c>
      <c r="D13" s="6">
        <v>19</v>
      </c>
      <c r="E13" s="34"/>
      <c r="F13" s="12"/>
      <c r="G13" s="2">
        <f t="shared" si="0"/>
        <v>19</v>
      </c>
      <c r="H13" s="34"/>
      <c r="I13" s="17"/>
      <c r="J13" s="2">
        <f t="shared" si="1"/>
        <v>19</v>
      </c>
      <c r="K13" s="35">
        <v>1539</v>
      </c>
      <c r="L13" s="46">
        <v>1550</v>
      </c>
      <c r="M13" s="2">
        <f t="shared" si="2"/>
        <v>8</v>
      </c>
      <c r="N13" s="34">
        <v>6758</v>
      </c>
      <c r="O13" s="37">
        <v>6700</v>
      </c>
      <c r="P13" s="2">
        <f t="shared" si="3"/>
        <v>66</v>
      </c>
      <c r="Q13" s="34">
        <v>8810</v>
      </c>
      <c r="R13" s="12">
        <v>8800</v>
      </c>
      <c r="S13" s="2">
        <f t="shared" si="4"/>
        <v>76</v>
      </c>
      <c r="T13" s="34"/>
      <c r="U13" s="12"/>
      <c r="V13" s="2">
        <f t="shared" si="5"/>
        <v>76</v>
      </c>
      <c r="W13" s="34"/>
      <c r="X13" s="12"/>
      <c r="Y13" s="2">
        <f t="shared" si="6"/>
        <v>76</v>
      </c>
      <c r="Z13" s="34"/>
      <c r="AA13" s="36"/>
      <c r="AB13" s="2">
        <f t="shared" si="7"/>
        <v>76</v>
      </c>
      <c r="AC13" s="34"/>
      <c r="AD13" s="37"/>
      <c r="AE13" s="2">
        <f t="shared" si="8"/>
        <v>76</v>
      </c>
      <c r="AF13" s="34"/>
      <c r="AG13" s="12"/>
      <c r="AH13" s="2">
        <f t="shared" si="9"/>
        <v>76</v>
      </c>
      <c r="AI13" s="34"/>
      <c r="AJ13" s="12"/>
      <c r="AK13" s="2">
        <f t="shared" si="10"/>
        <v>76</v>
      </c>
      <c r="AL13" s="34"/>
      <c r="AM13" s="12"/>
      <c r="AN13" s="2">
        <f t="shared" si="11"/>
        <v>76</v>
      </c>
      <c r="AO13" s="34"/>
      <c r="AP13" s="36"/>
      <c r="AQ13" s="2">
        <f t="shared" si="12"/>
        <v>76</v>
      </c>
      <c r="AR13" s="34"/>
      <c r="AS13" s="37"/>
      <c r="AT13" s="2">
        <f t="shared" si="13"/>
        <v>76</v>
      </c>
      <c r="AU13" s="34"/>
      <c r="AV13" s="12"/>
      <c r="AW13" s="2">
        <f t="shared" si="14"/>
        <v>76</v>
      </c>
      <c r="AX13" s="34"/>
      <c r="AY13" s="12"/>
      <c r="AZ13" s="2">
        <f t="shared" si="15"/>
        <v>76</v>
      </c>
      <c r="BA13" s="34"/>
      <c r="BB13" s="12"/>
      <c r="BC13" s="2">
        <f t="shared" si="16"/>
        <v>76</v>
      </c>
      <c r="BD13" s="34"/>
      <c r="BE13" s="36"/>
      <c r="BF13" s="2">
        <f t="shared" si="17"/>
        <v>76</v>
      </c>
      <c r="BG13" s="34"/>
      <c r="BH13" s="37"/>
      <c r="BI13" s="2">
        <f t="shared" si="18"/>
        <v>76</v>
      </c>
      <c r="BJ13" s="34"/>
      <c r="BK13" s="12"/>
      <c r="BL13" s="2">
        <f t="shared" si="19"/>
        <v>76</v>
      </c>
      <c r="BM13" s="34"/>
      <c r="BN13" s="12"/>
      <c r="BO13" s="2">
        <f t="shared" si="20"/>
        <v>76</v>
      </c>
      <c r="BP13" s="34">
        <v>4347</v>
      </c>
      <c r="BQ13" s="12">
        <v>4400</v>
      </c>
      <c r="BR13" s="2">
        <f t="shared" si="21"/>
        <v>23</v>
      </c>
      <c r="BS13" s="34">
        <v>3178</v>
      </c>
      <c r="BT13" s="36">
        <v>3200</v>
      </c>
      <c r="BU13" s="2">
        <f t="shared" si="22"/>
        <v>1</v>
      </c>
      <c r="BV13" s="34"/>
      <c r="BW13" s="37"/>
      <c r="BX13" s="2">
        <f t="shared" si="23"/>
        <v>1</v>
      </c>
      <c r="BY13" s="34"/>
      <c r="BZ13" s="12"/>
      <c r="CA13" s="2">
        <f t="shared" si="24"/>
        <v>1</v>
      </c>
      <c r="CB13" s="34"/>
      <c r="CC13" s="12"/>
      <c r="CD13" s="2">
        <f t="shared" si="25"/>
        <v>1</v>
      </c>
      <c r="CE13" s="34"/>
      <c r="CF13" s="12"/>
      <c r="CG13" s="2">
        <f t="shared" si="26"/>
        <v>1</v>
      </c>
      <c r="CH13" s="34"/>
      <c r="CI13" s="36"/>
      <c r="CJ13" s="2">
        <f t="shared" si="27"/>
        <v>1</v>
      </c>
      <c r="CK13" s="34"/>
      <c r="CL13" s="37"/>
      <c r="CM13" s="2">
        <f t="shared" si="28"/>
        <v>1</v>
      </c>
      <c r="CN13" s="34"/>
      <c r="CO13" s="12"/>
      <c r="CP13" s="2">
        <f t="shared" si="29"/>
        <v>1</v>
      </c>
      <c r="CQ13" s="34"/>
      <c r="CR13" s="12"/>
      <c r="CS13" s="2">
        <f t="shared" si="30"/>
        <v>1</v>
      </c>
      <c r="CT13" s="34"/>
      <c r="CU13" s="12"/>
      <c r="CV13" s="2">
        <f t="shared" si="31"/>
        <v>1</v>
      </c>
      <c r="CW13" s="34"/>
      <c r="CX13" s="36"/>
      <c r="CY13" s="2">
        <f t="shared" si="32"/>
        <v>1</v>
      </c>
      <c r="CZ13" s="34"/>
      <c r="DA13" s="37"/>
      <c r="DB13" s="2">
        <f t="shared" si="33"/>
        <v>1</v>
      </c>
      <c r="DC13" s="34"/>
      <c r="DD13" s="12"/>
      <c r="DE13" s="2">
        <f t="shared" si="34"/>
        <v>1</v>
      </c>
      <c r="DF13" s="34"/>
      <c r="DG13" s="12"/>
      <c r="DH13" s="2">
        <f t="shared" si="35"/>
        <v>1</v>
      </c>
    </row>
    <row r="14" spans="2:112" ht="15.75" thickBot="1" x14ac:dyDescent="0.3">
      <c r="B14" s="3" t="s">
        <v>37</v>
      </c>
      <c r="C14" s="8" t="s">
        <v>45</v>
      </c>
      <c r="D14" s="6">
        <v>24</v>
      </c>
      <c r="E14" s="34"/>
      <c r="F14" s="12"/>
      <c r="G14" s="2">
        <f t="shared" si="0"/>
        <v>24</v>
      </c>
      <c r="H14" s="34">
        <v>23555</v>
      </c>
      <c r="I14" s="17">
        <v>23550</v>
      </c>
      <c r="J14" s="2">
        <f t="shared" si="1"/>
        <v>29</v>
      </c>
      <c r="K14" s="34"/>
      <c r="L14" s="36"/>
      <c r="M14" s="2">
        <f t="shared" si="2"/>
        <v>29</v>
      </c>
      <c r="N14" s="34"/>
      <c r="O14" s="37"/>
      <c r="P14" s="2">
        <f t="shared" si="3"/>
        <v>29</v>
      </c>
      <c r="Q14" s="34">
        <v>3370</v>
      </c>
      <c r="R14" s="12">
        <v>3350</v>
      </c>
      <c r="S14" s="2">
        <f t="shared" si="4"/>
        <v>49</v>
      </c>
      <c r="T14" s="34"/>
      <c r="U14" s="12"/>
      <c r="V14" s="2">
        <f t="shared" si="5"/>
        <v>49</v>
      </c>
      <c r="W14" s="34"/>
      <c r="X14" s="12"/>
      <c r="Y14" s="2">
        <f t="shared" si="6"/>
        <v>49</v>
      </c>
      <c r="Z14" s="34"/>
      <c r="AA14" s="36"/>
      <c r="AB14" s="2">
        <f t="shared" si="7"/>
        <v>49</v>
      </c>
      <c r="AC14" s="34"/>
      <c r="AD14" s="37"/>
      <c r="AE14" s="2">
        <f t="shared" si="8"/>
        <v>49</v>
      </c>
      <c r="AF14" s="34"/>
      <c r="AG14" s="12"/>
      <c r="AH14" s="2">
        <f t="shared" si="9"/>
        <v>49</v>
      </c>
      <c r="AI14" s="34"/>
      <c r="AJ14" s="12"/>
      <c r="AK14" s="2">
        <f t="shared" si="10"/>
        <v>49</v>
      </c>
      <c r="AL14" s="34"/>
      <c r="AM14" s="12"/>
      <c r="AN14" s="2">
        <f t="shared" si="11"/>
        <v>49</v>
      </c>
      <c r="AO14" s="34">
        <v>14891</v>
      </c>
      <c r="AP14" s="36">
        <v>14900</v>
      </c>
      <c r="AQ14" s="2">
        <f t="shared" si="12"/>
        <v>40</v>
      </c>
      <c r="AR14" s="34"/>
      <c r="AS14" s="37"/>
      <c r="AT14" s="2">
        <f t="shared" si="13"/>
        <v>40</v>
      </c>
      <c r="AU14" s="34"/>
      <c r="AV14" s="12"/>
      <c r="AW14" s="2">
        <f t="shared" si="14"/>
        <v>40</v>
      </c>
      <c r="AX14" s="34"/>
      <c r="AY14" s="12"/>
      <c r="AZ14" s="2">
        <f t="shared" si="15"/>
        <v>40</v>
      </c>
      <c r="BA14" s="34"/>
      <c r="BB14" s="12"/>
      <c r="BC14" s="2">
        <f t="shared" si="16"/>
        <v>40</v>
      </c>
      <c r="BD14" s="34">
        <v>31100</v>
      </c>
      <c r="BE14" s="36">
        <v>31100</v>
      </c>
      <c r="BF14" s="2">
        <f t="shared" si="17"/>
        <v>40</v>
      </c>
      <c r="BG14" s="34"/>
      <c r="BH14" s="37"/>
      <c r="BI14" s="2">
        <f t="shared" si="18"/>
        <v>40</v>
      </c>
      <c r="BJ14" s="34"/>
      <c r="BK14" s="12"/>
      <c r="BL14" s="2">
        <f t="shared" si="19"/>
        <v>40</v>
      </c>
      <c r="BM14" s="34"/>
      <c r="BN14" s="12"/>
      <c r="BO14" s="2">
        <f t="shared" si="20"/>
        <v>40</v>
      </c>
      <c r="BP14" s="34"/>
      <c r="BQ14" s="12"/>
      <c r="BR14" s="2">
        <f t="shared" si="21"/>
        <v>40</v>
      </c>
      <c r="BS14" s="34"/>
      <c r="BT14" s="36"/>
      <c r="BU14" s="2">
        <f t="shared" si="22"/>
        <v>40</v>
      </c>
      <c r="BV14" s="34"/>
      <c r="BW14" s="37"/>
      <c r="BX14" s="2">
        <f t="shared" si="23"/>
        <v>40</v>
      </c>
      <c r="BY14" s="34"/>
      <c r="BZ14" s="12"/>
      <c r="CA14" s="2">
        <f t="shared" si="24"/>
        <v>40</v>
      </c>
      <c r="CB14" s="34"/>
      <c r="CC14" s="12"/>
      <c r="CD14" s="2">
        <f t="shared" si="25"/>
        <v>40</v>
      </c>
      <c r="CE14" s="34"/>
      <c r="CF14" s="12"/>
      <c r="CG14" s="2">
        <f t="shared" si="26"/>
        <v>40</v>
      </c>
      <c r="CH14" s="34"/>
      <c r="CI14" s="36"/>
      <c r="CJ14" s="2">
        <f t="shared" si="27"/>
        <v>40</v>
      </c>
      <c r="CK14" s="34"/>
      <c r="CL14" s="37"/>
      <c r="CM14" s="2">
        <f t="shared" si="28"/>
        <v>40</v>
      </c>
      <c r="CN14" s="34"/>
      <c r="CO14" s="12"/>
      <c r="CP14" s="2">
        <f t="shared" si="29"/>
        <v>40</v>
      </c>
      <c r="CQ14" s="34"/>
      <c r="CR14" s="12"/>
      <c r="CS14" s="2">
        <f t="shared" si="30"/>
        <v>40</v>
      </c>
      <c r="CT14" s="34"/>
      <c r="CU14" s="12"/>
      <c r="CV14" s="2">
        <f t="shared" si="31"/>
        <v>40</v>
      </c>
      <c r="CW14" s="34"/>
      <c r="CX14" s="36"/>
      <c r="CY14" s="2">
        <f t="shared" si="32"/>
        <v>40</v>
      </c>
      <c r="CZ14" s="34"/>
      <c r="DA14" s="37"/>
      <c r="DB14" s="2">
        <f t="shared" si="33"/>
        <v>40</v>
      </c>
      <c r="DC14" s="34">
        <v>6528</v>
      </c>
      <c r="DD14" s="12">
        <v>6550</v>
      </c>
      <c r="DE14" s="2">
        <f t="shared" si="34"/>
        <v>18</v>
      </c>
      <c r="DF14" s="34"/>
      <c r="DG14" s="12"/>
      <c r="DH14" s="2">
        <f t="shared" si="35"/>
        <v>18</v>
      </c>
    </row>
    <row r="15" spans="2:112" ht="15.75" thickBot="1" x14ac:dyDescent="0.3">
      <c r="B15" s="3" t="s">
        <v>37</v>
      </c>
      <c r="C15" s="8" t="s">
        <v>46</v>
      </c>
      <c r="D15" s="6">
        <v>95</v>
      </c>
      <c r="E15" s="34"/>
      <c r="F15" s="12"/>
      <c r="G15" s="2">
        <f t="shared" si="0"/>
        <v>95</v>
      </c>
      <c r="H15" s="34">
        <v>13819</v>
      </c>
      <c r="I15" s="17">
        <v>13800</v>
      </c>
      <c r="J15" s="2">
        <f t="shared" si="1"/>
        <v>114</v>
      </c>
      <c r="K15" s="34"/>
      <c r="L15" s="36"/>
      <c r="M15" s="2">
        <f t="shared" si="2"/>
        <v>114</v>
      </c>
      <c r="N15" s="34"/>
      <c r="O15" s="37"/>
      <c r="P15" s="2">
        <f t="shared" si="3"/>
        <v>114</v>
      </c>
      <c r="Q15" s="34">
        <v>13807</v>
      </c>
      <c r="R15" s="12">
        <v>13800</v>
      </c>
      <c r="S15" s="2">
        <f t="shared" si="4"/>
        <v>121</v>
      </c>
      <c r="T15" s="34"/>
      <c r="U15" s="12"/>
      <c r="V15" s="2">
        <f t="shared" si="5"/>
        <v>121</v>
      </c>
      <c r="W15" s="34"/>
      <c r="X15" s="12"/>
      <c r="Y15" s="2">
        <f t="shared" si="6"/>
        <v>121</v>
      </c>
      <c r="Z15" s="34"/>
      <c r="AA15" s="36"/>
      <c r="AB15" s="2">
        <f t="shared" si="7"/>
        <v>121</v>
      </c>
      <c r="AC15" s="34"/>
      <c r="AD15" s="37"/>
      <c r="AE15" s="2">
        <f t="shared" si="8"/>
        <v>121</v>
      </c>
      <c r="AF15" s="34"/>
      <c r="AG15" s="12"/>
      <c r="AH15" s="2">
        <f t="shared" si="9"/>
        <v>121</v>
      </c>
      <c r="AI15" s="34"/>
      <c r="AJ15" s="12"/>
      <c r="AK15" s="2">
        <f t="shared" si="10"/>
        <v>121</v>
      </c>
      <c r="AL15" s="34"/>
      <c r="AM15" s="12"/>
      <c r="AN15" s="2">
        <f t="shared" si="11"/>
        <v>121</v>
      </c>
      <c r="AO15" s="34">
        <v>6392</v>
      </c>
      <c r="AP15" s="36">
        <v>6500</v>
      </c>
      <c r="AQ15" s="2">
        <f t="shared" si="12"/>
        <v>13</v>
      </c>
      <c r="AR15" s="34"/>
      <c r="AS15" s="37"/>
      <c r="AT15" s="2">
        <f t="shared" si="13"/>
        <v>13</v>
      </c>
      <c r="AU15" s="34"/>
      <c r="AV15" s="12"/>
      <c r="AW15" s="2">
        <f t="shared" si="14"/>
        <v>13</v>
      </c>
      <c r="AX15" s="34"/>
      <c r="AY15" s="12"/>
      <c r="AZ15" s="2">
        <f t="shared" si="15"/>
        <v>13</v>
      </c>
      <c r="BA15" s="34"/>
      <c r="BB15" s="12"/>
      <c r="BC15" s="2">
        <f t="shared" si="16"/>
        <v>13</v>
      </c>
      <c r="BD15" s="34"/>
      <c r="BE15" s="36"/>
      <c r="BF15" s="2">
        <f t="shared" si="17"/>
        <v>13</v>
      </c>
      <c r="BG15" s="34"/>
      <c r="BH15" s="37"/>
      <c r="BI15" s="2">
        <f t="shared" si="18"/>
        <v>13</v>
      </c>
      <c r="BJ15" s="34"/>
      <c r="BK15" s="12"/>
      <c r="BL15" s="2">
        <f t="shared" si="19"/>
        <v>13</v>
      </c>
      <c r="BM15" s="34"/>
      <c r="BN15" s="12"/>
      <c r="BO15" s="2">
        <f t="shared" si="20"/>
        <v>13</v>
      </c>
      <c r="BP15" s="34"/>
      <c r="BQ15" s="12"/>
      <c r="BR15" s="2">
        <f t="shared" si="21"/>
        <v>13</v>
      </c>
      <c r="BS15" s="34"/>
      <c r="BT15" s="36"/>
      <c r="BU15" s="2">
        <f t="shared" si="22"/>
        <v>13</v>
      </c>
      <c r="BV15" s="34"/>
      <c r="BW15" s="37"/>
      <c r="BX15" s="2">
        <f t="shared" si="23"/>
        <v>13</v>
      </c>
      <c r="BY15" s="34"/>
      <c r="BZ15" s="12"/>
      <c r="CA15" s="2">
        <f t="shared" si="24"/>
        <v>13</v>
      </c>
      <c r="CB15" s="34"/>
      <c r="CC15" s="12"/>
      <c r="CD15" s="2">
        <f t="shared" si="25"/>
        <v>13</v>
      </c>
      <c r="CE15" s="34"/>
      <c r="CF15" s="12"/>
      <c r="CG15" s="2">
        <f t="shared" si="26"/>
        <v>13</v>
      </c>
      <c r="CH15" s="34"/>
      <c r="CI15" s="36"/>
      <c r="CJ15" s="2">
        <f t="shared" si="27"/>
        <v>13</v>
      </c>
      <c r="CK15" s="34"/>
      <c r="CL15" s="37"/>
      <c r="CM15" s="2">
        <f t="shared" si="28"/>
        <v>13</v>
      </c>
      <c r="CN15" s="34"/>
      <c r="CO15" s="12"/>
      <c r="CP15" s="2">
        <f t="shared" si="29"/>
        <v>13</v>
      </c>
      <c r="CQ15" s="34"/>
      <c r="CR15" s="12"/>
      <c r="CS15" s="2">
        <f t="shared" si="30"/>
        <v>13</v>
      </c>
      <c r="CT15" s="34"/>
      <c r="CU15" s="12"/>
      <c r="CV15" s="2">
        <f t="shared" si="31"/>
        <v>13</v>
      </c>
      <c r="CW15" s="34"/>
      <c r="CX15" s="36"/>
      <c r="CY15" s="2">
        <f t="shared" si="32"/>
        <v>13</v>
      </c>
      <c r="CZ15" s="34"/>
      <c r="DA15" s="37"/>
      <c r="DB15" s="2">
        <f t="shared" si="33"/>
        <v>13</v>
      </c>
      <c r="DC15" s="34"/>
      <c r="DD15" s="12"/>
      <c r="DE15" s="2">
        <f t="shared" si="34"/>
        <v>13</v>
      </c>
      <c r="DF15" s="34"/>
      <c r="DG15" s="12"/>
      <c r="DH15" s="2">
        <f t="shared" si="35"/>
        <v>13</v>
      </c>
    </row>
    <row r="16" spans="2:112" ht="15.75" thickBot="1" x14ac:dyDescent="0.3">
      <c r="B16" s="3" t="s">
        <v>37</v>
      </c>
      <c r="C16" s="8" t="s">
        <v>47</v>
      </c>
      <c r="D16" s="6">
        <v>0</v>
      </c>
      <c r="E16" s="34"/>
      <c r="F16" s="12"/>
      <c r="G16" s="2">
        <f t="shared" si="0"/>
        <v>0</v>
      </c>
      <c r="H16" s="34"/>
      <c r="I16" s="17"/>
      <c r="J16" s="2">
        <f t="shared" si="1"/>
        <v>0</v>
      </c>
      <c r="K16" s="34"/>
      <c r="L16" s="36"/>
      <c r="M16" s="2">
        <f t="shared" si="2"/>
        <v>0</v>
      </c>
      <c r="N16" s="34"/>
      <c r="O16" s="37"/>
      <c r="P16" s="2">
        <f t="shared" si="3"/>
        <v>0</v>
      </c>
      <c r="Q16" s="34"/>
      <c r="R16" s="12"/>
      <c r="S16" s="2">
        <f t="shared" si="4"/>
        <v>0</v>
      </c>
      <c r="T16" s="34"/>
      <c r="U16" s="12"/>
      <c r="V16" s="2">
        <f t="shared" si="5"/>
        <v>0</v>
      </c>
      <c r="W16" s="34"/>
      <c r="X16" s="12"/>
      <c r="Y16" s="2">
        <f t="shared" si="6"/>
        <v>0</v>
      </c>
      <c r="Z16" s="34"/>
      <c r="AA16" s="36"/>
      <c r="AB16" s="2">
        <f t="shared" si="7"/>
        <v>0</v>
      </c>
      <c r="AC16" s="34"/>
      <c r="AD16" s="37"/>
      <c r="AE16" s="2">
        <f t="shared" si="8"/>
        <v>0</v>
      </c>
      <c r="AF16" s="34"/>
      <c r="AG16" s="12"/>
      <c r="AH16" s="2">
        <f t="shared" si="9"/>
        <v>0</v>
      </c>
      <c r="AI16" s="34"/>
      <c r="AJ16" s="12"/>
      <c r="AK16" s="2">
        <f t="shared" si="10"/>
        <v>0</v>
      </c>
      <c r="AL16" s="34"/>
      <c r="AM16" s="12"/>
      <c r="AN16" s="2">
        <f t="shared" si="11"/>
        <v>0</v>
      </c>
      <c r="AO16" s="34"/>
      <c r="AP16" s="36"/>
      <c r="AQ16" s="2">
        <f t="shared" si="12"/>
        <v>0</v>
      </c>
      <c r="AR16" s="34"/>
      <c r="AS16" s="37"/>
      <c r="AT16" s="2">
        <f t="shared" si="13"/>
        <v>0</v>
      </c>
      <c r="AU16" s="34"/>
      <c r="AV16" s="12"/>
      <c r="AW16" s="2">
        <f t="shared" si="14"/>
        <v>0</v>
      </c>
      <c r="AX16" s="34"/>
      <c r="AY16" s="12"/>
      <c r="AZ16" s="2">
        <f t="shared" si="15"/>
        <v>0</v>
      </c>
      <c r="BA16" s="34"/>
      <c r="BB16" s="12"/>
      <c r="BC16" s="2">
        <f t="shared" si="16"/>
        <v>0</v>
      </c>
      <c r="BD16" s="34"/>
      <c r="BE16" s="36"/>
      <c r="BF16" s="2">
        <f t="shared" si="17"/>
        <v>0</v>
      </c>
      <c r="BG16" s="34"/>
      <c r="BH16" s="37"/>
      <c r="BI16" s="2">
        <f t="shared" si="18"/>
        <v>0</v>
      </c>
      <c r="BJ16" s="34"/>
      <c r="BK16" s="12"/>
      <c r="BL16" s="2">
        <f t="shared" si="19"/>
        <v>0</v>
      </c>
      <c r="BM16" s="34"/>
      <c r="BN16" s="12"/>
      <c r="BO16" s="2">
        <f t="shared" si="20"/>
        <v>0</v>
      </c>
      <c r="BP16" s="34"/>
      <c r="BQ16" s="12"/>
      <c r="BR16" s="2">
        <f t="shared" si="21"/>
        <v>0</v>
      </c>
      <c r="BS16" s="34"/>
      <c r="BT16" s="36"/>
      <c r="BU16" s="2">
        <f t="shared" si="22"/>
        <v>0</v>
      </c>
      <c r="BV16" s="34"/>
      <c r="BW16" s="37"/>
      <c r="BX16" s="2">
        <f t="shared" si="23"/>
        <v>0</v>
      </c>
      <c r="BY16" s="34"/>
      <c r="BZ16" s="12"/>
      <c r="CA16" s="2">
        <f t="shared" si="24"/>
        <v>0</v>
      </c>
      <c r="CB16" s="34"/>
      <c r="CC16" s="12"/>
      <c r="CD16" s="2">
        <f t="shared" si="25"/>
        <v>0</v>
      </c>
      <c r="CE16" s="34">
        <v>8294</v>
      </c>
      <c r="CF16" s="12">
        <v>8300</v>
      </c>
      <c r="CG16" s="2">
        <f t="shared" si="26"/>
        <v>-6</v>
      </c>
      <c r="CH16" s="34">
        <v>7544</v>
      </c>
      <c r="CI16" s="36">
        <v>7550</v>
      </c>
      <c r="CJ16" s="2">
        <f t="shared" si="27"/>
        <v>-12</v>
      </c>
      <c r="CK16" s="34"/>
      <c r="CL16" s="37"/>
      <c r="CM16" s="2">
        <f t="shared" si="28"/>
        <v>-12</v>
      </c>
      <c r="CN16" s="34"/>
      <c r="CO16" s="12"/>
      <c r="CP16" s="2">
        <f t="shared" si="29"/>
        <v>-12</v>
      </c>
      <c r="CQ16" s="34"/>
      <c r="CR16" s="12"/>
      <c r="CS16" s="2">
        <f t="shared" si="30"/>
        <v>-12</v>
      </c>
      <c r="CT16" s="34"/>
      <c r="CU16" s="12"/>
      <c r="CV16" s="2">
        <f t="shared" si="31"/>
        <v>-12</v>
      </c>
      <c r="CW16" s="34"/>
      <c r="CX16" s="36"/>
      <c r="CY16" s="2">
        <f t="shared" si="32"/>
        <v>-12</v>
      </c>
      <c r="CZ16" s="34"/>
      <c r="DA16" s="37"/>
      <c r="DB16" s="2">
        <f t="shared" si="33"/>
        <v>-12</v>
      </c>
      <c r="DC16" s="34"/>
      <c r="DD16" s="12"/>
      <c r="DE16" s="2">
        <f t="shared" si="34"/>
        <v>-12</v>
      </c>
      <c r="DF16" s="34"/>
      <c r="DG16" s="12"/>
      <c r="DH16" s="2">
        <f t="shared" si="35"/>
        <v>-12</v>
      </c>
    </row>
    <row r="17" spans="1:112" ht="15.75" thickBot="1" x14ac:dyDescent="0.3">
      <c r="B17" s="3" t="s">
        <v>37</v>
      </c>
      <c r="C17" s="8" t="s">
        <v>48</v>
      </c>
      <c r="D17" s="6">
        <v>40</v>
      </c>
      <c r="E17" s="34"/>
      <c r="F17" s="12"/>
      <c r="G17" s="2">
        <f t="shared" si="0"/>
        <v>40</v>
      </c>
      <c r="H17" s="34"/>
      <c r="I17" s="17"/>
      <c r="J17" s="2">
        <f t="shared" si="1"/>
        <v>40</v>
      </c>
      <c r="K17" s="34"/>
      <c r="L17" s="36"/>
      <c r="M17" s="2">
        <f t="shared" si="2"/>
        <v>40</v>
      </c>
      <c r="N17" s="34"/>
      <c r="O17" s="37"/>
      <c r="P17" s="2">
        <f t="shared" si="3"/>
        <v>40</v>
      </c>
      <c r="Q17" s="34"/>
      <c r="R17" s="12"/>
      <c r="S17" s="2">
        <f t="shared" si="4"/>
        <v>40</v>
      </c>
      <c r="T17" s="34"/>
      <c r="U17" s="12"/>
      <c r="V17" s="2">
        <f t="shared" si="5"/>
        <v>40</v>
      </c>
      <c r="W17" s="34"/>
      <c r="X17" s="12"/>
      <c r="Y17" s="2">
        <f t="shared" si="6"/>
        <v>40</v>
      </c>
      <c r="Z17" s="34"/>
      <c r="AA17" s="36"/>
      <c r="AB17" s="2">
        <f t="shared" si="7"/>
        <v>40</v>
      </c>
      <c r="AC17" s="34"/>
      <c r="AD17" s="37"/>
      <c r="AE17" s="2">
        <f t="shared" si="8"/>
        <v>40</v>
      </c>
      <c r="AF17" s="34"/>
      <c r="AG17" s="12"/>
      <c r="AH17" s="2">
        <f t="shared" si="9"/>
        <v>40</v>
      </c>
      <c r="AI17" s="34"/>
      <c r="AJ17" s="12"/>
      <c r="AK17" s="2">
        <f t="shared" si="10"/>
        <v>40</v>
      </c>
      <c r="AL17" s="34"/>
      <c r="AM17" s="12"/>
      <c r="AN17" s="2">
        <f t="shared" si="11"/>
        <v>40</v>
      </c>
      <c r="AO17" s="34"/>
      <c r="AP17" s="36"/>
      <c r="AQ17" s="2">
        <f t="shared" si="12"/>
        <v>40</v>
      </c>
      <c r="AR17" s="34"/>
      <c r="AS17" s="37"/>
      <c r="AT17" s="2">
        <f t="shared" si="13"/>
        <v>40</v>
      </c>
      <c r="AU17" s="34"/>
      <c r="AV17" s="12"/>
      <c r="AW17" s="2">
        <f t="shared" si="14"/>
        <v>40</v>
      </c>
      <c r="AX17" s="34"/>
      <c r="AY17" s="12"/>
      <c r="AZ17" s="2">
        <f t="shared" si="15"/>
        <v>40</v>
      </c>
      <c r="BA17" s="34"/>
      <c r="BB17" s="12"/>
      <c r="BC17" s="2">
        <f t="shared" si="16"/>
        <v>40</v>
      </c>
      <c r="BD17" s="34"/>
      <c r="BE17" s="36"/>
      <c r="BF17" s="2">
        <f t="shared" si="17"/>
        <v>40</v>
      </c>
      <c r="BG17" s="34"/>
      <c r="BH17" s="37"/>
      <c r="BI17" s="2">
        <f t="shared" si="18"/>
        <v>40</v>
      </c>
      <c r="BJ17" s="34"/>
      <c r="BK17" s="12"/>
      <c r="BL17" s="2">
        <f t="shared" si="19"/>
        <v>40</v>
      </c>
      <c r="BM17" s="34"/>
      <c r="BN17" s="12"/>
      <c r="BO17" s="2">
        <f t="shared" si="20"/>
        <v>40</v>
      </c>
      <c r="BP17" s="34"/>
      <c r="BQ17" s="12"/>
      <c r="BR17" s="2">
        <f t="shared" si="21"/>
        <v>40</v>
      </c>
      <c r="BS17" s="34"/>
      <c r="BT17" s="36"/>
      <c r="BU17" s="2">
        <f t="shared" si="22"/>
        <v>40</v>
      </c>
      <c r="BV17" s="34"/>
      <c r="BW17" s="37"/>
      <c r="BX17" s="2">
        <f t="shared" si="23"/>
        <v>40</v>
      </c>
      <c r="BY17" s="34"/>
      <c r="BZ17" s="12"/>
      <c r="CA17" s="2">
        <f t="shared" si="24"/>
        <v>40</v>
      </c>
      <c r="CB17" s="34">
        <v>9030</v>
      </c>
      <c r="CC17" s="12">
        <v>9050</v>
      </c>
      <c r="CD17" s="2">
        <f t="shared" si="25"/>
        <v>20</v>
      </c>
      <c r="CE17" s="34"/>
      <c r="CF17" s="12"/>
      <c r="CG17" s="2">
        <f t="shared" si="26"/>
        <v>20</v>
      </c>
      <c r="CH17" s="34"/>
      <c r="CI17" s="36"/>
      <c r="CJ17" s="2">
        <f t="shared" si="27"/>
        <v>20</v>
      </c>
      <c r="CK17" s="34"/>
      <c r="CL17" s="37"/>
      <c r="CM17" s="2">
        <f t="shared" si="28"/>
        <v>20</v>
      </c>
      <c r="CN17" s="34"/>
      <c r="CO17" s="12"/>
      <c r="CP17" s="2">
        <f t="shared" si="29"/>
        <v>20</v>
      </c>
      <c r="CQ17" s="34"/>
      <c r="CR17" s="12"/>
      <c r="CS17" s="2">
        <f t="shared" si="30"/>
        <v>20</v>
      </c>
      <c r="CT17" s="34"/>
      <c r="CU17" s="12"/>
      <c r="CV17" s="2">
        <f t="shared" si="31"/>
        <v>20</v>
      </c>
      <c r="CW17" s="34"/>
      <c r="CX17" s="36"/>
      <c r="CY17" s="2">
        <f t="shared" si="32"/>
        <v>20</v>
      </c>
      <c r="CZ17" s="34"/>
      <c r="DA17" s="37"/>
      <c r="DB17" s="2">
        <f t="shared" si="33"/>
        <v>20</v>
      </c>
      <c r="DC17" s="34"/>
      <c r="DD17" s="12"/>
      <c r="DE17" s="2">
        <f t="shared" si="34"/>
        <v>20</v>
      </c>
      <c r="DF17" s="34"/>
      <c r="DG17" s="12"/>
      <c r="DH17" s="2">
        <f t="shared" si="35"/>
        <v>20</v>
      </c>
    </row>
    <row r="18" spans="1:112" ht="15.75" thickBot="1" x14ac:dyDescent="0.3">
      <c r="B18" s="3" t="s">
        <v>37</v>
      </c>
      <c r="C18" s="9">
        <v>954810</v>
      </c>
      <c r="D18" s="6">
        <v>317</v>
      </c>
      <c r="E18" s="34"/>
      <c r="F18" s="12"/>
      <c r="G18" s="2">
        <f t="shared" si="0"/>
        <v>317</v>
      </c>
      <c r="H18" s="34"/>
      <c r="I18" s="17"/>
      <c r="J18" s="2">
        <f t="shared" si="1"/>
        <v>317</v>
      </c>
      <c r="K18" s="34"/>
      <c r="L18" s="36"/>
      <c r="M18" s="2">
        <f t="shared" si="2"/>
        <v>317</v>
      </c>
      <c r="N18" s="34"/>
      <c r="O18" s="37"/>
      <c r="P18" s="2">
        <f t="shared" si="3"/>
        <v>317</v>
      </c>
      <c r="Q18" s="34"/>
      <c r="R18" s="12"/>
      <c r="S18" s="2">
        <f t="shared" si="4"/>
        <v>317</v>
      </c>
      <c r="T18" s="34"/>
      <c r="U18" s="12"/>
      <c r="V18" s="2">
        <f t="shared" si="5"/>
        <v>317</v>
      </c>
      <c r="W18" s="34"/>
      <c r="X18" s="12"/>
      <c r="Y18" s="2">
        <f t="shared" si="6"/>
        <v>317</v>
      </c>
      <c r="Z18" s="34"/>
      <c r="AA18" s="36"/>
      <c r="AB18" s="2">
        <f t="shared" si="7"/>
        <v>317</v>
      </c>
      <c r="AC18" s="34"/>
      <c r="AD18" s="37"/>
      <c r="AE18" s="2">
        <f t="shared" si="8"/>
        <v>317</v>
      </c>
      <c r="AF18" s="34"/>
      <c r="AG18" s="12"/>
      <c r="AH18" s="2">
        <f t="shared" si="9"/>
        <v>317</v>
      </c>
      <c r="AI18" s="34"/>
      <c r="AJ18" s="12"/>
      <c r="AK18" s="2">
        <f t="shared" si="10"/>
        <v>317</v>
      </c>
      <c r="AL18" s="34"/>
      <c r="AM18" s="12"/>
      <c r="AN18" s="2">
        <f t="shared" si="11"/>
        <v>317</v>
      </c>
      <c r="AO18" s="34"/>
      <c r="AP18" s="36"/>
      <c r="AQ18" s="2">
        <f t="shared" si="12"/>
        <v>317</v>
      </c>
      <c r="AR18" s="34"/>
      <c r="AS18" s="37"/>
      <c r="AT18" s="2">
        <f t="shared" si="13"/>
        <v>317</v>
      </c>
      <c r="AU18" s="34"/>
      <c r="AV18" s="12"/>
      <c r="AW18" s="2">
        <f t="shared" si="14"/>
        <v>317</v>
      </c>
      <c r="AX18" s="34"/>
      <c r="AY18" s="12"/>
      <c r="AZ18" s="2">
        <f t="shared" si="15"/>
        <v>317</v>
      </c>
      <c r="BA18" s="34"/>
      <c r="BB18" s="12"/>
      <c r="BC18" s="2">
        <f t="shared" si="16"/>
        <v>317</v>
      </c>
      <c r="BD18" s="34"/>
      <c r="BE18" s="36"/>
      <c r="BF18" s="2">
        <f t="shared" si="17"/>
        <v>317</v>
      </c>
      <c r="BG18" s="34"/>
      <c r="BH18" s="37"/>
      <c r="BI18" s="2">
        <f t="shared" si="18"/>
        <v>317</v>
      </c>
      <c r="BJ18" s="34"/>
      <c r="BK18" s="12"/>
      <c r="BL18" s="2">
        <f t="shared" si="19"/>
        <v>317</v>
      </c>
      <c r="BM18" s="34"/>
      <c r="BN18" s="12"/>
      <c r="BO18" s="2">
        <f t="shared" si="20"/>
        <v>317</v>
      </c>
      <c r="BP18" s="34"/>
      <c r="BQ18" s="12"/>
      <c r="BR18" s="2">
        <f t="shared" si="21"/>
        <v>317</v>
      </c>
      <c r="BS18" s="34"/>
      <c r="BT18" s="36"/>
      <c r="BU18" s="2">
        <f t="shared" si="22"/>
        <v>317</v>
      </c>
      <c r="BV18" s="34"/>
      <c r="BW18" s="37"/>
      <c r="BX18" s="2">
        <f t="shared" si="23"/>
        <v>317</v>
      </c>
      <c r="BY18" s="34"/>
      <c r="BZ18" s="12"/>
      <c r="CA18" s="2">
        <f t="shared" si="24"/>
        <v>317</v>
      </c>
      <c r="CB18" s="34"/>
      <c r="CC18" s="12"/>
      <c r="CD18" s="2">
        <f t="shared" si="25"/>
        <v>317</v>
      </c>
      <c r="CE18" s="34"/>
      <c r="CF18" s="12"/>
      <c r="CG18" s="2">
        <f t="shared" si="26"/>
        <v>317</v>
      </c>
      <c r="CH18" s="34"/>
      <c r="CI18" s="36"/>
      <c r="CJ18" s="2">
        <f t="shared" si="27"/>
        <v>317</v>
      </c>
      <c r="CK18" s="34"/>
      <c r="CL18" s="37"/>
      <c r="CM18" s="2">
        <f t="shared" si="28"/>
        <v>317</v>
      </c>
      <c r="CN18" s="34"/>
      <c r="CO18" s="12"/>
      <c r="CP18" s="2">
        <f t="shared" si="29"/>
        <v>317</v>
      </c>
      <c r="CQ18" s="34"/>
      <c r="CR18" s="12"/>
      <c r="CS18" s="2">
        <f t="shared" si="30"/>
        <v>317</v>
      </c>
      <c r="CT18" s="34"/>
      <c r="CU18" s="12"/>
      <c r="CV18" s="2">
        <f t="shared" si="31"/>
        <v>317</v>
      </c>
      <c r="CW18" s="34"/>
      <c r="CX18" s="36"/>
      <c r="CY18" s="2">
        <f t="shared" si="32"/>
        <v>317</v>
      </c>
      <c r="CZ18" s="34"/>
      <c r="DA18" s="37"/>
      <c r="DB18" s="2">
        <f t="shared" si="33"/>
        <v>317</v>
      </c>
      <c r="DC18" s="34"/>
      <c r="DD18" s="12"/>
      <c r="DE18" s="2">
        <f t="shared" si="34"/>
        <v>317</v>
      </c>
      <c r="DF18" s="34"/>
      <c r="DG18" s="12"/>
      <c r="DH18" s="2">
        <f t="shared" si="35"/>
        <v>317</v>
      </c>
    </row>
    <row r="19" spans="1:112" ht="15.75" customHeight="1" thickBot="1" x14ac:dyDescent="0.3">
      <c r="B19" s="3" t="s">
        <v>37</v>
      </c>
      <c r="C19" s="9">
        <v>954820</v>
      </c>
      <c r="D19" s="6">
        <v>28</v>
      </c>
      <c r="E19" s="34"/>
      <c r="F19" s="12"/>
      <c r="G19" s="2">
        <f t="shared" si="0"/>
        <v>28</v>
      </c>
      <c r="H19" s="34"/>
      <c r="I19" s="17"/>
      <c r="J19" s="2">
        <f t="shared" si="1"/>
        <v>28</v>
      </c>
      <c r="K19" s="34"/>
      <c r="L19" s="36"/>
      <c r="M19" s="2">
        <f t="shared" si="2"/>
        <v>28</v>
      </c>
      <c r="N19" s="34"/>
      <c r="O19" s="37"/>
      <c r="P19" s="2">
        <f t="shared" si="3"/>
        <v>28</v>
      </c>
      <c r="Q19" s="34"/>
      <c r="R19" s="12"/>
      <c r="S19" s="2">
        <f t="shared" si="4"/>
        <v>28</v>
      </c>
      <c r="T19" s="34"/>
      <c r="U19" s="12"/>
      <c r="V19" s="2">
        <f t="shared" si="5"/>
        <v>28</v>
      </c>
      <c r="W19" s="34"/>
      <c r="X19" s="12"/>
      <c r="Y19" s="2">
        <f t="shared" si="6"/>
        <v>28</v>
      </c>
      <c r="Z19" s="34"/>
      <c r="AA19" s="36"/>
      <c r="AB19" s="2">
        <f t="shared" si="7"/>
        <v>28</v>
      </c>
      <c r="AC19" s="34"/>
      <c r="AD19" s="37"/>
      <c r="AE19" s="2">
        <f t="shared" si="8"/>
        <v>28</v>
      </c>
      <c r="AF19" s="34"/>
      <c r="AG19" s="12"/>
      <c r="AH19" s="2">
        <f t="shared" si="9"/>
        <v>28</v>
      </c>
      <c r="AI19" s="34"/>
      <c r="AJ19" s="12"/>
      <c r="AK19" s="2">
        <f t="shared" si="10"/>
        <v>28</v>
      </c>
      <c r="AL19" s="34"/>
      <c r="AM19" s="12"/>
      <c r="AN19" s="2">
        <f t="shared" si="11"/>
        <v>28</v>
      </c>
      <c r="AO19" s="34"/>
      <c r="AP19" s="36"/>
      <c r="AQ19" s="2">
        <f t="shared" si="12"/>
        <v>28</v>
      </c>
      <c r="AR19" s="34"/>
      <c r="AS19" s="37"/>
      <c r="AT19" s="2">
        <f t="shared" si="13"/>
        <v>28</v>
      </c>
      <c r="AU19" s="34"/>
      <c r="AV19" s="12"/>
      <c r="AW19" s="2">
        <f t="shared" si="14"/>
        <v>28</v>
      </c>
      <c r="AX19" s="34"/>
      <c r="AY19" s="12"/>
      <c r="AZ19" s="2">
        <f t="shared" si="15"/>
        <v>28</v>
      </c>
      <c r="BA19" s="34"/>
      <c r="BB19" s="12"/>
      <c r="BC19" s="2">
        <f t="shared" si="16"/>
        <v>28</v>
      </c>
      <c r="BD19" s="34"/>
      <c r="BE19" s="36"/>
      <c r="BF19" s="2">
        <f t="shared" si="17"/>
        <v>28</v>
      </c>
      <c r="BG19" s="34"/>
      <c r="BH19" s="37"/>
      <c r="BI19" s="2">
        <f t="shared" si="18"/>
        <v>28</v>
      </c>
      <c r="BJ19" s="34"/>
      <c r="BK19" s="12"/>
      <c r="BL19" s="2">
        <f t="shared" si="19"/>
        <v>28</v>
      </c>
      <c r="BM19" s="34"/>
      <c r="BN19" s="12"/>
      <c r="BO19" s="2">
        <f t="shared" si="20"/>
        <v>28</v>
      </c>
      <c r="BP19" s="34"/>
      <c r="BQ19" s="12"/>
      <c r="BR19" s="2">
        <f t="shared" si="21"/>
        <v>28</v>
      </c>
      <c r="BS19" s="34"/>
      <c r="BT19" s="36"/>
      <c r="BU19" s="2">
        <f t="shared" si="22"/>
        <v>28</v>
      </c>
      <c r="BV19" s="34"/>
      <c r="BW19" s="37"/>
      <c r="BX19" s="2">
        <f t="shared" si="23"/>
        <v>28</v>
      </c>
      <c r="BY19" s="34"/>
      <c r="BZ19" s="12"/>
      <c r="CA19" s="2">
        <f t="shared" si="24"/>
        <v>28</v>
      </c>
      <c r="CB19" s="34"/>
      <c r="CC19" s="12"/>
      <c r="CD19" s="2">
        <f t="shared" si="25"/>
        <v>28</v>
      </c>
      <c r="CE19" s="34"/>
      <c r="CF19" s="12"/>
      <c r="CG19" s="2">
        <f t="shared" si="26"/>
        <v>28</v>
      </c>
      <c r="CH19" s="34"/>
      <c r="CI19" s="36"/>
      <c r="CJ19" s="2">
        <f t="shared" si="27"/>
        <v>28</v>
      </c>
      <c r="CK19" s="34"/>
      <c r="CL19" s="37"/>
      <c r="CM19" s="2">
        <f t="shared" si="28"/>
        <v>28</v>
      </c>
      <c r="CN19" s="34"/>
      <c r="CO19" s="12"/>
      <c r="CP19" s="2">
        <f t="shared" si="29"/>
        <v>28</v>
      </c>
      <c r="CQ19" s="34"/>
      <c r="CR19" s="12"/>
      <c r="CS19" s="2">
        <f t="shared" si="30"/>
        <v>28</v>
      </c>
      <c r="CT19" s="34"/>
      <c r="CU19" s="12"/>
      <c r="CV19" s="2">
        <f t="shared" si="31"/>
        <v>28</v>
      </c>
      <c r="CW19" s="34"/>
      <c r="CX19" s="36"/>
      <c r="CY19" s="2">
        <f t="shared" si="32"/>
        <v>28</v>
      </c>
      <c r="CZ19" s="34"/>
      <c r="DA19" s="37"/>
      <c r="DB19" s="2">
        <f t="shared" si="33"/>
        <v>28</v>
      </c>
      <c r="DC19" s="34"/>
      <c r="DD19" s="12"/>
      <c r="DE19" s="2">
        <f t="shared" si="34"/>
        <v>28</v>
      </c>
      <c r="DF19" s="34"/>
      <c r="DG19" s="12"/>
      <c r="DH19" s="2">
        <f t="shared" si="35"/>
        <v>28</v>
      </c>
    </row>
    <row r="20" spans="1:112" ht="15.75" thickBot="1" x14ac:dyDescent="0.3">
      <c r="B20" s="3" t="s">
        <v>37</v>
      </c>
      <c r="C20" s="9" t="s">
        <v>49</v>
      </c>
      <c r="D20" s="6">
        <v>274</v>
      </c>
      <c r="E20" s="34"/>
      <c r="F20" s="12"/>
      <c r="G20" s="2">
        <f t="shared" si="0"/>
        <v>274</v>
      </c>
      <c r="H20" s="34"/>
      <c r="I20" s="17"/>
      <c r="J20" s="2">
        <f t="shared" si="1"/>
        <v>274</v>
      </c>
      <c r="K20" s="34"/>
      <c r="L20" s="36"/>
      <c r="M20" s="2">
        <f t="shared" si="2"/>
        <v>274</v>
      </c>
      <c r="N20" s="34"/>
      <c r="O20" s="37"/>
      <c r="P20" s="2">
        <f t="shared" si="3"/>
        <v>274</v>
      </c>
      <c r="Q20" s="34"/>
      <c r="R20" s="12"/>
      <c r="S20" s="2">
        <f t="shared" si="4"/>
        <v>274</v>
      </c>
      <c r="T20" s="34"/>
      <c r="U20" s="12"/>
      <c r="V20" s="2">
        <f t="shared" si="5"/>
        <v>274</v>
      </c>
      <c r="W20" s="34"/>
      <c r="X20" s="12"/>
      <c r="Y20" s="2">
        <f t="shared" si="6"/>
        <v>274</v>
      </c>
      <c r="Z20" s="34"/>
      <c r="AA20" s="36"/>
      <c r="AB20" s="2">
        <f t="shared" si="7"/>
        <v>274</v>
      </c>
      <c r="AC20" s="34"/>
      <c r="AD20" s="37"/>
      <c r="AE20" s="2">
        <f t="shared" si="8"/>
        <v>274</v>
      </c>
      <c r="AF20" s="34"/>
      <c r="AG20" s="12"/>
      <c r="AH20" s="2">
        <f t="shared" si="9"/>
        <v>274</v>
      </c>
      <c r="AI20" s="34"/>
      <c r="AJ20" s="12"/>
      <c r="AK20" s="2">
        <f t="shared" si="10"/>
        <v>274</v>
      </c>
      <c r="AL20" s="34"/>
      <c r="AM20" s="12"/>
      <c r="AN20" s="2">
        <f t="shared" si="11"/>
        <v>274</v>
      </c>
      <c r="AO20" s="34"/>
      <c r="AP20" s="36"/>
      <c r="AQ20" s="2">
        <f t="shared" si="12"/>
        <v>274</v>
      </c>
      <c r="AR20" s="34"/>
      <c r="AS20" s="37"/>
      <c r="AT20" s="2">
        <f t="shared" si="13"/>
        <v>274</v>
      </c>
      <c r="AU20" s="34"/>
      <c r="AV20" s="12"/>
      <c r="AW20" s="2">
        <f t="shared" si="14"/>
        <v>274</v>
      </c>
      <c r="AX20" s="34"/>
      <c r="AY20" s="12"/>
      <c r="AZ20" s="2">
        <f t="shared" si="15"/>
        <v>274</v>
      </c>
      <c r="BA20" s="34"/>
      <c r="BB20" s="12"/>
      <c r="BC20" s="2">
        <f t="shared" si="16"/>
        <v>274</v>
      </c>
      <c r="BD20" s="34"/>
      <c r="BE20" s="36"/>
      <c r="BF20" s="2">
        <f t="shared" si="17"/>
        <v>274</v>
      </c>
      <c r="BG20" s="34"/>
      <c r="BH20" s="37"/>
      <c r="BI20" s="2">
        <f t="shared" si="18"/>
        <v>274</v>
      </c>
      <c r="BJ20" s="34"/>
      <c r="BK20" s="12"/>
      <c r="BL20" s="2">
        <f t="shared" si="19"/>
        <v>274</v>
      </c>
      <c r="BM20" s="34"/>
      <c r="BN20" s="12"/>
      <c r="BO20" s="2">
        <f t="shared" si="20"/>
        <v>274</v>
      </c>
      <c r="BP20" s="34"/>
      <c r="BQ20" s="12">
        <v>250</v>
      </c>
      <c r="BR20" s="2">
        <f t="shared" si="21"/>
        <v>24</v>
      </c>
      <c r="BS20" s="34"/>
      <c r="BT20" s="36"/>
      <c r="BU20" s="2">
        <f t="shared" si="22"/>
        <v>24</v>
      </c>
      <c r="BV20" s="34"/>
      <c r="BW20" s="37"/>
      <c r="BX20" s="2">
        <f t="shared" si="23"/>
        <v>24</v>
      </c>
      <c r="BY20" s="34"/>
      <c r="BZ20" s="12"/>
      <c r="CA20" s="2">
        <f t="shared" si="24"/>
        <v>24</v>
      </c>
      <c r="CB20" s="34">
        <v>7485</v>
      </c>
      <c r="CC20" s="12">
        <v>7000</v>
      </c>
      <c r="CD20" s="2">
        <f t="shared" si="25"/>
        <v>509</v>
      </c>
      <c r="CE20" s="34"/>
      <c r="CF20" s="12"/>
      <c r="CG20" s="2">
        <f t="shared" si="26"/>
        <v>509</v>
      </c>
      <c r="CH20" s="34"/>
      <c r="CI20" s="36">
        <v>500</v>
      </c>
      <c r="CJ20" s="2">
        <f t="shared" si="27"/>
        <v>9</v>
      </c>
      <c r="CK20" s="34">
        <v>4390</v>
      </c>
      <c r="CL20" s="37">
        <v>4000</v>
      </c>
      <c r="CM20" s="2">
        <f t="shared" si="28"/>
        <v>399</v>
      </c>
      <c r="CN20" s="34"/>
      <c r="CO20" s="12"/>
      <c r="CP20" s="2">
        <f t="shared" si="29"/>
        <v>399</v>
      </c>
      <c r="CQ20" s="34"/>
      <c r="CR20" s="12"/>
      <c r="CS20" s="2">
        <f t="shared" si="30"/>
        <v>399</v>
      </c>
      <c r="CT20" s="34"/>
      <c r="CU20" s="12"/>
      <c r="CV20" s="2">
        <f t="shared" si="31"/>
        <v>399</v>
      </c>
      <c r="CW20" s="34"/>
      <c r="CX20" s="36"/>
      <c r="CY20" s="2">
        <f t="shared" si="32"/>
        <v>399</v>
      </c>
      <c r="CZ20" s="34"/>
      <c r="DA20" s="37"/>
      <c r="DB20" s="2">
        <f t="shared" si="33"/>
        <v>399</v>
      </c>
      <c r="DC20" s="34"/>
      <c r="DD20" s="12"/>
      <c r="DE20" s="2">
        <f t="shared" si="34"/>
        <v>399</v>
      </c>
      <c r="DF20" s="34"/>
      <c r="DG20" s="12"/>
      <c r="DH20" s="2">
        <f t="shared" si="35"/>
        <v>399</v>
      </c>
    </row>
    <row r="21" spans="1:112" ht="15.75" thickBot="1" x14ac:dyDescent="0.3">
      <c r="B21" s="3" t="s">
        <v>37</v>
      </c>
      <c r="C21" s="9" t="s">
        <v>50</v>
      </c>
      <c r="D21" s="6">
        <v>0</v>
      </c>
      <c r="E21" s="34"/>
      <c r="F21" s="12"/>
      <c r="G21" s="2">
        <f t="shared" si="0"/>
        <v>0</v>
      </c>
      <c r="H21" s="34"/>
      <c r="I21" s="17"/>
      <c r="J21" s="2">
        <f t="shared" si="1"/>
        <v>0</v>
      </c>
      <c r="K21" s="34"/>
      <c r="L21" s="36"/>
      <c r="M21" s="2">
        <f t="shared" si="2"/>
        <v>0</v>
      </c>
      <c r="N21" s="34"/>
      <c r="O21" s="37"/>
      <c r="P21" s="2">
        <f t="shared" si="3"/>
        <v>0</v>
      </c>
      <c r="Q21" s="34"/>
      <c r="R21" s="12"/>
      <c r="S21" s="2">
        <f t="shared" si="4"/>
        <v>0</v>
      </c>
      <c r="T21" s="34"/>
      <c r="U21" s="12"/>
      <c r="V21" s="2">
        <f t="shared" si="5"/>
        <v>0</v>
      </c>
      <c r="W21" s="34"/>
      <c r="X21" s="12"/>
      <c r="Y21" s="2">
        <f t="shared" si="6"/>
        <v>0</v>
      </c>
      <c r="Z21" s="34"/>
      <c r="AA21" s="36"/>
      <c r="AB21" s="2">
        <f t="shared" si="7"/>
        <v>0</v>
      </c>
      <c r="AC21" s="34"/>
      <c r="AD21" s="37"/>
      <c r="AE21" s="2">
        <f t="shared" si="8"/>
        <v>0</v>
      </c>
      <c r="AF21" s="34"/>
      <c r="AG21" s="12"/>
      <c r="AH21" s="2">
        <f t="shared" si="9"/>
        <v>0</v>
      </c>
      <c r="AI21" s="34"/>
      <c r="AJ21" s="12"/>
      <c r="AK21" s="2">
        <f t="shared" si="10"/>
        <v>0</v>
      </c>
      <c r="AL21" s="34"/>
      <c r="AM21" s="12"/>
      <c r="AN21" s="2">
        <f t="shared" si="11"/>
        <v>0</v>
      </c>
      <c r="AO21" s="34"/>
      <c r="AP21" s="36"/>
      <c r="AQ21" s="2">
        <f t="shared" si="12"/>
        <v>0</v>
      </c>
      <c r="AR21" s="34"/>
      <c r="AS21" s="37"/>
      <c r="AT21" s="2">
        <f t="shared" si="13"/>
        <v>0</v>
      </c>
      <c r="AU21" s="34"/>
      <c r="AV21" s="12"/>
      <c r="AW21" s="2">
        <f t="shared" si="14"/>
        <v>0</v>
      </c>
      <c r="AX21" s="34"/>
      <c r="AY21" s="12"/>
      <c r="AZ21" s="2">
        <f t="shared" si="15"/>
        <v>0</v>
      </c>
      <c r="BA21" s="34"/>
      <c r="BB21" s="12"/>
      <c r="BC21" s="2">
        <f t="shared" si="16"/>
        <v>0</v>
      </c>
      <c r="BD21" s="34"/>
      <c r="BE21" s="36"/>
      <c r="BF21" s="2">
        <f t="shared" si="17"/>
        <v>0</v>
      </c>
      <c r="BG21" s="34"/>
      <c r="BH21" s="37"/>
      <c r="BI21" s="2">
        <f t="shared" si="18"/>
        <v>0</v>
      </c>
      <c r="BJ21" s="34"/>
      <c r="BK21" s="12"/>
      <c r="BL21" s="2">
        <f t="shared" si="19"/>
        <v>0</v>
      </c>
      <c r="BM21" s="34"/>
      <c r="BN21" s="12"/>
      <c r="BO21" s="2">
        <f t="shared" si="20"/>
        <v>0</v>
      </c>
      <c r="BP21" s="34"/>
      <c r="BQ21" s="12"/>
      <c r="BR21" s="2">
        <f t="shared" si="21"/>
        <v>0</v>
      </c>
      <c r="BS21" s="34"/>
      <c r="BT21" s="36"/>
      <c r="BU21" s="2">
        <f t="shared" si="22"/>
        <v>0</v>
      </c>
      <c r="BV21" s="34"/>
      <c r="BW21" s="37"/>
      <c r="BX21" s="2">
        <f t="shared" si="23"/>
        <v>0</v>
      </c>
      <c r="BY21" s="34"/>
      <c r="BZ21" s="12"/>
      <c r="CA21" s="2">
        <f t="shared" si="24"/>
        <v>0</v>
      </c>
      <c r="CB21" s="34">
        <v>2803</v>
      </c>
      <c r="CC21" s="12">
        <v>2400</v>
      </c>
      <c r="CD21" s="2">
        <f t="shared" si="25"/>
        <v>403</v>
      </c>
      <c r="CE21" s="34"/>
      <c r="CF21" s="12"/>
      <c r="CG21" s="2">
        <f t="shared" si="26"/>
        <v>403</v>
      </c>
      <c r="CH21" s="34"/>
      <c r="CI21" s="36">
        <v>400</v>
      </c>
      <c r="CJ21" s="2">
        <f t="shared" si="27"/>
        <v>3</v>
      </c>
      <c r="CK21" s="34">
        <v>3170</v>
      </c>
      <c r="CL21" s="37">
        <v>2700</v>
      </c>
      <c r="CM21" s="2">
        <f t="shared" si="28"/>
        <v>473</v>
      </c>
      <c r="CN21" s="34"/>
      <c r="CO21" s="12"/>
      <c r="CP21" s="2">
        <f t="shared" si="29"/>
        <v>473</v>
      </c>
      <c r="CQ21" s="34"/>
      <c r="CR21" s="12"/>
      <c r="CS21" s="2">
        <f t="shared" si="30"/>
        <v>473</v>
      </c>
      <c r="CT21" s="34"/>
      <c r="CU21" s="12"/>
      <c r="CV21" s="2">
        <f t="shared" si="31"/>
        <v>473</v>
      </c>
      <c r="CW21" s="34"/>
      <c r="CX21" s="36"/>
      <c r="CY21" s="2">
        <f t="shared" si="32"/>
        <v>473</v>
      </c>
      <c r="CZ21" s="34"/>
      <c r="DA21" s="37"/>
      <c r="DB21" s="2">
        <f t="shared" si="33"/>
        <v>473</v>
      </c>
      <c r="DC21" s="34"/>
      <c r="DD21" s="12"/>
      <c r="DE21" s="2">
        <f t="shared" si="34"/>
        <v>473</v>
      </c>
      <c r="DF21" s="34"/>
      <c r="DG21" s="12"/>
      <c r="DH21" s="2">
        <f t="shared" si="35"/>
        <v>473</v>
      </c>
    </row>
    <row r="22" spans="1:112" ht="15.75" thickBot="1" x14ac:dyDescent="0.3">
      <c r="B22" s="3" t="s">
        <v>37</v>
      </c>
      <c r="C22" s="9" t="s">
        <v>96</v>
      </c>
      <c r="D22" s="6"/>
      <c r="E22" s="34"/>
      <c r="F22" s="12"/>
      <c r="G22" s="2"/>
      <c r="H22" s="34"/>
      <c r="I22" s="17"/>
      <c r="J22" s="2"/>
      <c r="K22" s="34"/>
      <c r="L22" s="36"/>
      <c r="M22" s="2"/>
      <c r="N22" s="34"/>
      <c r="O22" s="37"/>
      <c r="P22" s="2"/>
      <c r="Q22" s="34"/>
      <c r="R22" s="12"/>
      <c r="S22" s="2"/>
      <c r="T22" s="34"/>
      <c r="U22" s="12"/>
      <c r="V22" s="2"/>
      <c r="W22" s="34"/>
      <c r="X22" s="12"/>
      <c r="Y22" s="2"/>
      <c r="Z22" s="34"/>
      <c r="AA22" s="36"/>
      <c r="AB22" s="2"/>
      <c r="AC22" s="34"/>
      <c r="AD22" s="37"/>
      <c r="AE22" s="2"/>
      <c r="AF22" s="34"/>
      <c r="AG22" s="12"/>
      <c r="AH22" s="2"/>
      <c r="AI22" s="34"/>
      <c r="AJ22" s="12"/>
      <c r="AK22" s="2"/>
      <c r="AL22" s="34"/>
      <c r="AM22" s="12"/>
      <c r="AN22" s="2"/>
      <c r="AO22" s="34"/>
      <c r="AP22" s="36"/>
      <c r="AQ22" s="2"/>
      <c r="AR22" s="34"/>
      <c r="AS22" s="37"/>
      <c r="AT22" s="2"/>
      <c r="AU22" s="34"/>
      <c r="AV22" s="12"/>
      <c r="AW22" s="2"/>
      <c r="AX22" s="34"/>
      <c r="AY22" s="12"/>
      <c r="AZ22" s="2"/>
      <c r="BA22" s="34"/>
      <c r="BB22" s="12"/>
      <c r="BC22" s="2"/>
      <c r="BD22" s="34"/>
      <c r="BE22" s="36"/>
      <c r="BF22" s="2"/>
      <c r="BG22" s="34"/>
      <c r="BH22" s="37"/>
      <c r="BI22" s="2"/>
      <c r="BJ22" s="34"/>
      <c r="BK22" s="12"/>
      <c r="BL22" s="2"/>
      <c r="BM22" s="34"/>
      <c r="BN22" s="12"/>
      <c r="BO22" s="2"/>
      <c r="BP22" s="34"/>
      <c r="BQ22" s="12"/>
      <c r="BR22" s="2"/>
      <c r="BS22" s="34"/>
      <c r="BT22" s="36"/>
      <c r="BU22" s="2"/>
      <c r="BV22" s="34"/>
      <c r="BW22" s="37"/>
      <c r="BX22" s="2"/>
      <c r="BY22" s="34"/>
      <c r="BZ22" s="12"/>
      <c r="CA22" s="2"/>
      <c r="CB22" s="34"/>
      <c r="CC22" s="12"/>
      <c r="CD22" s="2"/>
      <c r="CE22" s="34"/>
      <c r="CF22" s="12"/>
      <c r="CG22" s="2"/>
      <c r="CH22" s="34"/>
      <c r="CI22" s="36"/>
      <c r="CJ22" s="2"/>
      <c r="CK22" s="34"/>
      <c r="CL22" s="37"/>
      <c r="CM22" s="2"/>
      <c r="CN22" s="34"/>
      <c r="CO22" s="12"/>
      <c r="CP22" s="2"/>
      <c r="CQ22" s="34"/>
      <c r="CR22" s="12"/>
      <c r="CS22" s="2"/>
      <c r="CT22" s="34"/>
      <c r="CU22" s="12"/>
      <c r="CV22" s="2"/>
      <c r="CW22" s="34"/>
      <c r="CX22" s="36"/>
      <c r="CY22" s="2"/>
      <c r="CZ22" s="34"/>
      <c r="DA22" s="37"/>
      <c r="DB22" s="2">
        <v>0</v>
      </c>
      <c r="DC22" s="34"/>
      <c r="DD22" s="12"/>
      <c r="DE22" s="2">
        <f t="shared" si="34"/>
        <v>0</v>
      </c>
      <c r="DF22" s="34"/>
      <c r="DG22" s="12"/>
      <c r="DH22" s="2">
        <f t="shared" si="35"/>
        <v>0</v>
      </c>
    </row>
    <row r="23" spans="1:112" ht="15.75" thickBot="1" x14ac:dyDescent="0.3">
      <c r="B23" s="3" t="s">
        <v>51</v>
      </c>
      <c r="C23" s="50" t="s">
        <v>52</v>
      </c>
      <c r="D23" s="6">
        <v>17713</v>
      </c>
      <c r="E23" s="34"/>
      <c r="F23" s="12"/>
      <c r="G23" s="2">
        <f t="shared" si="0"/>
        <v>17713</v>
      </c>
      <c r="H23" s="34"/>
      <c r="I23" s="17">
        <v>8000</v>
      </c>
      <c r="J23" s="2">
        <f t="shared" si="1"/>
        <v>9713</v>
      </c>
      <c r="K23" s="34"/>
      <c r="L23" s="36"/>
      <c r="M23" s="2">
        <f t="shared" si="2"/>
        <v>9713</v>
      </c>
      <c r="N23" s="34"/>
      <c r="O23" s="37">
        <v>9050</v>
      </c>
      <c r="P23" s="2">
        <f t="shared" si="3"/>
        <v>663</v>
      </c>
      <c r="Q23" s="34"/>
      <c r="R23" s="12"/>
      <c r="S23" s="2">
        <f t="shared" si="4"/>
        <v>663</v>
      </c>
      <c r="T23" s="34"/>
      <c r="U23" s="12"/>
      <c r="V23" s="2">
        <f t="shared" si="5"/>
        <v>663</v>
      </c>
      <c r="W23" s="34"/>
      <c r="X23" s="12"/>
      <c r="Y23" s="2">
        <f t="shared" si="6"/>
        <v>663</v>
      </c>
      <c r="Z23" s="34"/>
      <c r="AA23" s="36"/>
      <c r="AB23" s="2">
        <f t="shared" si="7"/>
        <v>663</v>
      </c>
      <c r="AC23" s="34"/>
      <c r="AD23" s="37"/>
      <c r="AE23" s="2">
        <f t="shared" si="8"/>
        <v>663</v>
      </c>
      <c r="AF23" s="34">
        <v>20037</v>
      </c>
      <c r="AG23" s="37">
        <v>18090</v>
      </c>
      <c r="AH23" s="2">
        <f t="shared" si="9"/>
        <v>2610</v>
      </c>
      <c r="AI23" s="34"/>
      <c r="AJ23" s="12"/>
      <c r="AK23" s="2">
        <f t="shared" si="10"/>
        <v>2610</v>
      </c>
      <c r="AL23" s="34">
        <v>18672</v>
      </c>
      <c r="AM23" s="12">
        <v>10050</v>
      </c>
      <c r="AN23" s="2">
        <f t="shared" si="11"/>
        <v>11232</v>
      </c>
      <c r="AO23" s="34"/>
      <c r="AP23" s="36"/>
      <c r="AQ23" s="2">
        <f t="shared" si="12"/>
        <v>11232</v>
      </c>
      <c r="AR23" s="34"/>
      <c r="AS23" s="37">
        <v>5025</v>
      </c>
      <c r="AT23" s="2">
        <f t="shared" si="13"/>
        <v>6207</v>
      </c>
      <c r="AU23" s="34"/>
      <c r="AV23" s="12"/>
      <c r="AW23" s="2">
        <f t="shared" si="14"/>
        <v>6207</v>
      </c>
      <c r="AX23" s="34"/>
      <c r="AY23" s="12"/>
      <c r="AZ23" s="2">
        <f t="shared" si="15"/>
        <v>6207</v>
      </c>
      <c r="BA23" s="34"/>
      <c r="BB23" s="12">
        <v>6030</v>
      </c>
      <c r="BC23" s="2">
        <f t="shared" si="16"/>
        <v>177</v>
      </c>
      <c r="BD23" s="34"/>
      <c r="BE23" s="36"/>
      <c r="BF23" s="2">
        <f t="shared" si="17"/>
        <v>177</v>
      </c>
      <c r="BG23" s="34"/>
      <c r="BH23" s="37"/>
      <c r="BI23" s="2">
        <f t="shared" si="18"/>
        <v>177</v>
      </c>
      <c r="BJ23" s="34"/>
      <c r="BK23" s="12"/>
      <c r="BL23" s="2">
        <f t="shared" si="19"/>
        <v>177</v>
      </c>
      <c r="BM23" s="34">
        <v>16107</v>
      </c>
      <c r="BN23" s="12">
        <v>6535</v>
      </c>
      <c r="BO23" s="2">
        <f t="shared" si="20"/>
        <v>9749</v>
      </c>
      <c r="BP23" s="34">
        <v>8155</v>
      </c>
      <c r="BQ23" s="12">
        <v>14070</v>
      </c>
      <c r="BR23" s="2">
        <f t="shared" si="21"/>
        <v>3834</v>
      </c>
      <c r="BS23" s="34"/>
      <c r="BT23" s="36"/>
      <c r="BU23" s="2">
        <f t="shared" si="22"/>
        <v>3834</v>
      </c>
      <c r="BV23" s="34"/>
      <c r="BW23" s="37"/>
      <c r="BX23" s="2">
        <f t="shared" si="23"/>
        <v>3834</v>
      </c>
      <c r="BY23" s="34"/>
      <c r="BZ23" s="12"/>
      <c r="CA23" s="2">
        <f t="shared" si="24"/>
        <v>3834</v>
      </c>
      <c r="CB23" s="34"/>
      <c r="CC23" s="12"/>
      <c r="CD23" s="2">
        <f t="shared" si="25"/>
        <v>3834</v>
      </c>
      <c r="CE23" s="34">
        <v>19201</v>
      </c>
      <c r="CF23" s="12">
        <v>13060</v>
      </c>
      <c r="CG23" s="2">
        <f t="shared" si="26"/>
        <v>9975</v>
      </c>
      <c r="CH23" s="34"/>
      <c r="CI23" s="36"/>
      <c r="CJ23" s="2">
        <f t="shared" si="27"/>
        <v>9975</v>
      </c>
      <c r="CK23" s="34"/>
      <c r="CL23" s="37"/>
      <c r="CM23" s="2">
        <f t="shared" si="28"/>
        <v>9975</v>
      </c>
      <c r="CN23" s="34"/>
      <c r="CO23" s="12"/>
      <c r="CP23" s="2">
        <f t="shared" si="29"/>
        <v>9975</v>
      </c>
      <c r="CQ23" s="34">
        <v>414</v>
      </c>
      <c r="CR23" s="12">
        <v>5000</v>
      </c>
      <c r="CS23" s="2">
        <f t="shared" si="30"/>
        <v>5389</v>
      </c>
      <c r="CT23" s="34"/>
      <c r="CU23" s="12"/>
      <c r="CV23" s="2">
        <f t="shared" si="31"/>
        <v>5389</v>
      </c>
      <c r="CW23" s="34"/>
      <c r="CX23" s="36"/>
      <c r="CY23" s="2">
        <f t="shared" si="32"/>
        <v>5389</v>
      </c>
      <c r="CZ23" s="34"/>
      <c r="DA23" s="37"/>
      <c r="DB23" s="2">
        <f t="shared" si="33"/>
        <v>5389</v>
      </c>
      <c r="DC23" s="34">
        <v>6764</v>
      </c>
      <c r="DD23" s="12">
        <v>10050</v>
      </c>
      <c r="DE23" s="2">
        <f t="shared" si="34"/>
        <v>2103</v>
      </c>
      <c r="DF23" s="34">
        <v>14400</v>
      </c>
      <c r="DG23" s="12">
        <v>8040</v>
      </c>
      <c r="DH23" s="2">
        <f t="shared" si="35"/>
        <v>8463</v>
      </c>
    </row>
    <row r="24" spans="1:112" ht="15.75" thickBot="1" x14ac:dyDescent="0.3">
      <c r="B24" s="3" t="s">
        <v>51</v>
      </c>
      <c r="C24" s="10" t="s">
        <v>53</v>
      </c>
      <c r="D24" s="6">
        <v>2118</v>
      </c>
      <c r="E24" s="34">
        <v>16638</v>
      </c>
      <c r="F24" s="12">
        <v>5000</v>
      </c>
      <c r="G24" s="2">
        <f t="shared" si="0"/>
        <v>13756</v>
      </c>
      <c r="H24" s="34"/>
      <c r="I24" s="17">
        <v>5000</v>
      </c>
      <c r="J24" s="2">
        <f t="shared" si="1"/>
        <v>8756</v>
      </c>
      <c r="K24" s="34"/>
      <c r="L24" s="36"/>
      <c r="M24" s="2">
        <f t="shared" si="2"/>
        <v>8756</v>
      </c>
      <c r="N24" s="34"/>
      <c r="O24" s="37"/>
      <c r="P24" s="2">
        <f t="shared" si="3"/>
        <v>8756</v>
      </c>
      <c r="Q24" s="34"/>
      <c r="R24" s="12"/>
      <c r="S24" s="2">
        <f t="shared" si="4"/>
        <v>8756</v>
      </c>
      <c r="T24" s="34"/>
      <c r="U24" s="12"/>
      <c r="V24" s="2">
        <f t="shared" si="5"/>
        <v>8756</v>
      </c>
      <c r="W24" s="34"/>
      <c r="X24" s="12"/>
      <c r="Y24" s="2">
        <f t="shared" si="6"/>
        <v>8756</v>
      </c>
      <c r="Z24" s="34"/>
      <c r="AA24" s="36">
        <v>5500</v>
      </c>
      <c r="AB24" s="2">
        <f t="shared" si="7"/>
        <v>3256</v>
      </c>
      <c r="AC24" s="34"/>
      <c r="AD24" s="37"/>
      <c r="AE24" s="2">
        <f t="shared" si="8"/>
        <v>3256</v>
      </c>
      <c r="AF24" s="34"/>
      <c r="AG24" s="37">
        <v>2525</v>
      </c>
      <c r="AH24" s="2">
        <f t="shared" si="9"/>
        <v>731</v>
      </c>
      <c r="AI24" s="34"/>
      <c r="AJ24" s="12"/>
      <c r="AK24" s="2">
        <f t="shared" si="10"/>
        <v>731</v>
      </c>
      <c r="AL24" s="34">
        <v>14069</v>
      </c>
      <c r="AM24" s="12">
        <v>5025</v>
      </c>
      <c r="AN24" s="2">
        <f t="shared" si="11"/>
        <v>9775</v>
      </c>
      <c r="AO24" s="34"/>
      <c r="AP24" s="36"/>
      <c r="AQ24" s="2">
        <f t="shared" si="12"/>
        <v>9775</v>
      </c>
      <c r="AR24" s="34"/>
      <c r="AS24" s="37">
        <v>2010</v>
      </c>
      <c r="AT24" s="2">
        <f t="shared" si="13"/>
        <v>7765</v>
      </c>
      <c r="AU24" s="34">
        <v>3927</v>
      </c>
      <c r="AV24" s="12"/>
      <c r="AW24" s="2">
        <f t="shared" si="14"/>
        <v>11692</v>
      </c>
      <c r="AX24" s="34"/>
      <c r="AY24" s="12"/>
      <c r="AZ24" s="2">
        <f t="shared" si="15"/>
        <v>11692</v>
      </c>
      <c r="BA24" s="34"/>
      <c r="BB24" s="12">
        <v>8570</v>
      </c>
      <c r="BC24" s="2">
        <f t="shared" si="16"/>
        <v>3122</v>
      </c>
      <c r="BD24" s="34"/>
      <c r="BE24" s="36"/>
      <c r="BF24" s="2">
        <f t="shared" si="17"/>
        <v>3122</v>
      </c>
      <c r="BG24" s="34"/>
      <c r="BH24" s="37"/>
      <c r="BI24" s="2">
        <f t="shared" si="18"/>
        <v>3122</v>
      </c>
      <c r="BJ24" s="34"/>
      <c r="BK24" s="12"/>
      <c r="BL24" s="2">
        <f t="shared" si="19"/>
        <v>3122</v>
      </c>
      <c r="BM24" s="34"/>
      <c r="BN24" s="12"/>
      <c r="BO24" s="2">
        <f t="shared" si="20"/>
        <v>3122</v>
      </c>
      <c r="BP24" s="34"/>
      <c r="BQ24" s="12">
        <v>3000</v>
      </c>
      <c r="BR24" s="2">
        <f t="shared" si="21"/>
        <v>122</v>
      </c>
      <c r="BS24" s="34"/>
      <c r="BT24" s="36"/>
      <c r="BU24" s="2">
        <f t="shared" si="22"/>
        <v>122</v>
      </c>
      <c r="BV24" s="34"/>
      <c r="BW24" s="37"/>
      <c r="BX24" s="2">
        <f t="shared" si="23"/>
        <v>122</v>
      </c>
      <c r="BY24" s="34"/>
      <c r="BZ24" s="12"/>
      <c r="CA24" s="2">
        <f t="shared" si="24"/>
        <v>122</v>
      </c>
      <c r="CB24" s="34"/>
      <c r="CC24" s="12"/>
      <c r="CD24" s="2">
        <f t="shared" si="25"/>
        <v>122</v>
      </c>
      <c r="CE24" s="34">
        <v>7923</v>
      </c>
      <c r="CF24" s="12">
        <v>5000</v>
      </c>
      <c r="CG24" s="2">
        <f t="shared" si="26"/>
        <v>3045</v>
      </c>
      <c r="CH24" s="34"/>
      <c r="CI24" s="36"/>
      <c r="CJ24" s="2">
        <f t="shared" si="27"/>
        <v>3045</v>
      </c>
      <c r="CK24" s="34"/>
      <c r="CL24" s="37"/>
      <c r="CM24" s="2">
        <f t="shared" si="28"/>
        <v>3045</v>
      </c>
      <c r="CN24" s="34"/>
      <c r="CO24" s="12"/>
      <c r="CP24" s="2">
        <f t="shared" si="29"/>
        <v>3045</v>
      </c>
      <c r="CQ24" s="34"/>
      <c r="CR24" s="12">
        <v>3000</v>
      </c>
      <c r="CS24" s="2">
        <f t="shared" si="30"/>
        <v>45</v>
      </c>
      <c r="CT24" s="34"/>
      <c r="CU24" s="12"/>
      <c r="CV24" s="2">
        <f t="shared" si="31"/>
        <v>45</v>
      </c>
      <c r="CW24" s="34"/>
      <c r="CX24" s="36"/>
      <c r="CY24" s="2">
        <f t="shared" si="32"/>
        <v>45</v>
      </c>
      <c r="CZ24" s="34"/>
      <c r="DA24" s="37"/>
      <c r="DB24" s="2">
        <f t="shared" si="33"/>
        <v>45</v>
      </c>
      <c r="DC24" s="34">
        <v>11125</v>
      </c>
      <c r="DD24" s="12">
        <v>6835</v>
      </c>
      <c r="DE24" s="2">
        <f t="shared" si="34"/>
        <v>4335</v>
      </c>
      <c r="DF24" s="34">
        <v>16366</v>
      </c>
      <c r="DG24" s="12">
        <v>10055</v>
      </c>
      <c r="DH24" s="2">
        <f t="shared" si="35"/>
        <v>10646</v>
      </c>
    </row>
    <row r="25" spans="1:112" ht="15.75" thickBot="1" x14ac:dyDescent="0.3">
      <c r="B25" s="3" t="s">
        <v>51</v>
      </c>
      <c r="C25" s="10" t="s">
        <v>54</v>
      </c>
      <c r="D25" s="6">
        <v>49</v>
      </c>
      <c r="E25" s="34">
        <v>16761</v>
      </c>
      <c r="F25" s="12">
        <v>5000</v>
      </c>
      <c r="G25" s="2">
        <f t="shared" si="0"/>
        <v>11810</v>
      </c>
      <c r="H25" s="34"/>
      <c r="I25" s="17">
        <v>5000</v>
      </c>
      <c r="J25" s="2">
        <f t="shared" si="1"/>
        <v>6810</v>
      </c>
      <c r="K25" s="34"/>
      <c r="L25" s="36"/>
      <c r="M25" s="2">
        <f t="shared" si="2"/>
        <v>6810</v>
      </c>
      <c r="N25" s="34"/>
      <c r="O25" s="37"/>
      <c r="P25" s="2">
        <f t="shared" si="3"/>
        <v>6810</v>
      </c>
      <c r="Q25" s="34"/>
      <c r="R25" s="12"/>
      <c r="S25" s="2">
        <f t="shared" si="4"/>
        <v>6810</v>
      </c>
      <c r="T25" s="34"/>
      <c r="U25" s="12"/>
      <c r="V25" s="2">
        <f t="shared" si="5"/>
        <v>6810</v>
      </c>
      <c r="W25" s="34"/>
      <c r="X25" s="12"/>
      <c r="Y25" s="2">
        <f t="shared" si="6"/>
        <v>6810</v>
      </c>
      <c r="Z25" s="34"/>
      <c r="AA25" s="36"/>
      <c r="AB25" s="2">
        <f t="shared" si="7"/>
        <v>6810</v>
      </c>
      <c r="AC25" s="34"/>
      <c r="AD25" s="37"/>
      <c r="AE25" s="2">
        <f t="shared" si="8"/>
        <v>6810</v>
      </c>
      <c r="AF25" s="34"/>
      <c r="AG25" s="12"/>
      <c r="AH25" s="2">
        <f t="shared" si="9"/>
        <v>6810</v>
      </c>
      <c r="AI25" s="34"/>
      <c r="AJ25" s="12"/>
      <c r="AK25" s="2">
        <f t="shared" si="10"/>
        <v>6810</v>
      </c>
      <c r="AL25" s="34"/>
      <c r="AM25" s="12"/>
      <c r="AN25" s="2">
        <f t="shared" si="11"/>
        <v>6810</v>
      </c>
      <c r="AO25" s="34"/>
      <c r="AP25" s="36"/>
      <c r="AQ25" s="2">
        <f t="shared" si="12"/>
        <v>6810</v>
      </c>
      <c r="AR25" s="34"/>
      <c r="AS25" s="37"/>
      <c r="AT25" s="2">
        <f t="shared" si="13"/>
        <v>6810</v>
      </c>
      <c r="AU25" s="34">
        <v>4230</v>
      </c>
      <c r="AV25" s="12"/>
      <c r="AW25" s="2">
        <f t="shared" si="14"/>
        <v>11040</v>
      </c>
      <c r="AX25" s="34"/>
      <c r="AY25" s="12"/>
      <c r="AZ25" s="2">
        <f t="shared" si="15"/>
        <v>11040</v>
      </c>
      <c r="BA25" s="34"/>
      <c r="BB25" s="12">
        <v>4020</v>
      </c>
      <c r="BC25" s="2">
        <f t="shared" si="16"/>
        <v>7020</v>
      </c>
      <c r="BD25" s="34"/>
      <c r="BE25" s="36"/>
      <c r="BF25" s="2">
        <f t="shared" si="17"/>
        <v>7020</v>
      </c>
      <c r="BG25" s="34"/>
      <c r="BH25" s="37"/>
      <c r="BI25" s="2">
        <f t="shared" si="18"/>
        <v>7020</v>
      </c>
      <c r="BJ25" s="34"/>
      <c r="BK25" s="12"/>
      <c r="BL25" s="2">
        <f t="shared" si="19"/>
        <v>7020</v>
      </c>
      <c r="BM25" s="34"/>
      <c r="BN25" s="12"/>
      <c r="BO25" s="2">
        <f t="shared" si="20"/>
        <v>7020</v>
      </c>
      <c r="BP25" s="34"/>
      <c r="BQ25" s="12"/>
      <c r="BR25" s="2">
        <f t="shared" si="21"/>
        <v>7020</v>
      </c>
      <c r="BS25" s="34"/>
      <c r="BT25" s="36"/>
      <c r="BU25" s="2">
        <f t="shared" si="22"/>
        <v>7020</v>
      </c>
      <c r="BV25" s="34"/>
      <c r="BW25" s="37"/>
      <c r="BX25" s="2">
        <f t="shared" si="23"/>
        <v>7020</v>
      </c>
      <c r="BY25" s="34"/>
      <c r="BZ25" s="12"/>
      <c r="CA25" s="2">
        <f t="shared" si="24"/>
        <v>7020</v>
      </c>
      <c r="CB25" s="34"/>
      <c r="CC25" s="12"/>
      <c r="CD25" s="2">
        <f t="shared" si="25"/>
        <v>7020</v>
      </c>
      <c r="CE25" s="34"/>
      <c r="CF25" s="12">
        <v>3500</v>
      </c>
      <c r="CG25" s="2">
        <f t="shared" si="26"/>
        <v>3520</v>
      </c>
      <c r="CH25" s="34"/>
      <c r="CI25" s="36"/>
      <c r="CJ25" s="2">
        <f t="shared" si="27"/>
        <v>3520</v>
      </c>
      <c r="CK25" s="34"/>
      <c r="CL25" s="37"/>
      <c r="CM25" s="2">
        <f t="shared" si="28"/>
        <v>3520</v>
      </c>
      <c r="CN25" s="34">
        <v>5716</v>
      </c>
      <c r="CO25" s="12">
        <v>5000</v>
      </c>
      <c r="CP25" s="2">
        <f t="shared" si="29"/>
        <v>4236</v>
      </c>
      <c r="CQ25" s="34"/>
      <c r="CR25" s="12"/>
      <c r="CS25" s="2">
        <f t="shared" si="30"/>
        <v>4236</v>
      </c>
      <c r="CT25" s="34"/>
      <c r="CU25" s="12"/>
      <c r="CV25" s="2">
        <f t="shared" si="31"/>
        <v>4236</v>
      </c>
      <c r="CW25" s="34"/>
      <c r="CX25" s="36"/>
      <c r="CY25" s="2">
        <f t="shared" si="32"/>
        <v>4236</v>
      </c>
      <c r="CZ25" s="34"/>
      <c r="DA25" s="37"/>
      <c r="DB25" s="2">
        <f t="shared" si="33"/>
        <v>4236</v>
      </c>
      <c r="DC25" s="34"/>
      <c r="DD25" s="12">
        <v>3500</v>
      </c>
      <c r="DE25" s="2">
        <f t="shared" si="34"/>
        <v>736</v>
      </c>
      <c r="DF25" s="34"/>
      <c r="DG25" s="12"/>
      <c r="DH25" s="2">
        <f t="shared" si="35"/>
        <v>736</v>
      </c>
    </row>
    <row r="26" spans="1:112" ht="15.75" thickBot="1" x14ac:dyDescent="0.3">
      <c r="B26" s="3" t="s">
        <v>51</v>
      </c>
      <c r="C26" s="10" t="s">
        <v>55</v>
      </c>
      <c r="D26" s="6">
        <v>27</v>
      </c>
      <c r="E26" s="34"/>
      <c r="F26" s="12"/>
      <c r="G26" s="2">
        <f t="shared" si="0"/>
        <v>27</v>
      </c>
      <c r="H26" s="34">
        <v>811</v>
      </c>
      <c r="I26" s="17">
        <v>400</v>
      </c>
      <c r="J26" s="2">
        <f t="shared" si="1"/>
        <v>438</v>
      </c>
      <c r="K26" s="34"/>
      <c r="L26" s="36"/>
      <c r="M26" s="2">
        <f t="shared" si="2"/>
        <v>438</v>
      </c>
      <c r="N26" s="34"/>
      <c r="O26" s="37"/>
      <c r="P26" s="2">
        <f t="shared" si="3"/>
        <v>438</v>
      </c>
      <c r="Q26" s="34"/>
      <c r="R26" s="12"/>
      <c r="S26" s="2">
        <f t="shared" si="4"/>
        <v>438</v>
      </c>
      <c r="T26" s="34"/>
      <c r="U26" s="12"/>
      <c r="V26" s="2">
        <f t="shared" si="5"/>
        <v>438</v>
      </c>
      <c r="W26" s="34"/>
      <c r="X26" s="12"/>
      <c r="Y26" s="2">
        <f t="shared" si="6"/>
        <v>438</v>
      </c>
      <c r="Z26" s="34"/>
      <c r="AA26" s="36"/>
      <c r="AB26" s="2">
        <f t="shared" si="7"/>
        <v>438</v>
      </c>
      <c r="AC26" s="34"/>
      <c r="AD26" s="37"/>
      <c r="AE26" s="2">
        <f t="shared" si="8"/>
        <v>438</v>
      </c>
      <c r="AF26" s="34"/>
      <c r="AG26" s="12"/>
      <c r="AH26" s="2">
        <f t="shared" si="9"/>
        <v>438</v>
      </c>
      <c r="AI26" s="34"/>
      <c r="AJ26" s="12"/>
      <c r="AK26" s="2">
        <f t="shared" si="10"/>
        <v>438</v>
      </c>
      <c r="AL26" s="34">
        <v>14</v>
      </c>
      <c r="AM26" s="12">
        <v>450</v>
      </c>
      <c r="AN26" s="2">
        <f t="shared" si="11"/>
        <v>2</v>
      </c>
      <c r="AO26" s="34"/>
      <c r="AP26" s="36"/>
      <c r="AQ26" s="2">
        <f t="shared" si="12"/>
        <v>2</v>
      </c>
      <c r="AR26" s="34">
        <v>587</v>
      </c>
      <c r="AS26" s="37">
        <v>550</v>
      </c>
      <c r="AT26" s="2">
        <f t="shared" si="13"/>
        <v>39</v>
      </c>
      <c r="AU26" s="34"/>
      <c r="AV26" s="12"/>
      <c r="AW26" s="2">
        <f t="shared" si="14"/>
        <v>39</v>
      </c>
      <c r="AX26" s="34"/>
      <c r="AY26" s="12"/>
      <c r="AZ26" s="2">
        <f t="shared" si="15"/>
        <v>39</v>
      </c>
      <c r="BA26" s="34"/>
      <c r="BB26" s="12"/>
      <c r="BC26" s="2">
        <f t="shared" si="16"/>
        <v>39</v>
      </c>
      <c r="BD26" s="34"/>
      <c r="BE26" s="36"/>
      <c r="BF26" s="2">
        <f t="shared" si="17"/>
        <v>39</v>
      </c>
      <c r="BG26" s="34"/>
      <c r="BH26" s="37"/>
      <c r="BI26" s="2">
        <f t="shared" si="18"/>
        <v>39</v>
      </c>
      <c r="BJ26" s="34"/>
      <c r="BK26" s="12"/>
      <c r="BL26" s="2">
        <f t="shared" si="19"/>
        <v>39</v>
      </c>
      <c r="BM26" s="34"/>
      <c r="BN26" s="12"/>
      <c r="BO26" s="2">
        <f t="shared" si="20"/>
        <v>39</v>
      </c>
      <c r="BP26" s="34">
        <v>1333</v>
      </c>
      <c r="BQ26" s="12">
        <v>1000</v>
      </c>
      <c r="BR26" s="2">
        <f t="shared" si="21"/>
        <v>372</v>
      </c>
      <c r="BS26" s="34"/>
      <c r="BT26" s="36"/>
      <c r="BU26" s="2">
        <f t="shared" si="22"/>
        <v>372</v>
      </c>
      <c r="BV26" s="34"/>
      <c r="BW26" s="37"/>
      <c r="BX26" s="2">
        <f t="shared" si="23"/>
        <v>372</v>
      </c>
      <c r="BY26" s="34"/>
      <c r="BZ26" s="12"/>
      <c r="CA26" s="2">
        <f t="shared" si="24"/>
        <v>372</v>
      </c>
      <c r="CB26" s="34"/>
      <c r="CC26" s="12"/>
      <c r="CD26" s="2">
        <f t="shared" si="25"/>
        <v>372</v>
      </c>
      <c r="CE26" s="34"/>
      <c r="CF26" s="12">
        <v>300</v>
      </c>
      <c r="CG26" s="2">
        <f t="shared" si="26"/>
        <v>72</v>
      </c>
      <c r="CH26" s="34"/>
      <c r="CI26" s="36"/>
      <c r="CJ26" s="2">
        <f t="shared" si="27"/>
        <v>72</v>
      </c>
      <c r="CK26" s="34"/>
      <c r="CL26" s="37"/>
      <c r="CM26" s="2">
        <f t="shared" si="28"/>
        <v>72</v>
      </c>
      <c r="CN26" s="34"/>
      <c r="CO26" s="12"/>
      <c r="CP26" s="2">
        <f t="shared" si="29"/>
        <v>72</v>
      </c>
      <c r="CQ26" s="34"/>
      <c r="CR26" s="12"/>
      <c r="CS26" s="2">
        <f t="shared" si="30"/>
        <v>72</v>
      </c>
      <c r="CT26" s="34"/>
      <c r="CU26" s="12"/>
      <c r="CV26" s="2">
        <f t="shared" si="31"/>
        <v>72</v>
      </c>
      <c r="CW26" s="34"/>
      <c r="CX26" s="36"/>
      <c r="CY26" s="2">
        <f t="shared" si="32"/>
        <v>72</v>
      </c>
      <c r="CZ26" s="34"/>
      <c r="DA26" s="37"/>
      <c r="DB26" s="2">
        <f t="shared" si="33"/>
        <v>72</v>
      </c>
      <c r="DC26" s="34">
        <v>727</v>
      </c>
      <c r="DD26" s="12">
        <v>700</v>
      </c>
      <c r="DE26" s="2">
        <f t="shared" si="34"/>
        <v>99</v>
      </c>
      <c r="DF26" s="34">
        <v>368</v>
      </c>
      <c r="DG26" s="12">
        <v>400</v>
      </c>
      <c r="DH26" s="2">
        <f t="shared" si="35"/>
        <v>67</v>
      </c>
    </row>
    <row r="27" spans="1:112" ht="15.75" thickBot="1" x14ac:dyDescent="0.3">
      <c r="A27" t="s">
        <v>81</v>
      </c>
      <c r="B27" s="3" t="s">
        <v>51</v>
      </c>
      <c r="C27" s="51" t="s">
        <v>56</v>
      </c>
      <c r="D27" s="6">
        <v>245</v>
      </c>
      <c r="E27" s="34"/>
      <c r="F27" s="12"/>
      <c r="G27" s="2">
        <f t="shared" si="0"/>
        <v>245</v>
      </c>
      <c r="H27" s="34"/>
      <c r="I27" s="17"/>
      <c r="J27" s="2">
        <f t="shared" si="1"/>
        <v>245</v>
      </c>
      <c r="K27" s="34"/>
      <c r="L27" s="36"/>
      <c r="M27" s="2">
        <f t="shared" si="2"/>
        <v>245</v>
      </c>
      <c r="N27" s="34"/>
      <c r="O27" s="37"/>
      <c r="P27" s="2">
        <f t="shared" si="3"/>
        <v>245</v>
      </c>
      <c r="Q27" s="34"/>
      <c r="R27" s="12"/>
      <c r="S27" s="2">
        <f t="shared" si="4"/>
        <v>245</v>
      </c>
      <c r="T27" s="34"/>
      <c r="U27" s="12"/>
      <c r="V27" s="2">
        <f t="shared" si="5"/>
        <v>245</v>
      </c>
      <c r="W27" s="34">
        <v>10</v>
      </c>
      <c r="X27" s="12">
        <v>250</v>
      </c>
      <c r="Y27" s="2">
        <f t="shared" si="6"/>
        <v>5</v>
      </c>
      <c r="Z27" s="34"/>
      <c r="AA27" s="36"/>
      <c r="AB27" s="2">
        <f t="shared" si="7"/>
        <v>5</v>
      </c>
      <c r="AC27" s="34"/>
      <c r="AD27" s="37"/>
      <c r="AE27" s="2">
        <f t="shared" si="8"/>
        <v>5</v>
      </c>
      <c r="AF27" s="34"/>
      <c r="AG27" s="12"/>
      <c r="AH27" s="2">
        <f t="shared" si="9"/>
        <v>5</v>
      </c>
      <c r="AI27" s="34"/>
      <c r="AJ27" s="12"/>
      <c r="AK27" s="2">
        <f t="shared" si="10"/>
        <v>5</v>
      </c>
      <c r="AL27" s="34">
        <v>871</v>
      </c>
      <c r="AM27" s="12">
        <v>750</v>
      </c>
      <c r="AN27" s="2">
        <f t="shared" si="11"/>
        <v>126</v>
      </c>
      <c r="AO27" s="34"/>
      <c r="AP27" s="36"/>
      <c r="AQ27" s="2">
        <f t="shared" si="12"/>
        <v>126</v>
      </c>
      <c r="AR27" s="34"/>
      <c r="AS27" s="37"/>
      <c r="AT27" s="2">
        <f t="shared" si="13"/>
        <v>126</v>
      </c>
      <c r="AU27" s="34"/>
      <c r="AV27" s="12"/>
      <c r="AW27" s="2">
        <f t="shared" si="14"/>
        <v>126</v>
      </c>
      <c r="AX27" s="34"/>
      <c r="AY27" s="12"/>
      <c r="AZ27" s="2">
        <f t="shared" si="15"/>
        <v>126</v>
      </c>
      <c r="BA27" s="34"/>
      <c r="BB27" s="12"/>
      <c r="BC27" s="2">
        <f t="shared" si="16"/>
        <v>126</v>
      </c>
      <c r="BD27" s="34"/>
      <c r="BE27" s="36"/>
      <c r="BF27" s="2">
        <f t="shared" si="17"/>
        <v>126</v>
      </c>
      <c r="BG27" s="34"/>
      <c r="BH27" s="37"/>
      <c r="BI27" s="2">
        <f t="shared" si="18"/>
        <v>126</v>
      </c>
      <c r="BJ27" s="34"/>
      <c r="BK27" s="12"/>
      <c r="BL27" s="2">
        <f t="shared" si="19"/>
        <v>126</v>
      </c>
      <c r="BM27" s="34"/>
      <c r="BN27" s="12"/>
      <c r="BO27" s="2">
        <f t="shared" si="20"/>
        <v>126</v>
      </c>
      <c r="BP27" s="34"/>
      <c r="BQ27" s="12"/>
      <c r="BR27" s="2">
        <f t="shared" si="21"/>
        <v>126</v>
      </c>
      <c r="BS27" s="34"/>
      <c r="BT27" s="36"/>
      <c r="BU27" s="2">
        <f t="shared" si="22"/>
        <v>126</v>
      </c>
      <c r="BV27" s="34"/>
      <c r="BW27" s="37"/>
      <c r="BX27" s="2">
        <f t="shared" si="23"/>
        <v>126</v>
      </c>
      <c r="BY27" s="34"/>
      <c r="BZ27" s="12"/>
      <c r="CA27" s="2">
        <f t="shared" si="24"/>
        <v>126</v>
      </c>
      <c r="CB27" s="34"/>
      <c r="CC27" s="12"/>
      <c r="CD27" s="2">
        <f t="shared" si="25"/>
        <v>126</v>
      </c>
      <c r="CE27" s="34"/>
      <c r="CF27" s="12"/>
      <c r="CG27" s="2">
        <f t="shared" si="26"/>
        <v>126</v>
      </c>
      <c r="CH27" s="34"/>
      <c r="CI27" s="36"/>
      <c r="CJ27" s="2">
        <f t="shared" si="27"/>
        <v>126</v>
      </c>
      <c r="CK27" s="34"/>
      <c r="CL27" s="37"/>
      <c r="CM27" s="2">
        <f t="shared" si="28"/>
        <v>126</v>
      </c>
      <c r="CN27" s="34"/>
      <c r="CO27" s="12"/>
      <c r="CP27" s="2">
        <f t="shared" si="29"/>
        <v>126</v>
      </c>
      <c r="CQ27" s="34"/>
      <c r="CR27" s="12"/>
      <c r="CS27" s="2">
        <f t="shared" si="30"/>
        <v>126</v>
      </c>
      <c r="CT27" s="34">
        <v>250</v>
      </c>
      <c r="CU27" s="12">
        <v>350</v>
      </c>
      <c r="CV27" s="2">
        <f t="shared" si="31"/>
        <v>26</v>
      </c>
      <c r="CW27" s="34"/>
      <c r="CX27" s="36"/>
      <c r="CY27" s="2">
        <f t="shared" si="32"/>
        <v>26</v>
      </c>
      <c r="CZ27" s="34"/>
      <c r="DA27" s="37"/>
      <c r="DB27" s="2">
        <f t="shared" si="33"/>
        <v>26</v>
      </c>
      <c r="DC27" s="34"/>
      <c r="DD27" s="12"/>
      <c r="DE27" s="2">
        <f t="shared" si="34"/>
        <v>26</v>
      </c>
      <c r="DF27" s="34">
        <v>733</v>
      </c>
      <c r="DG27" s="12">
        <v>650</v>
      </c>
      <c r="DH27" s="2">
        <f t="shared" si="35"/>
        <v>109</v>
      </c>
    </row>
    <row r="28" spans="1:112" ht="15.75" thickBot="1" x14ac:dyDescent="0.3">
      <c r="B28" s="3" t="s">
        <v>51</v>
      </c>
      <c r="C28" s="10" t="s">
        <v>57</v>
      </c>
      <c r="D28" s="6">
        <v>114</v>
      </c>
      <c r="E28" s="34"/>
      <c r="F28" s="12"/>
      <c r="G28" s="2">
        <f t="shared" si="0"/>
        <v>114</v>
      </c>
      <c r="H28" s="34"/>
      <c r="I28" s="17"/>
      <c r="J28" s="2">
        <f t="shared" si="1"/>
        <v>114</v>
      </c>
      <c r="K28" s="34"/>
      <c r="L28" s="36"/>
      <c r="M28" s="2">
        <f t="shared" si="2"/>
        <v>114</v>
      </c>
      <c r="N28" s="34"/>
      <c r="O28" s="37"/>
      <c r="P28" s="2">
        <f t="shared" si="3"/>
        <v>114</v>
      </c>
      <c r="Q28" s="34"/>
      <c r="R28" s="12"/>
      <c r="S28" s="2">
        <f t="shared" si="4"/>
        <v>114</v>
      </c>
      <c r="T28" s="34"/>
      <c r="U28" s="12"/>
      <c r="V28" s="2">
        <f t="shared" si="5"/>
        <v>114</v>
      </c>
      <c r="W28" s="34"/>
      <c r="X28" s="12"/>
      <c r="Y28" s="2">
        <f t="shared" si="6"/>
        <v>114</v>
      </c>
      <c r="Z28" s="34"/>
      <c r="AA28" s="36"/>
      <c r="AB28" s="2">
        <f t="shared" si="7"/>
        <v>114</v>
      </c>
      <c r="AC28" s="34"/>
      <c r="AD28" s="37"/>
      <c r="AE28" s="2">
        <f t="shared" si="8"/>
        <v>114</v>
      </c>
      <c r="AF28" s="34"/>
      <c r="AG28" s="12"/>
      <c r="AH28" s="2">
        <f t="shared" si="9"/>
        <v>114</v>
      </c>
      <c r="AI28" s="34"/>
      <c r="AJ28" s="12"/>
      <c r="AK28" s="2">
        <f t="shared" si="10"/>
        <v>114</v>
      </c>
      <c r="AL28" s="34"/>
      <c r="AM28" s="12"/>
      <c r="AN28" s="2">
        <f t="shared" si="11"/>
        <v>114</v>
      </c>
      <c r="AO28" s="34"/>
      <c r="AP28" s="36"/>
      <c r="AQ28" s="2">
        <f t="shared" si="12"/>
        <v>114</v>
      </c>
      <c r="AR28" s="34"/>
      <c r="AS28" s="37"/>
      <c r="AT28" s="2">
        <f t="shared" si="13"/>
        <v>114</v>
      </c>
      <c r="AU28" s="34"/>
      <c r="AV28" s="12"/>
      <c r="AW28" s="2">
        <f t="shared" si="14"/>
        <v>114</v>
      </c>
      <c r="AX28" s="34"/>
      <c r="AY28" s="12"/>
      <c r="AZ28" s="2">
        <f t="shared" si="15"/>
        <v>114</v>
      </c>
      <c r="BA28" s="34"/>
      <c r="BB28" s="12"/>
      <c r="BC28" s="2">
        <f t="shared" si="16"/>
        <v>114</v>
      </c>
      <c r="BD28" s="34"/>
      <c r="BE28" s="36"/>
      <c r="BF28" s="2">
        <f t="shared" si="17"/>
        <v>114</v>
      </c>
      <c r="BG28" s="34"/>
      <c r="BH28" s="37"/>
      <c r="BI28" s="2">
        <f t="shared" si="18"/>
        <v>114</v>
      </c>
      <c r="BJ28" s="34"/>
      <c r="BK28" s="12"/>
      <c r="BL28" s="2">
        <f t="shared" si="19"/>
        <v>114</v>
      </c>
      <c r="BM28" s="34"/>
      <c r="BN28" s="12"/>
      <c r="BO28" s="2">
        <f t="shared" si="20"/>
        <v>114</v>
      </c>
      <c r="BP28" s="34"/>
      <c r="BQ28" s="12"/>
      <c r="BR28" s="2">
        <f t="shared" si="21"/>
        <v>114</v>
      </c>
      <c r="BS28" s="34"/>
      <c r="BT28" s="36"/>
      <c r="BU28" s="2">
        <f t="shared" si="22"/>
        <v>114</v>
      </c>
      <c r="BV28" s="34"/>
      <c r="BW28" s="37"/>
      <c r="BX28" s="2">
        <f t="shared" si="23"/>
        <v>114</v>
      </c>
      <c r="BY28" s="34"/>
      <c r="BZ28" s="12"/>
      <c r="CA28" s="2">
        <f t="shared" si="24"/>
        <v>114</v>
      </c>
      <c r="CB28" s="34"/>
      <c r="CC28" s="12"/>
      <c r="CD28" s="2">
        <f t="shared" si="25"/>
        <v>114</v>
      </c>
      <c r="CE28" s="34"/>
      <c r="CF28" s="12"/>
      <c r="CG28" s="2">
        <f t="shared" si="26"/>
        <v>114</v>
      </c>
      <c r="CH28" s="34"/>
      <c r="CI28" s="36"/>
      <c r="CJ28" s="2">
        <f t="shared" si="27"/>
        <v>114</v>
      </c>
      <c r="CK28" s="34"/>
      <c r="CL28" s="37"/>
      <c r="CM28" s="2">
        <f t="shared" si="28"/>
        <v>114</v>
      </c>
      <c r="CN28" s="34"/>
      <c r="CO28" s="12"/>
      <c r="CP28" s="2">
        <f t="shared" si="29"/>
        <v>114</v>
      </c>
      <c r="CQ28" s="34"/>
      <c r="CR28" s="12"/>
      <c r="CS28" s="2">
        <f t="shared" si="30"/>
        <v>114</v>
      </c>
      <c r="CT28" s="34"/>
      <c r="CU28" s="12"/>
      <c r="CV28" s="2">
        <f t="shared" si="31"/>
        <v>114</v>
      </c>
      <c r="CW28" s="34"/>
      <c r="CX28" s="36"/>
      <c r="CY28" s="2">
        <f t="shared" si="32"/>
        <v>114</v>
      </c>
      <c r="CZ28" s="34"/>
      <c r="DA28" s="37"/>
      <c r="DB28" s="2">
        <f t="shared" si="33"/>
        <v>114</v>
      </c>
      <c r="DC28" s="34"/>
      <c r="DD28" s="12"/>
      <c r="DE28" s="2">
        <f t="shared" si="34"/>
        <v>114</v>
      </c>
      <c r="DF28" s="34"/>
      <c r="DG28" s="12"/>
      <c r="DH28" s="2">
        <f t="shared" si="35"/>
        <v>114</v>
      </c>
    </row>
    <row r="29" spans="1:112" ht="15.75" thickBot="1" x14ac:dyDescent="0.3">
      <c r="B29" s="3" t="s">
        <v>51</v>
      </c>
      <c r="C29" s="10" t="s">
        <v>58</v>
      </c>
      <c r="D29" s="6">
        <v>1154</v>
      </c>
      <c r="E29" s="34"/>
      <c r="F29" s="12"/>
      <c r="G29" s="2">
        <f t="shared" si="0"/>
        <v>1154</v>
      </c>
      <c r="H29" s="34"/>
      <c r="I29" s="17"/>
      <c r="J29" s="2">
        <f t="shared" si="1"/>
        <v>1154</v>
      </c>
      <c r="K29" s="34"/>
      <c r="L29" s="36"/>
      <c r="M29" s="2">
        <f t="shared" si="2"/>
        <v>1154</v>
      </c>
      <c r="N29" s="34"/>
      <c r="O29" s="37"/>
      <c r="P29" s="2">
        <f t="shared" si="3"/>
        <v>1154</v>
      </c>
      <c r="Q29" s="34"/>
      <c r="R29" s="12"/>
      <c r="S29" s="2">
        <f t="shared" si="4"/>
        <v>1154</v>
      </c>
      <c r="T29" s="34"/>
      <c r="U29" s="12"/>
      <c r="V29" s="2">
        <f t="shared" si="5"/>
        <v>1154</v>
      </c>
      <c r="W29" s="34">
        <v>3154</v>
      </c>
      <c r="X29" s="12">
        <v>4000</v>
      </c>
      <c r="Y29" s="2">
        <f t="shared" si="6"/>
        <v>308</v>
      </c>
      <c r="Z29" s="34"/>
      <c r="AA29" s="36"/>
      <c r="AB29" s="2">
        <f t="shared" si="7"/>
        <v>308</v>
      </c>
      <c r="AC29" s="34"/>
      <c r="AD29" s="37"/>
      <c r="AE29" s="2">
        <f t="shared" si="8"/>
        <v>308</v>
      </c>
      <c r="AF29" s="34">
        <v>3812</v>
      </c>
      <c r="AG29" s="12"/>
      <c r="AH29" s="2">
        <f t="shared" si="9"/>
        <v>4120</v>
      </c>
      <c r="AI29" s="34"/>
      <c r="AJ29" s="12"/>
      <c r="AK29" s="2">
        <f t="shared" si="10"/>
        <v>4120</v>
      </c>
      <c r="AL29" s="34"/>
      <c r="AM29" s="12"/>
      <c r="AN29" s="2">
        <f t="shared" si="11"/>
        <v>4120</v>
      </c>
      <c r="AO29" s="34"/>
      <c r="AP29" s="36"/>
      <c r="AQ29" s="2">
        <f t="shared" si="12"/>
        <v>4120</v>
      </c>
      <c r="AR29" s="34"/>
      <c r="AS29" s="37"/>
      <c r="AT29" s="2">
        <f t="shared" si="13"/>
        <v>4120</v>
      </c>
      <c r="AU29" s="34"/>
      <c r="AV29" s="12"/>
      <c r="AW29" s="2">
        <f t="shared" si="14"/>
        <v>4120</v>
      </c>
      <c r="AX29" s="34"/>
      <c r="AY29" s="12"/>
      <c r="AZ29" s="2">
        <f t="shared" si="15"/>
        <v>4120</v>
      </c>
      <c r="BA29" s="34"/>
      <c r="BB29" s="12">
        <v>4000</v>
      </c>
      <c r="BC29" s="2">
        <f t="shared" si="16"/>
        <v>120</v>
      </c>
      <c r="BD29" s="34"/>
      <c r="BE29" s="36"/>
      <c r="BF29" s="2">
        <f t="shared" si="17"/>
        <v>120</v>
      </c>
      <c r="BG29" s="34"/>
      <c r="BH29" s="37"/>
      <c r="BI29" s="2">
        <f t="shared" si="18"/>
        <v>120</v>
      </c>
      <c r="BJ29" s="34"/>
      <c r="BK29" s="12"/>
      <c r="BL29" s="2">
        <f t="shared" si="19"/>
        <v>120</v>
      </c>
      <c r="BM29" s="34"/>
      <c r="BN29" s="12"/>
      <c r="BO29" s="2">
        <f t="shared" si="20"/>
        <v>120</v>
      </c>
      <c r="BP29" s="34">
        <v>2410</v>
      </c>
      <c r="BQ29" s="12">
        <v>2500</v>
      </c>
      <c r="BR29" s="2">
        <f t="shared" si="21"/>
        <v>30</v>
      </c>
      <c r="BS29" s="34"/>
      <c r="BT29" s="36"/>
      <c r="BU29" s="2">
        <f t="shared" si="22"/>
        <v>30</v>
      </c>
      <c r="BV29" s="34"/>
      <c r="BW29" s="37"/>
      <c r="BX29" s="2">
        <f t="shared" si="23"/>
        <v>30</v>
      </c>
      <c r="BY29" s="34"/>
      <c r="BZ29" s="12"/>
      <c r="CA29" s="2">
        <f t="shared" si="24"/>
        <v>30</v>
      </c>
      <c r="CB29" s="34"/>
      <c r="CC29" s="12"/>
      <c r="CD29" s="2">
        <f t="shared" si="25"/>
        <v>30</v>
      </c>
      <c r="CE29" s="34">
        <v>5031</v>
      </c>
      <c r="CF29" s="12">
        <v>2500</v>
      </c>
      <c r="CG29" s="2">
        <f t="shared" si="26"/>
        <v>2561</v>
      </c>
      <c r="CH29" s="34"/>
      <c r="CI29" s="36"/>
      <c r="CJ29" s="2">
        <f t="shared" si="27"/>
        <v>2561</v>
      </c>
      <c r="CK29" s="34"/>
      <c r="CL29" s="37"/>
      <c r="CM29" s="2">
        <f t="shared" si="28"/>
        <v>2561</v>
      </c>
      <c r="CN29" s="34"/>
      <c r="CO29" s="12">
        <v>2500</v>
      </c>
      <c r="CP29" s="2">
        <f t="shared" si="29"/>
        <v>61</v>
      </c>
      <c r="CQ29" s="34"/>
      <c r="CR29" s="12"/>
      <c r="CS29" s="2">
        <f t="shared" si="30"/>
        <v>61</v>
      </c>
      <c r="CT29" s="34"/>
      <c r="CU29" s="12"/>
      <c r="CV29" s="2">
        <f t="shared" si="31"/>
        <v>61</v>
      </c>
      <c r="CW29" s="34"/>
      <c r="CX29" s="36"/>
      <c r="CY29" s="2">
        <f t="shared" si="32"/>
        <v>61</v>
      </c>
      <c r="CZ29" s="34"/>
      <c r="DA29" s="37"/>
      <c r="DB29" s="2">
        <f t="shared" si="33"/>
        <v>61</v>
      </c>
      <c r="DC29" s="34"/>
      <c r="DD29" s="12"/>
      <c r="DE29" s="2">
        <f t="shared" si="34"/>
        <v>61</v>
      </c>
      <c r="DF29" s="34"/>
      <c r="DG29" s="12"/>
      <c r="DH29" s="2">
        <f t="shared" si="35"/>
        <v>61</v>
      </c>
    </row>
    <row r="30" spans="1:112" ht="15.75" thickBot="1" x14ac:dyDescent="0.3">
      <c r="B30" s="3" t="s">
        <v>51</v>
      </c>
      <c r="C30" s="10" t="s">
        <v>59</v>
      </c>
      <c r="D30" s="6">
        <v>131</v>
      </c>
      <c r="E30" s="34"/>
      <c r="F30" s="12"/>
      <c r="G30" s="2">
        <f t="shared" si="0"/>
        <v>131</v>
      </c>
      <c r="H30" s="34"/>
      <c r="I30" s="17"/>
      <c r="J30" s="2">
        <f t="shared" si="1"/>
        <v>131</v>
      </c>
      <c r="K30" s="34"/>
      <c r="L30" s="36"/>
      <c r="M30" s="2">
        <f t="shared" si="2"/>
        <v>131</v>
      </c>
      <c r="N30" s="34"/>
      <c r="O30" s="37"/>
      <c r="P30" s="2">
        <f t="shared" si="3"/>
        <v>131</v>
      </c>
      <c r="Q30" s="34"/>
      <c r="R30" s="12"/>
      <c r="S30" s="2">
        <f t="shared" si="4"/>
        <v>131</v>
      </c>
      <c r="T30" s="34"/>
      <c r="U30" s="12"/>
      <c r="V30" s="2">
        <f t="shared" si="5"/>
        <v>131</v>
      </c>
      <c r="W30" s="34"/>
      <c r="X30" s="12"/>
      <c r="Y30" s="2">
        <f t="shared" si="6"/>
        <v>131</v>
      </c>
      <c r="Z30" s="34"/>
      <c r="AA30" s="36"/>
      <c r="AB30" s="2">
        <f t="shared" si="7"/>
        <v>131</v>
      </c>
      <c r="AC30" s="34"/>
      <c r="AD30" s="37"/>
      <c r="AE30" s="2">
        <f t="shared" si="8"/>
        <v>131</v>
      </c>
      <c r="AF30" s="34">
        <v>2675</v>
      </c>
      <c r="AG30" s="12"/>
      <c r="AH30" s="2">
        <f t="shared" si="9"/>
        <v>2806</v>
      </c>
      <c r="AI30" s="34"/>
      <c r="AJ30" s="12"/>
      <c r="AK30" s="2">
        <f t="shared" si="10"/>
        <v>2806</v>
      </c>
      <c r="AL30" s="34"/>
      <c r="AM30" s="12"/>
      <c r="AN30" s="2">
        <f t="shared" si="11"/>
        <v>2806</v>
      </c>
      <c r="AO30" s="34"/>
      <c r="AP30" s="36"/>
      <c r="AQ30" s="2">
        <f t="shared" si="12"/>
        <v>2806</v>
      </c>
      <c r="AR30" s="34"/>
      <c r="AS30" s="37"/>
      <c r="AT30" s="2">
        <f t="shared" si="13"/>
        <v>2806</v>
      </c>
      <c r="AU30" s="34"/>
      <c r="AV30" s="12"/>
      <c r="AW30" s="2">
        <f t="shared" si="14"/>
        <v>2806</v>
      </c>
      <c r="AX30" s="34"/>
      <c r="AY30" s="12"/>
      <c r="AZ30" s="2">
        <f t="shared" si="15"/>
        <v>2806</v>
      </c>
      <c r="BA30" s="34"/>
      <c r="BB30" s="12"/>
      <c r="BC30" s="2">
        <f t="shared" si="16"/>
        <v>2806</v>
      </c>
      <c r="BD30" s="34"/>
      <c r="BE30" s="36"/>
      <c r="BF30" s="2">
        <f t="shared" si="17"/>
        <v>2806</v>
      </c>
      <c r="BG30" s="34"/>
      <c r="BH30" s="37"/>
      <c r="BI30" s="2">
        <f t="shared" si="18"/>
        <v>2806</v>
      </c>
      <c r="BJ30" s="34"/>
      <c r="BK30" s="12"/>
      <c r="BL30" s="2">
        <f t="shared" si="19"/>
        <v>2806</v>
      </c>
      <c r="BM30" s="34"/>
      <c r="BN30" s="12"/>
      <c r="BO30" s="2">
        <f t="shared" si="20"/>
        <v>2806</v>
      </c>
      <c r="BP30" s="34"/>
      <c r="BQ30" s="12"/>
      <c r="BR30" s="2">
        <f t="shared" si="21"/>
        <v>2806</v>
      </c>
      <c r="BS30" s="34"/>
      <c r="BT30" s="36"/>
      <c r="BU30" s="2">
        <f t="shared" si="22"/>
        <v>2806</v>
      </c>
      <c r="BV30" s="34"/>
      <c r="BW30" s="37"/>
      <c r="BX30" s="2">
        <f t="shared" si="23"/>
        <v>2806</v>
      </c>
      <c r="BY30" s="34"/>
      <c r="BZ30" s="12"/>
      <c r="CA30" s="2">
        <f t="shared" si="24"/>
        <v>2806</v>
      </c>
      <c r="CB30" s="34"/>
      <c r="CC30" s="12"/>
      <c r="CD30" s="2">
        <f t="shared" si="25"/>
        <v>2806</v>
      </c>
      <c r="CE30" s="34"/>
      <c r="CF30" s="12"/>
      <c r="CG30" s="2">
        <f t="shared" si="26"/>
        <v>2806</v>
      </c>
      <c r="CH30" s="34"/>
      <c r="CI30" s="36"/>
      <c r="CJ30" s="2">
        <f t="shared" si="27"/>
        <v>2806</v>
      </c>
      <c r="CK30" s="34"/>
      <c r="CL30" s="37"/>
      <c r="CM30" s="2">
        <f t="shared" si="28"/>
        <v>2806</v>
      </c>
      <c r="CN30" s="34"/>
      <c r="CO30" s="12"/>
      <c r="CP30" s="2">
        <f t="shared" si="29"/>
        <v>2806</v>
      </c>
      <c r="CQ30" s="34"/>
      <c r="CR30" s="12"/>
      <c r="CS30" s="2">
        <f t="shared" si="30"/>
        <v>2806</v>
      </c>
      <c r="CT30" s="34"/>
      <c r="CU30" s="12"/>
      <c r="CV30" s="2">
        <f t="shared" si="31"/>
        <v>2806</v>
      </c>
      <c r="CW30" s="34"/>
      <c r="CX30" s="36"/>
      <c r="CY30" s="2">
        <f t="shared" si="32"/>
        <v>2806</v>
      </c>
      <c r="CZ30" s="34"/>
      <c r="DA30" s="37"/>
      <c r="DB30" s="2">
        <f t="shared" si="33"/>
        <v>2806</v>
      </c>
      <c r="DC30" s="34"/>
      <c r="DD30" s="12"/>
      <c r="DE30" s="2">
        <f t="shared" si="34"/>
        <v>2806</v>
      </c>
      <c r="DF30" s="34"/>
      <c r="DG30" s="12"/>
      <c r="DH30" s="2">
        <f t="shared" si="35"/>
        <v>2806</v>
      </c>
    </row>
    <row r="31" spans="1:112" ht="15.75" thickBot="1" x14ac:dyDescent="0.3">
      <c r="B31" s="3" t="s">
        <v>51</v>
      </c>
      <c r="C31" s="10" t="s">
        <v>60</v>
      </c>
      <c r="D31" s="6">
        <v>1580</v>
      </c>
      <c r="E31" s="34"/>
      <c r="F31" s="12"/>
      <c r="G31" s="2">
        <f t="shared" si="0"/>
        <v>1580</v>
      </c>
      <c r="H31" s="34"/>
      <c r="I31" s="17"/>
      <c r="J31" s="2">
        <f t="shared" si="1"/>
        <v>1580</v>
      </c>
      <c r="K31" s="34"/>
      <c r="L31" s="36"/>
      <c r="M31" s="2">
        <f t="shared" si="2"/>
        <v>1580</v>
      </c>
      <c r="N31" s="34"/>
      <c r="O31" s="37"/>
      <c r="P31" s="2">
        <f t="shared" si="3"/>
        <v>1580</v>
      </c>
      <c r="Q31" s="34"/>
      <c r="R31" s="12"/>
      <c r="S31" s="2">
        <f t="shared" si="4"/>
        <v>1580</v>
      </c>
      <c r="T31" s="34"/>
      <c r="U31" s="12"/>
      <c r="V31" s="2">
        <f t="shared" si="5"/>
        <v>1580</v>
      </c>
      <c r="W31" s="34"/>
      <c r="X31" s="12"/>
      <c r="Y31" s="2">
        <f t="shared" si="6"/>
        <v>1580</v>
      </c>
      <c r="Z31" s="34"/>
      <c r="AA31" s="36"/>
      <c r="AB31" s="2">
        <f t="shared" si="7"/>
        <v>1580</v>
      </c>
      <c r="AC31" s="34"/>
      <c r="AD31" s="37"/>
      <c r="AE31" s="2">
        <f t="shared" si="8"/>
        <v>1580</v>
      </c>
      <c r="AF31" s="34"/>
      <c r="AG31" s="12"/>
      <c r="AH31" s="2">
        <f t="shared" si="9"/>
        <v>1580</v>
      </c>
      <c r="AI31" s="34"/>
      <c r="AJ31" s="12"/>
      <c r="AK31" s="2">
        <f t="shared" si="10"/>
        <v>1580</v>
      </c>
      <c r="AL31" s="34"/>
      <c r="AM31" s="12"/>
      <c r="AN31" s="2">
        <f t="shared" si="11"/>
        <v>1580</v>
      </c>
      <c r="AO31" s="34"/>
      <c r="AP31" s="36"/>
      <c r="AQ31" s="2">
        <f t="shared" si="12"/>
        <v>1580</v>
      </c>
      <c r="AR31" s="34"/>
      <c r="AS31" s="37"/>
      <c r="AT31" s="2">
        <f t="shared" si="13"/>
        <v>1580</v>
      </c>
      <c r="AU31" s="34"/>
      <c r="AV31" s="12"/>
      <c r="AW31" s="2">
        <f t="shared" si="14"/>
        <v>1580</v>
      </c>
      <c r="AX31" s="34"/>
      <c r="AY31" s="12"/>
      <c r="AZ31" s="2">
        <f t="shared" si="15"/>
        <v>1580</v>
      </c>
      <c r="BA31" s="34"/>
      <c r="BB31" s="12"/>
      <c r="BC31" s="2">
        <f t="shared" si="16"/>
        <v>1580</v>
      </c>
      <c r="BD31" s="34"/>
      <c r="BE31" s="36"/>
      <c r="BF31" s="2">
        <f t="shared" si="17"/>
        <v>1580</v>
      </c>
      <c r="BG31" s="34"/>
      <c r="BH31" s="37"/>
      <c r="BI31" s="2">
        <f t="shared" si="18"/>
        <v>1580</v>
      </c>
      <c r="BJ31" s="34"/>
      <c r="BK31" s="12"/>
      <c r="BL31" s="2">
        <f t="shared" si="19"/>
        <v>1580</v>
      </c>
      <c r="BM31" s="34"/>
      <c r="BN31" s="12"/>
      <c r="BO31" s="2">
        <f t="shared" si="20"/>
        <v>1580</v>
      </c>
      <c r="BP31" s="34"/>
      <c r="BQ31" s="12"/>
      <c r="BR31" s="2">
        <f t="shared" si="21"/>
        <v>1580</v>
      </c>
      <c r="BS31" s="34"/>
      <c r="BT31" s="36"/>
      <c r="BU31" s="2">
        <f t="shared" si="22"/>
        <v>1580</v>
      </c>
      <c r="BV31" s="34"/>
      <c r="BW31" s="37"/>
      <c r="BX31" s="2">
        <f t="shared" si="23"/>
        <v>1580</v>
      </c>
      <c r="BY31" s="34"/>
      <c r="BZ31" s="12"/>
      <c r="CA31" s="2">
        <f t="shared" si="24"/>
        <v>1580</v>
      </c>
      <c r="CB31" s="34"/>
      <c r="CC31" s="12"/>
      <c r="CD31" s="2">
        <f t="shared" si="25"/>
        <v>1580</v>
      </c>
      <c r="CE31" s="34"/>
      <c r="CF31" s="12"/>
      <c r="CG31" s="2">
        <f t="shared" si="26"/>
        <v>1580</v>
      </c>
      <c r="CH31" s="34"/>
      <c r="CI31" s="36"/>
      <c r="CJ31" s="2">
        <f t="shared" si="27"/>
        <v>1580</v>
      </c>
      <c r="CK31" s="34"/>
      <c r="CL31" s="37"/>
      <c r="CM31" s="2">
        <f t="shared" si="28"/>
        <v>1580</v>
      </c>
      <c r="CN31" s="34"/>
      <c r="CO31" s="12"/>
      <c r="CP31" s="2">
        <f t="shared" si="29"/>
        <v>1580</v>
      </c>
      <c r="CQ31" s="34"/>
      <c r="CR31" s="12"/>
      <c r="CS31" s="2">
        <f t="shared" si="30"/>
        <v>1580</v>
      </c>
      <c r="CT31" s="34"/>
      <c r="CU31" s="12"/>
      <c r="CV31" s="2">
        <f t="shared" si="31"/>
        <v>1580</v>
      </c>
      <c r="CW31" s="34"/>
      <c r="CX31" s="36"/>
      <c r="CY31" s="2">
        <f t="shared" si="32"/>
        <v>1580</v>
      </c>
      <c r="CZ31" s="34"/>
      <c r="DA31" s="37"/>
      <c r="DB31" s="2">
        <f t="shared" si="33"/>
        <v>1580</v>
      </c>
      <c r="DC31" s="34"/>
      <c r="DD31" s="12"/>
      <c r="DE31" s="2">
        <f t="shared" si="34"/>
        <v>1580</v>
      </c>
      <c r="DF31" s="34"/>
      <c r="DG31" s="12"/>
      <c r="DH31" s="2">
        <f t="shared" si="35"/>
        <v>1580</v>
      </c>
    </row>
    <row r="32" spans="1:112" ht="15.75" thickBot="1" x14ac:dyDescent="0.3">
      <c r="B32" s="3" t="s">
        <v>51</v>
      </c>
      <c r="C32" s="10" t="s">
        <v>83</v>
      </c>
      <c r="D32" s="6"/>
      <c r="E32" s="34"/>
      <c r="F32" s="12"/>
      <c r="G32" s="2"/>
      <c r="H32" s="34"/>
      <c r="I32" s="17"/>
      <c r="J32" s="2"/>
      <c r="K32" s="34"/>
      <c r="L32" s="36"/>
      <c r="M32" s="2"/>
      <c r="N32" s="34"/>
      <c r="O32" s="37"/>
      <c r="P32" s="2"/>
      <c r="Q32" s="34"/>
      <c r="R32" s="12"/>
      <c r="S32" s="2"/>
      <c r="T32" s="34"/>
      <c r="U32" s="12"/>
      <c r="V32" s="2"/>
      <c r="W32" s="34"/>
      <c r="X32" s="12"/>
      <c r="Y32" s="2"/>
      <c r="Z32" s="34"/>
      <c r="AA32" s="36"/>
      <c r="AB32" s="2">
        <v>0</v>
      </c>
      <c r="AC32" s="34"/>
      <c r="AD32" s="37"/>
      <c r="AE32" s="2">
        <f t="shared" si="8"/>
        <v>0</v>
      </c>
      <c r="AF32" s="34"/>
      <c r="AG32" s="12"/>
      <c r="AH32" s="2">
        <f t="shared" si="9"/>
        <v>0</v>
      </c>
      <c r="AI32" s="34"/>
      <c r="AJ32" s="12"/>
      <c r="AK32" s="2">
        <f t="shared" si="10"/>
        <v>0</v>
      </c>
      <c r="AL32" s="34">
        <v>1011</v>
      </c>
      <c r="AM32" s="12">
        <v>1000</v>
      </c>
      <c r="AN32" s="2">
        <f t="shared" si="11"/>
        <v>11</v>
      </c>
      <c r="AO32" s="34"/>
      <c r="AP32" s="36"/>
      <c r="AQ32" s="2">
        <f t="shared" si="12"/>
        <v>11</v>
      </c>
      <c r="AR32" s="34"/>
      <c r="AS32" s="37"/>
      <c r="AT32" s="2">
        <f t="shared" si="13"/>
        <v>11</v>
      </c>
      <c r="AU32" s="34"/>
      <c r="AV32" s="12"/>
      <c r="AW32" s="2">
        <f t="shared" si="14"/>
        <v>11</v>
      </c>
      <c r="AX32" s="34"/>
      <c r="AY32" s="12"/>
      <c r="AZ32" s="2"/>
      <c r="BA32" s="34"/>
      <c r="BB32" s="12"/>
      <c r="BC32" s="2"/>
      <c r="BD32" s="34"/>
      <c r="BE32" s="36"/>
      <c r="BF32" s="2"/>
      <c r="BG32" s="34"/>
      <c r="BH32" s="37"/>
      <c r="BI32" s="2"/>
      <c r="BJ32" s="34"/>
      <c r="BK32" s="12"/>
      <c r="BL32" s="2"/>
      <c r="BM32" s="34"/>
      <c r="BN32" s="12"/>
      <c r="BO32" s="2"/>
      <c r="BP32" s="34"/>
      <c r="BQ32" s="12"/>
      <c r="BR32" s="2"/>
      <c r="BS32" s="34"/>
      <c r="BT32" s="36"/>
      <c r="BU32" s="2"/>
      <c r="BV32" s="34"/>
      <c r="BW32" s="37"/>
      <c r="BX32" s="2"/>
      <c r="BY32" s="34"/>
      <c r="BZ32" s="12"/>
      <c r="CA32" s="2">
        <f t="shared" si="24"/>
        <v>0</v>
      </c>
      <c r="CB32" s="34"/>
      <c r="CC32" s="12"/>
      <c r="CD32" s="2">
        <v>7</v>
      </c>
      <c r="CE32" s="34">
        <v>1015</v>
      </c>
      <c r="CF32" s="12">
        <v>1000</v>
      </c>
      <c r="CG32" s="2">
        <f>CD32+CE32-CF32</f>
        <v>22</v>
      </c>
      <c r="CH32" s="34"/>
      <c r="CI32" s="36"/>
      <c r="CJ32" s="2">
        <f>CG32+CH32-CI32</f>
        <v>22</v>
      </c>
      <c r="CK32" s="34"/>
      <c r="CL32" s="37"/>
      <c r="CM32" s="2">
        <f>CJ32+CK32-CL32</f>
        <v>22</v>
      </c>
      <c r="CN32" s="34"/>
      <c r="CO32" s="12"/>
      <c r="CP32" s="2">
        <f>CM32+CN32-CO32</f>
        <v>22</v>
      </c>
      <c r="CQ32" s="34"/>
      <c r="CR32" s="12"/>
      <c r="CS32" s="2">
        <f t="shared" si="30"/>
        <v>22</v>
      </c>
      <c r="CT32" s="34"/>
      <c r="CU32" s="12"/>
      <c r="CV32" s="2">
        <f t="shared" si="31"/>
        <v>22</v>
      </c>
      <c r="CW32" s="34"/>
      <c r="CX32" s="36"/>
      <c r="CY32" s="2">
        <f>CV32+CW32-CX32</f>
        <v>22</v>
      </c>
      <c r="CZ32" s="34"/>
      <c r="DA32" s="37"/>
      <c r="DB32" s="2">
        <f>CY32+CZ32-DA32</f>
        <v>22</v>
      </c>
      <c r="DC32" s="34"/>
      <c r="DD32" s="12"/>
      <c r="DE32" s="2">
        <f>DB32+DC32-DD32</f>
        <v>22</v>
      </c>
      <c r="DF32" s="34"/>
      <c r="DG32" s="12"/>
      <c r="DH32" s="2">
        <f t="shared" si="35"/>
        <v>22</v>
      </c>
    </row>
    <row r="33" spans="2:112" ht="15.75" thickBot="1" x14ac:dyDescent="0.3">
      <c r="B33" s="3" t="s">
        <v>51</v>
      </c>
      <c r="C33" s="10" t="s">
        <v>61</v>
      </c>
      <c r="D33" s="6">
        <v>4316</v>
      </c>
      <c r="E33" s="34"/>
      <c r="F33" s="12"/>
      <c r="G33" s="2">
        <f t="shared" si="0"/>
        <v>4316</v>
      </c>
      <c r="H33" s="34"/>
      <c r="I33" s="17"/>
      <c r="J33" s="2">
        <f t="shared" si="1"/>
        <v>4316</v>
      </c>
      <c r="K33" s="34"/>
      <c r="L33" s="36"/>
      <c r="M33" s="2">
        <f t="shared" si="2"/>
        <v>4316</v>
      </c>
      <c r="N33" s="34"/>
      <c r="O33" s="37"/>
      <c r="P33" s="2">
        <f t="shared" si="3"/>
        <v>4316</v>
      </c>
      <c r="Q33" s="34"/>
      <c r="R33" s="12"/>
      <c r="S33" s="2">
        <f t="shared" si="4"/>
        <v>4316</v>
      </c>
      <c r="T33" s="34"/>
      <c r="U33" s="12"/>
      <c r="V33" s="2">
        <f t="shared" si="5"/>
        <v>4316</v>
      </c>
      <c r="W33" s="34"/>
      <c r="X33" s="12">
        <v>4316</v>
      </c>
      <c r="Y33" s="2">
        <f t="shared" si="6"/>
        <v>0</v>
      </c>
      <c r="Z33" s="34"/>
      <c r="AA33" s="36"/>
      <c r="AB33" s="2">
        <f t="shared" si="7"/>
        <v>0</v>
      </c>
      <c r="AC33" s="34"/>
      <c r="AD33" s="37"/>
      <c r="AE33" s="2">
        <f t="shared" si="8"/>
        <v>0</v>
      </c>
      <c r="AF33" s="34"/>
      <c r="AG33" s="12"/>
      <c r="AH33" s="2">
        <f t="shared" si="9"/>
        <v>0</v>
      </c>
      <c r="AI33" s="34"/>
      <c r="AJ33" s="12"/>
      <c r="AK33" s="2">
        <f t="shared" si="10"/>
        <v>0</v>
      </c>
      <c r="AL33" s="34">
        <v>6048</v>
      </c>
      <c r="AM33" s="12">
        <v>5730</v>
      </c>
      <c r="AN33" s="2">
        <f t="shared" si="11"/>
        <v>318</v>
      </c>
      <c r="AO33" s="34"/>
      <c r="AP33" s="36"/>
      <c r="AQ33" s="2">
        <f t="shared" si="12"/>
        <v>318</v>
      </c>
      <c r="AR33" s="34"/>
      <c r="AS33" s="37"/>
      <c r="AT33" s="2">
        <f t="shared" si="13"/>
        <v>318</v>
      </c>
      <c r="AU33" s="34"/>
      <c r="AV33" s="12"/>
      <c r="AW33" s="2">
        <f t="shared" si="14"/>
        <v>318</v>
      </c>
      <c r="AX33" s="34"/>
      <c r="AY33" s="12"/>
      <c r="AZ33" s="2">
        <f t="shared" si="15"/>
        <v>318</v>
      </c>
      <c r="BA33" s="34">
        <v>7610</v>
      </c>
      <c r="BB33" s="12">
        <v>7520</v>
      </c>
      <c r="BC33" s="2">
        <f t="shared" si="16"/>
        <v>408</v>
      </c>
      <c r="BD33" s="34"/>
      <c r="BE33" s="36"/>
      <c r="BF33" s="2">
        <f t="shared" si="17"/>
        <v>408</v>
      </c>
      <c r="BG33" s="34"/>
      <c r="BH33" s="37"/>
      <c r="BI33" s="2">
        <f t="shared" si="18"/>
        <v>408</v>
      </c>
      <c r="BJ33" s="34"/>
      <c r="BK33" s="12"/>
      <c r="BL33" s="2">
        <f t="shared" si="19"/>
        <v>408</v>
      </c>
      <c r="BM33" s="34"/>
      <c r="BN33" s="12"/>
      <c r="BO33" s="2">
        <f t="shared" si="20"/>
        <v>408</v>
      </c>
      <c r="BP33" s="34"/>
      <c r="BQ33" s="12"/>
      <c r="BR33" s="2">
        <f t="shared" si="21"/>
        <v>408</v>
      </c>
      <c r="BS33" s="34"/>
      <c r="BT33" s="36"/>
      <c r="BU33" s="2">
        <f t="shared" si="22"/>
        <v>408</v>
      </c>
      <c r="BV33" s="34"/>
      <c r="BW33" s="37"/>
      <c r="BX33" s="2">
        <f t="shared" si="23"/>
        <v>408</v>
      </c>
      <c r="BY33" s="34"/>
      <c r="BZ33" s="12"/>
      <c r="CA33" s="2">
        <f t="shared" si="24"/>
        <v>408</v>
      </c>
      <c r="CB33" s="34"/>
      <c r="CC33" s="12"/>
      <c r="CD33" s="2">
        <f t="shared" si="25"/>
        <v>408</v>
      </c>
      <c r="CE33" s="34"/>
      <c r="CF33" s="12"/>
      <c r="CG33" s="2">
        <f t="shared" si="26"/>
        <v>408</v>
      </c>
      <c r="CH33" s="34">
        <v>10596</v>
      </c>
      <c r="CI33" s="36">
        <v>10500</v>
      </c>
      <c r="CJ33" s="2">
        <f t="shared" si="27"/>
        <v>504</v>
      </c>
      <c r="CK33" s="34"/>
      <c r="CL33" s="37"/>
      <c r="CM33" s="2">
        <f t="shared" si="28"/>
        <v>504</v>
      </c>
      <c r="CN33" s="34"/>
      <c r="CO33" s="12"/>
      <c r="CP33" s="2">
        <f t="shared" si="29"/>
        <v>504</v>
      </c>
      <c r="CQ33" s="34"/>
      <c r="CR33" s="12"/>
      <c r="CS33" s="2">
        <f t="shared" si="30"/>
        <v>504</v>
      </c>
      <c r="CT33" s="34"/>
      <c r="CU33" s="12"/>
      <c r="CV33" s="2">
        <f t="shared" si="31"/>
        <v>504</v>
      </c>
      <c r="CW33" s="34"/>
      <c r="CX33" s="36"/>
      <c r="CY33" s="2">
        <f t="shared" ref="CY33:CY48" si="36">CV33+CW33-CX33</f>
        <v>504</v>
      </c>
      <c r="CZ33" s="34"/>
      <c r="DA33" s="37"/>
      <c r="DB33" s="2">
        <f t="shared" ref="DB33:DB48" si="37">CY33+CZ33-DA33</f>
        <v>504</v>
      </c>
      <c r="DC33" s="34"/>
      <c r="DD33" s="12"/>
      <c r="DE33" s="2">
        <f t="shared" ref="DE33:DE48" si="38">DB33+DC33-DD33</f>
        <v>504</v>
      </c>
      <c r="DF33" s="34">
        <v>12906</v>
      </c>
      <c r="DG33" s="12">
        <v>12000</v>
      </c>
      <c r="DH33" s="2">
        <f t="shared" si="35"/>
        <v>1410</v>
      </c>
    </row>
    <row r="34" spans="2:112" ht="15.75" thickBot="1" x14ac:dyDescent="0.3">
      <c r="B34" s="3" t="s">
        <v>51</v>
      </c>
      <c r="C34" s="10" t="s">
        <v>62</v>
      </c>
      <c r="D34" s="6">
        <v>2600</v>
      </c>
      <c r="E34" s="34"/>
      <c r="F34" s="12"/>
      <c r="G34" s="2">
        <f t="shared" si="0"/>
        <v>2600</v>
      </c>
      <c r="H34" s="34"/>
      <c r="I34" s="17"/>
      <c r="J34" s="2">
        <f t="shared" si="1"/>
        <v>2600</v>
      </c>
      <c r="K34" s="34"/>
      <c r="L34" s="36"/>
      <c r="M34" s="2">
        <f t="shared" si="2"/>
        <v>2600</v>
      </c>
      <c r="N34" s="34"/>
      <c r="O34" s="37"/>
      <c r="P34" s="2">
        <f t="shared" si="3"/>
        <v>2600</v>
      </c>
      <c r="Q34" s="34"/>
      <c r="R34" s="12"/>
      <c r="S34" s="2">
        <f t="shared" si="4"/>
        <v>2600</v>
      </c>
      <c r="T34" s="34"/>
      <c r="U34" s="12"/>
      <c r="V34" s="2">
        <f t="shared" si="5"/>
        <v>2600</v>
      </c>
      <c r="W34" s="34">
        <v>4273</v>
      </c>
      <c r="X34" s="12">
        <v>6500</v>
      </c>
      <c r="Y34" s="2">
        <f t="shared" si="6"/>
        <v>373</v>
      </c>
      <c r="Z34" s="34"/>
      <c r="AA34" s="36"/>
      <c r="AB34" s="2">
        <f t="shared" si="7"/>
        <v>373</v>
      </c>
      <c r="AC34" s="34"/>
      <c r="AD34" s="37"/>
      <c r="AE34" s="2">
        <f t="shared" si="8"/>
        <v>373</v>
      </c>
      <c r="AF34" s="34"/>
      <c r="AG34" s="12"/>
      <c r="AH34" s="2">
        <f t="shared" si="9"/>
        <v>373</v>
      </c>
      <c r="AI34" s="34"/>
      <c r="AJ34" s="12"/>
      <c r="AK34" s="2">
        <f t="shared" si="10"/>
        <v>373</v>
      </c>
      <c r="AL34" s="34"/>
      <c r="AM34" s="12"/>
      <c r="AN34" s="2">
        <f t="shared" si="11"/>
        <v>373</v>
      </c>
      <c r="AO34" s="34"/>
      <c r="AP34" s="36"/>
      <c r="AQ34" s="2">
        <f t="shared" si="12"/>
        <v>373</v>
      </c>
      <c r="AR34" s="34"/>
      <c r="AS34" s="37"/>
      <c r="AT34" s="2">
        <f t="shared" si="13"/>
        <v>373</v>
      </c>
      <c r="AU34" s="34"/>
      <c r="AV34" s="12"/>
      <c r="AW34" s="2">
        <f t="shared" si="14"/>
        <v>373</v>
      </c>
      <c r="AX34" s="34"/>
      <c r="AY34" s="12"/>
      <c r="AZ34" s="2">
        <f t="shared" si="15"/>
        <v>373</v>
      </c>
      <c r="BA34" s="34">
        <v>7769</v>
      </c>
      <c r="BB34" s="12">
        <v>5010</v>
      </c>
      <c r="BC34" s="2">
        <f t="shared" si="16"/>
        <v>3132</v>
      </c>
      <c r="BD34" s="34">
        <v>9627</v>
      </c>
      <c r="BE34" s="36">
        <v>5010</v>
      </c>
      <c r="BF34" s="2">
        <f t="shared" si="17"/>
        <v>7749</v>
      </c>
      <c r="BG34" s="34"/>
      <c r="BH34" s="37"/>
      <c r="BI34" s="2">
        <f t="shared" si="18"/>
        <v>7749</v>
      </c>
      <c r="BJ34" s="34"/>
      <c r="BK34" s="12"/>
      <c r="BL34" s="2">
        <f t="shared" si="19"/>
        <v>7749</v>
      </c>
      <c r="BM34" s="34"/>
      <c r="BN34" s="12"/>
      <c r="BO34" s="2">
        <f t="shared" si="20"/>
        <v>7749</v>
      </c>
      <c r="BP34" s="34"/>
      <c r="BQ34" s="12"/>
      <c r="BR34" s="2">
        <f t="shared" si="21"/>
        <v>7749</v>
      </c>
      <c r="BS34" s="34"/>
      <c r="BT34" s="36"/>
      <c r="BU34" s="2">
        <f t="shared" si="22"/>
        <v>7749</v>
      </c>
      <c r="BV34" s="34"/>
      <c r="BW34" s="37"/>
      <c r="BX34" s="2">
        <f t="shared" si="23"/>
        <v>7749</v>
      </c>
      <c r="BY34" s="34"/>
      <c r="BZ34" s="12"/>
      <c r="CA34" s="2">
        <f t="shared" si="24"/>
        <v>7749</v>
      </c>
      <c r="CB34" s="34"/>
      <c r="CC34" s="12"/>
      <c r="CD34" s="2">
        <f t="shared" si="25"/>
        <v>7749</v>
      </c>
      <c r="CE34" s="34"/>
      <c r="CF34" s="12">
        <v>7500</v>
      </c>
      <c r="CG34" s="2">
        <f t="shared" si="26"/>
        <v>249</v>
      </c>
      <c r="CH34" s="34">
        <v>430</v>
      </c>
      <c r="CI34" s="36"/>
      <c r="CJ34" s="2">
        <f t="shared" si="27"/>
        <v>679</v>
      </c>
      <c r="CK34" s="34"/>
      <c r="CL34" s="37"/>
      <c r="CM34" s="2">
        <f t="shared" si="28"/>
        <v>679</v>
      </c>
      <c r="CN34" s="34"/>
      <c r="CO34" s="12"/>
      <c r="CP34" s="2">
        <f t="shared" si="29"/>
        <v>679</v>
      </c>
      <c r="CQ34" s="34"/>
      <c r="CR34" s="12"/>
      <c r="CS34" s="2">
        <f t="shared" si="30"/>
        <v>679</v>
      </c>
      <c r="CT34" s="34"/>
      <c r="CU34" s="12"/>
      <c r="CV34" s="2">
        <f t="shared" si="31"/>
        <v>679</v>
      </c>
      <c r="CW34" s="34"/>
      <c r="CX34" s="36"/>
      <c r="CY34" s="2">
        <f t="shared" si="36"/>
        <v>679</v>
      </c>
      <c r="CZ34" s="34"/>
      <c r="DA34" s="37"/>
      <c r="DB34" s="2">
        <f t="shared" si="37"/>
        <v>679</v>
      </c>
      <c r="DC34" s="34">
        <v>6134</v>
      </c>
      <c r="DD34" s="12">
        <v>6000</v>
      </c>
      <c r="DE34" s="2">
        <f t="shared" si="38"/>
        <v>813</v>
      </c>
      <c r="DF34" s="34">
        <v>10249</v>
      </c>
      <c r="DG34" s="12">
        <v>11000</v>
      </c>
      <c r="DH34" s="2">
        <f t="shared" si="35"/>
        <v>62</v>
      </c>
    </row>
    <row r="35" spans="2:112" ht="15.75" thickBot="1" x14ac:dyDescent="0.3">
      <c r="B35" s="3" t="s">
        <v>51</v>
      </c>
      <c r="C35" s="10" t="s">
        <v>63</v>
      </c>
      <c r="D35" s="6">
        <v>0</v>
      </c>
      <c r="E35" s="34"/>
      <c r="F35" s="12"/>
      <c r="G35" s="2">
        <f t="shared" si="0"/>
        <v>0</v>
      </c>
      <c r="H35" s="34"/>
      <c r="I35" s="17"/>
      <c r="J35" s="2">
        <f t="shared" si="1"/>
        <v>0</v>
      </c>
      <c r="K35" s="34"/>
      <c r="L35" s="36"/>
      <c r="M35" s="2">
        <f t="shared" si="2"/>
        <v>0</v>
      </c>
      <c r="N35" s="34"/>
      <c r="O35" s="37"/>
      <c r="P35" s="2">
        <f t="shared" si="3"/>
        <v>0</v>
      </c>
      <c r="Q35" s="34"/>
      <c r="R35" s="12"/>
      <c r="S35" s="2">
        <f t="shared" si="4"/>
        <v>0</v>
      </c>
      <c r="T35" s="34"/>
      <c r="U35" s="12"/>
      <c r="V35" s="2">
        <f t="shared" si="5"/>
        <v>0</v>
      </c>
      <c r="W35" s="34"/>
      <c r="X35" s="12"/>
      <c r="Y35" s="2">
        <f t="shared" si="6"/>
        <v>0</v>
      </c>
      <c r="Z35" s="34"/>
      <c r="AA35" s="36"/>
      <c r="AB35" s="2">
        <f t="shared" si="7"/>
        <v>0</v>
      </c>
      <c r="AC35" s="34"/>
      <c r="AD35" s="37"/>
      <c r="AE35" s="2">
        <f t="shared" si="8"/>
        <v>0</v>
      </c>
      <c r="AF35" s="34"/>
      <c r="AG35" s="12"/>
      <c r="AH35" s="2">
        <f t="shared" si="9"/>
        <v>0</v>
      </c>
      <c r="AI35" s="34"/>
      <c r="AJ35" s="12"/>
      <c r="AK35" s="2">
        <f t="shared" si="10"/>
        <v>0</v>
      </c>
      <c r="AL35" s="34"/>
      <c r="AM35" s="12"/>
      <c r="AN35" s="2">
        <f t="shared" si="11"/>
        <v>0</v>
      </c>
      <c r="AO35" s="34"/>
      <c r="AP35" s="36"/>
      <c r="AQ35" s="2">
        <f t="shared" si="12"/>
        <v>0</v>
      </c>
      <c r="AR35" s="34"/>
      <c r="AS35" s="37"/>
      <c r="AT35" s="2">
        <f t="shared" si="13"/>
        <v>0</v>
      </c>
      <c r="AU35" s="34"/>
      <c r="AV35" s="12"/>
      <c r="AW35" s="2">
        <f t="shared" si="14"/>
        <v>0</v>
      </c>
      <c r="AX35" s="34"/>
      <c r="AY35" s="12"/>
      <c r="AZ35" s="2">
        <f t="shared" si="15"/>
        <v>0</v>
      </c>
      <c r="BA35" s="34"/>
      <c r="BB35" s="12"/>
      <c r="BC35" s="2">
        <f t="shared" si="16"/>
        <v>0</v>
      </c>
      <c r="BD35" s="34"/>
      <c r="BE35" s="36"/>
      <c r="BF35" s="2">
        <f t="shared" si="17"/>
        <v>0</v>
      </c>
      <c r="BG35" s="34"/>
      <c r="BH35" s="37"/>
      <c r="BI35" s="2">
        <f t="shared" si="18"/>
        <v>0</v>
      </c>
      <c r="BJ35" s="34"/>
      <c r="BK35" s="12"/>
      <c r="BL35" s="2">
        <f t="shared" si="19"/>
        <v>0</v>
      </c>
      <c r="BM35" s="34"/>
      <c r="BN35" s="12"/>
      <c r="BO35" s="2">
        <f t="shared" si="20"/>
        <v>0</v>
      </c>
      <c r="BP35" s="34"/>
      <c r="BQ35" s="12"/>
      <c r="BR35" s="2">
        <f t="shared" si="21"/>
        <v>0</v>
      </c>
      <c r="BS35" s="34"/>
      <c r="BT35" s="36"/>
      <c r="BU35" s="2">
        <f t="shared" si="22"/>
        <v>0</v>
      </c>
      <c r="BV35" s="34"/>
      <c r="BW35" s="37"/>
      <c r="BX35" s="2">
        <f t="shared" si="23"/>
        <v>0</v>
      </c>
      <c r="BY35" s="34"/>
      <c r="BZ35" s="12"/>
      <c r="CA35" s="2">
        <f t="shared" si="24"/>
        <v>0</v>
      </c>
      <c r="CB35" s="34"/>
      <c r="CC35" s="12"/>
      <c r="CD35" s="2">
        <f t="shared" si="25"/>
        <v>0</v>
      </c>
      <c r="CE35" s="34"/>
      <c r="CF35" s="12"/>
      <c r="CG35" s="2">
        <f t="shared" si="26"/>
        <v>0</v>
      </c>
      <c r="CH35" s="34"/>
      <c r="CI35" s="36"/>
      <c r="CJ35" s="2">
        <f t="shared" si="27"/>
        <v>0</v>
      </c>
      <c r="CK35" s="34"/>
      <c r="CL35" s="37"/>
      <c r="CM35" s="2">
        <f t="shared" si="28"/>
        <v>0</v>
      </c>
      <c r="CN35" s="34"/>
      <c r="CO35" s="12"/>
      <c r="CP35" s="2">
        <f t="shared" si="29"/>
        <v>0</v>
      </c>
      <c r="CQ35" s="34"/>
      <c r="CR35" s="12"/>
      <c r="CS35" s="2">
        <f t="shared" si="30"/>
        <v>0</v>
      </c>
      <c r="CT35" s="34"/>
      <c r="CU35" s="12"/>
      <c r="CV35" s="2">
        <f t="shared" si="31"/>
        <v>0</v>
      </c>
      <c r="CW35" s="34"/>
      <c r="CX35" s="36"/>
      <c r="CY35" s="2">
        <f t="shared" si="36"/>
        <v>0</v>
      </c>
      <c r="CZ35" s="34"/>
      <c r="DA35" s="37"/>
      <c r="DB35" s="2">
        <f t="shared" si="37"/>
        <v>0</v>
      </c>
      <c r="DC35" s="34"/>
      <c r="DD35" s="12"/>
      <c r="DE35" s="2">
        <f t="shared" si="38"/>
        <v>0</v>
      </c>
      <c r="DF35" s="34"/>
      <c r="DG35" s="12"/>
      <c r="DH35" s="2">
        <f t="shared" si="35"/>
        <v>0</v>
      </c>
    </row>
    <row r="36" spans="2:112" ht="15.75" thickBot="1" x14ac:dyDescent="0.3">
      <c r="B36" s="3" t="s">
        <v>51</v>
      </c>
      <c r="C36" s="10" t="s">
        <v>64</v>
      </c>
      <c r="D36" s="6">
        <v>650</v>
      </c>
      <c r="E36" s="34"/>
      <c r="F36" s="12"/>
      <c r="G36" s="2">
        <f t="shared" si="0"/>
        <v>650</v>
      </c>
      <c r="H36" s="34"/>
      <c r="I36" s="17"/>
      <c r="J36" s="2">
        <f t="shared" si="1"/>
        <v>650</v>
      </c>
      <c r="K36" s="34"/>
      <c r="L36" s="36"/>
      <c r="M36" s="2">
        <f t="shared" si="2"/>
        <v>650</v>
      </c>
      <c r="N36" s="34"/>
      <c r="O36" s="37"/>
      <c r="P36" s="2">
        <f t="shared" si="3"/>
        <v>650</v>
      </c>
      <c r="Q36" s="34"/>
      <c r="R36" s="12"/>
      <c r="S36" s="2">
        <f t="shared" si="4"/>
        <v>650</v>
      </c>
      <c r="T36" s="34"/>
      <c r="U36" s="12"/>
      <c r="V36" s="2">
        <f t="shared" si="5"/>
        <v>650</v>
      </c>
      <c r="W36" s="34"/>
      <c r="X36" s="12"/>
      <c r="Y36" s="2">
        <f t="shared" si="6"/>
        <v>650</v>
      </c>
      <c r="Z36" s="34"/>
      <c r="AA36" s="36"/>
      <c r="AB36" s="2">
        <f t="shared" si="7"/>
        <v>650</v>
      </c>
      <c r="AC36" s="34"/>
      <c r="AD36" s="37"/>
      <c r="AE36" s="2">
        <f t="shared" si="8"/>
        <v>650</v>
      </c>
      <c r="AF36" s="34"/>
      <c r="AG36" s="12"/>
      <c r="AH36" s="2">
        <f t="shared" si="9"/>
        <v>650</v>
      </c>
      <c r="AI36" s="34"/>
      <c r="AJ36" s="12"/>
      <c r="AK36" s="2">
        <f t="shared" si="10"/>
        <v>650</v>
      </c>
      <c r="AL36" s="34"/>
      <c r="AM36" s="12"/>
      <c r="AN36" s="2">
        <f t="shared" si="11"/>
        <v>650</v>
      </c>
      <c r="AO36" s="34"/>
      <c r="AP36" s="36"/>
      <c r="AQ36" s="2">
        <f t="shared" si="12"/>
        <v>650</v>
      </c>
      <c r="AR36" s="34"/>
      <c r="AS36" s="37"/>
      <c r="AT36" s="2">
        <f t="shared" si="13"/>
        <v>650</v>
      </c>
      <c r="AU36" s="34"/>
      <c r="AV36" s="12"/>
      <c r="AW36" s="2">
        <f t="shared" si="14"/>
        <v>650</v>
      </c>
      <c r="AX36" s="34"/>
      <c r="AY36" s="12"/>
      <c r="AZ36" s="2">
        <f t="shared" si="15"/>
        <v>650</v>
      </c>
      <c r="BA36" s="34"/>
      <c r="BB36" s="12"/>
      <c r="BC36" s="2">
        <f t="shared" si="16"/>
        <v>650</v>
      </c>
      <c r="BD36" s="34"/>
      <c r="BE36" s="36"/>
      <c r="BF36" s="2">
        <f t="shared" si="17"/>
        <v>650</v>
      </c>
      <c r="BG36" s="34"/>
      <c r="BH36" s="37"/>
      <c r="BI36" s="2">
        <f t="shared" si="18"/>
        <v>650</v>
      </c>
      <c r="BJ36" s="34"/>
      <c r="BK36" s="12"/>
      <c r="BL36" s="2">
        <f t="shared" si="19"/>
        <v>650</v>
      </c>
      <c r="BM36" s="34"/>
      <c r="BN36" s="12"/>
      <c r="BO36" s="2">
        <f t="shared" si="20"/>
        <v>650</v>
      </c>
      <c r="BP36" s="34"/>
      <c r="BQ36" s="12"/>
      <c r="BR36" s="2">
        <f t="shared" si="21"/>
        <v>650</v>
      </c>
      <c r="BS36" s="34"/>
      <c r="BT36" s="36"/>
      <c r="BU36" s="2">
        <f t="shared" si="22"/>
        <v>650</v>
      </c>
      <c r="BV36" s="34"/>
      <c r="BW36" s="37"/>
      <c r="BX36" s="2">
        <f t="shared" si="23"/>
        <v>650</v>
      </c>
      <c r="BY36" s="34"/>
      <c r="BZ36" s="12"/>
      <c r="CA36" s="2">
        <f t="shared" si="24"/>
        <v>650</v>
      </c>
      <c r="CB36" s="34"/>
      <c r="CC36" s="12"/>
      <c r="CD36" s="2">
        <f t="shared" si="25"/>
        <v>650</v>
      </c>
      <c r="CE36" s="34"/>
      <c r="CF36" s="12"/>
      <c r="CG36" s="2">
        <f t="shared" si="26"/>
        <v>650</v>
      </c>
      <c r="CH36" s="34"/>
      <c r="CI36" s="36"/>
      <c r="CJ36" s="2">
        <f t="shared" si="27"/>
        <v>650</v>
      </c>
      <c r="CK36" s="34"/>
      <c r="CL36" s="37"/>
      <c r="CM36" s="2">
        <f t="shared" si="28"/>
        <v>650</v>
      </c>
      <c r="CN36" s="34"/>
      <c r="CO36" s="12"/>
      <c r="CP36" s="2">
        <f t="shared" si="29"/>
        <v>650</v>
      </c>
      <c r="CQ36" s="34"/>
      <c r="CR36" s="12"/>
      <c r="CS36" s="2">
        <f t="shared" si="30"/>
        <v>650</v>
      </c>
      <c r="CT36" s="34"/>
      <c r="CU36" s="12"/>
      <c r="CV36" s="2">
        <f t="shared" si="31"/>
        <v>650</v>
      </c>
      <c r="CW36" s="34"/>
      <c r="CX36" s="36"/>
      <c r="CY36" s="2">
        <f t="shared" si="36"/>
        <v>650</v>
      </c>
      <c r="CZ36" s="34"/>
      <c r="DA36" s="37"/>
      <c r="DB36" s="2">
        <f t="shared" si="37"/>
        <v>650</v>
      </c>
      <c r="DC36" s="34"/>
      <c r="DD36" s="12"/>
      <c r="DE36" s="2">
        <f t="shared" si="38"/>
        <v>650</v>
      </c>
      <c r="DF36" s="34"/>
      <c r="DG36" s="12"/>
      <c r="DH36" s="2">
        <f t="shared" si="35"/>
        <v>650</v>
      </c>
    </row>
    <row r="37" spans="2:112" ht="15.75" thickBot="1" x14ac:dyDescent="0.3">
      <c r="B37" s="3" t="s">
        <v>51</v>
      </c>
      <c r="C37" s="10" t="s">
        <v>65</v>
      </c>
      <c r="D37" s="6">
        <v>1099</v>
      </c>
      <c r="E37" s="34"/>
      <c r="F37" s="12"/>
      <c r="G37" s="2">
        <f t="shared" si="0"/>
        <v>1099</v>
      </c>
      <c r="H37" s="34"/>
      <c r="I37" s="17"/>
      <c r="J37" s="2">
        <f t="shared" si="1"/>
        <v>1099</v>
      </c>
      <c r="K37" s="34"/>
      <c r="L37" s="36"/>
      <c r="M37" s="2">
        <f t="shared" si="2"/>
        <v>1099</v>
      </c>
      <c r="N37" s="34"/>
      <c r="O37" s="37"/>
      <c r="P37" s="2">
        <f t="shared" si="3"/>
        <v>1099</v>
      </c>
      <c r="Q37" s="34"/>
      <c r="R37" s="12"/>
      <c r="S37" s="2">
        <f t="shared" si="4"/>
        <v>1099</v>
      </c>
      <c r="T37" s="34"/>
      <c r="U37" s="12"/>
      <c r="V37" s="2">
        <f t="shared" si="5"/>
        <v>1099</v>
      </c>
      <c r="W37" s="34"/>
      <c r="X37" s="12"/>
      <c r="Y37" s="2">
        <f t="shared" si="6"/>
        <v>1099</v>
      </c>
      <c r="Z37" s="34"/>
      <c r="AA37" s="36"/>
      <c r="AB37" s="2">
        <f t="shared" si="7"/>
        <v>1099</v>
      </c>
      <c r="AC37" s="34"/>
      <c r="AD37" s="37"/>
      <c r="AE37" s="2">
        <f t="shared" si="8"/>
        <v>1099</v>
      </c>
      <c r="AF37" s="34"/>
      <c r="AG37" s="12"/>
      <c r="AH37" s="2">
        <f t="shared" si="9"/>
        <v>1099</v>
      </c>
      <c r="AI37" s="34"/>
      <c r="AJ37" s="12"/>
      <c r="AK37" s="2">
        <f t="shared" si="10"/>
        <v>1099</v>
      </c>
      <c r="AL37" s="34"/>
      <c r="AM37" s="12"/>
      <c r="AN37" s="2">
        <f t="shared" si="11"/>
        <v>1099</v>
      </c>
      <c r="AO37" s="34"/>
      <c r="AP37" s="36"/>
      <c r="AQ37" s="2">
        <f t="shared" si="12"/>
        <v>1099</v>
      </c>
      <c r="AR37" s="34"/>
      <c r="AS37" s="37"/>
      <c r="AT37" s="2">
        <f t="shared" si="13"/>
        <v>1099</v>
      </c>
      <c r="AU37" s="34"/>
      <c r="AV37" s="12"/>
      <c r="AW37" s="2">
        <f t="shared" si="14"/>
        <v>1099</v>
      </c>
      <c r="AX37" s="34"/>
      <c r="AY37" s="12"/>
      <c r="AZ37" s="2">
        <f t="shared" si="15"/>
        <v>1099</v>
      </c>
      <c r="BA37" s="34"/>
      <c r="BB37" s="12"/>
      <c r="BC37" s="2">
        <f t="shared" si="16"/>
        <v>1099</v>
      </c>
      <c r="BD37" s="34"/>
      <c r="BE37" s="36"/>
      <c r="BF37" s="2">
        <f t="shared" si="17"/>
        <v>1099</v>
      </c>
      <c r="BG37" s="34"/>
      <c r="BH37" s="37"/>
      <c r="BI37" s="2">
        <f t="shared" si="18"/>
        <v>1099</v>
      </c>
      <c r="BJ37" s="34"/>
      <c r="BK37" s="12"/>
      <c r="BL37" s="2">
        <f t="shared" si="19"/>
        <v>1099</v>
      </c>
      <c r="BM37" s="34"/>
      <c r="BN37" s="12"/>
      <c r="BO37" s="2">
        <f t="shared" si="20"/>
        <v>1099</v>
      </c>
      <c r="BP37" s="34"/>
      <c r="BQ37" s="12"/>
      <c r="BR37" s="2">
        <f t="shared" si="21"/>
        <v>1099</v>
      </c>
      <c r="BS37" s="34"/>
      <c r="BT37" s="36"/>
      <c r="BU37" s="2">
        <f t="shared" si="22"/>
        <v>1099</v>
      </c>
      <c r="BV37" s="34"/>
      <c r="BW37" s="37"/>
      <c r="BX37" s="2">
        <f t="shared" si="23"/>
        <v>1099</v>
      </c>
      <c r="BY37" s="34"/>
      <c r="BZ37" s="12"/>
      <c r="CA37" s="2">
        <f t="shared" si="24"/>
        <v>1099</v>
      </c>
      <c r="CB37" s="34"/>
      <c r="CC37" s="12"/>
      <c r="CD37" s="2">
        <f t="shared" si="25"/>
        <v>1099</v>
      </c>
      <c r="CE37" s="34"/>
      <c r="CF37" s="12"/>
      <c r="CG37" s="2">
        <f t="shared" si="26"/>
        <v>1099</v>
      </c>
      <c r="CH37" s="34"/>
      <c r="CI37" s="36"/>
      <c r="CJ37" s="2">
        <f t="shared" si="27"/>
        <v>1099</v>
      </c>
      <c r="CK37" s="34"/>
      <c r="CL37" s="37"/>
      <c r="CM37" s="2">
        <f t="shared" si="28"/>
        <v>1099</v>
      </c>
      <c r="CN37" s="34"/>
      <c r="CO37" s="12"/>
      <c r="CP37" s="2">
        <f t="shared" si="29"/>
        <v>1099</v>
      </c>
      <c r="CQ37" s="34"/>
      <c r="CR37" s="12"/>
      <c r="CS37" s="2">
        <f t="shared" si="30"/>
        <v>1099</v>
      </c>
      <c r="CT37" s="34"/>
      <c r="CU37" s="12"/>
      <c r="CV37" s="2">
        <f t="shared" si="31"/>
        <v>1099</v>
      </c>
      <c r="CW37" s="34"/>
      <c r="CX37" s="36"/>
      <c r="CY37" s="2">
        <f t="shared" si="36"/>
        <v>1099</v>
      </c>
      <c r="CZ37" s="34"/>
      <c r="DA37" s="37"/>
      <c r="DB37" s="2">
        <f t="shared" si="37"/>
        <v>1099</v>
      </c>
      <c r="DC37" s="34"/>
      <c r="DD37" s="12"/>
      <c r="DE37" s="2">
        <f t="shared" si="38"/>
        <v>1099</v>
      </c>
      <c r="DF37" s="34"/>
      <c r="DG37" s="12"/>
      <c r="DH37" s="2">
        <f t="shared" si="35"/>
        <v>1099</v>
      </c>
    </row>
    <row r="38" spans="2:112" ht="15.75" thickBot="1" x14ac:dyDescent="0.3">
      <c r="B38" s="3" t="s">
        <v>51</v>
      </c>
      <c r="C38" s="10" t="s">
        <v>66</v>
      </c>
      <c r="D38" s="6">
        <v>4666</v>
      </c>
      <c r="E38" s="34"/>
      <c r="F38" s="12"/>
      <c r="G38" s="2">
        <f t="shared" si="0"/>
        <v>4666</v>
      </c>
      <c r="H38" s="34"/>
      <c r="I38" s="17"/>
      <c r="J38" s="2">
        <f t="shared" si="1"/>
        <v>4666</v>
      </c>
      <c r="K38" s="34"/>
      <c r="L38" s="36"/>
      <c r="M38" s="2">
        <f t="shared" si="2"/>
        <v>4666</v>
      </c>
      <c r="N38" s="34"/>
      <c r="O38" s="37"/>
      <c r="P38" s="2">
        <f t="shared" si="3"/>
        <v>4666</v>
      </c>
      <c r="Q38" s="34"/>
      <c r="R38" s="12"/>
      <c r="S38" s="2">
        <f t="shared" si="4"/>
        <v>4666</v>
      </c>
      <c r="T38" s="34"/>
      <c r="U38" s="12"/>
      <c r="V38" s="2">
        <f t="shared" si="5"/>
        <v>4666</v>
      </c>
      <c r="W38" s="34"/>
      <c r="X38" s="12"/>
      <c r="Y38" s="2">
        <f t="shared" si="6"/>
        <v>4666</v>
      </c>
      <c r="Z38" s="34"/>
      <c r="AA38" s="36"/>
      <c r="AB38" s="2">
        <f t="shared" si="7"/>
        <v>4666</v>
      </c>
      <c r="AC38" s="34"/>
      <c r="AD38" s="37"/>
      <c r="AE38" s="2">
        <f t="shared" si="8"/>
        <v>4666</v>
      </c>
      <c r="AF38" s="34"/>
      <c r="AG38" s="12"/>
      <c r="AH38" s="2">
        <f t="shared" si="9"/>
        <v>4666</v>
      </c>
      <c r="AI38" s="34"/>
      <c r="AJ38" s="12"/>
      <c r="AK38" s="2">
        <f t="shared" si="10"/>
        <v>4666</v>
      </c>
      <c r="AL38" s="34"/>
      <c r="AM38" s="12"/>
      <c r="AN38" s="2">
        <f t="shared" si="11"/>
        <v>4666</v>
      </c>
      <c r="AO38" s="34"/>
      <c r="AP38" s="36"/>
      <c r="AQ38" s="2">
        <f t="shared" si="12"/>
        <v>4666</v>
      </c>
      <c r="AR38" s="34"/>
      <c r="AS38" s="37">
        <v>1000</v>
      </c>
      <c r="AT38" s="2">
        <f t="shared" si="13"/>
        <v>3666</v>
      </c>
      <c r="AU38" s="34"/>
      <c r="AV38" s="12"/>
      <c r="AW38" s="2">
        <f t="shared" si="14"/>
        <v>3666</v>
      </c>
      <c r="AX38" s="34"/>
      <c r="AY38" s="12"/>
      <c r="AZ38" s="2">
        <f t="shared" si="15"/>
        <v>3666</v>
      </c>
      <c r="BA38" s="34"/>
      <c r="BB38" s="12">
        <v>3010</v>
      </c>
      <c r="BC38" s="2">
        <f t="shared" si="16"/>
        <v>656</v>
      </c>
      <c r="BD38" s="34"/>
      <c r="BE38" s="36"/>
      <c r="BF38" s="2">
        <f t="shared" si="17"/>
        <v>656</v>
      </c>
      <c r="BG38" s="34"/>
      <c r="BH38" s="37"/>
      <c r="BI38" s="2">
        <f t="shared" si="18"/>
        <v>656</v>
      </c>
      <c r="BJ38" s="34"/>
      <c r="BK38" s="12"/>
      <c r="BL38" s="2">
        <f t="shared" si="19"/>
        <v>656</v>
      </c>
      <c r="BM38" s="34"/>
      <c r="BN38" s="12"/>
      <c r="BO38" s="2">
        <f t="shared" si="20"/>
        <v>656</v>
      </c>
      <c r="BP38" s="34"/>
      <c r="BQ38" s="12"/>
      <c r="BR38" s="2">
        <f t="shared" si="21"/>
        <v>656</v>
      </c>
      <c r="BS38" s="34"/>
      <c r="BT38" s="36"/>
      <c r="BU38" s="2">
        <f t="shared" si="22"/>
        <v>656</v>
      </c>
      <c r="BV38" s="34"/>
      <c r="BW38" s="37"/>
      <c r="BX38" s="2">
        <f t="shared" si="23"/>
        <v>656</v>
      </c>
      <c r="BY38" s="34"/>
      <c r="BZ38" s="12"/>
      <c r="CA38" s="2">
        <f t="shared" si="24"/>
        <v>656</v>
      </c>
      <c r="CB38" s="34"/>
      <c r="CC38" s="12"/>
      <c r="CD38" s="2">
        <f t="shared" si="25"/>
        <v>656</v>
      </c>
      <c r="CE38" s="34"/>
      <c r="CF38" s="12"/>
      <c r="CG38" s="2">
        <f t="shared" si="26"/>
        <v>656</v>
      </c>
      <c r="CH38" s="34"/>
      <c r="CI38" s="36"/>
      <c r="CJ38" s="2">
        <f t="shared" si="27"/>
        <v>656</v>
      </c>
      <c r="CK38" s="34"/>
      <c r="CL38" s="37"/>
      <c r="CM38" s="2">
        <f t="shared" si="28"/>
        <v>656</v>
      </c>
      <c r="CN38" s="34">
        <v>6500</v>
      </c>
      <c r="CO38" s="12">
        <v>2500</v>
      </c>
      <c r="CP38" s="2">
        <f t="shared" si="29"/>
        <v>4656</v>
      </c>
      <c r="CQ38" s="34"/>
      <c r="CR38" s="12">
        <v>2500</v>
      </c>
      <c r="CS38" s="2">
        <f t="shared" si="30"/>
        <v>2156</v>
      </c>
      <c r="CT38" s="34"/>
      <c r="CU38" s="12"/>
      <c r="CV38" s="2">
        <f t="shared" si="31"/>
        <v>2156</v>
      </c>
      <c r="CW38" s="34"/>
      <c r="CX38" s="36"/>
      <c r="CY38" s="2">
        <f t="shared" si="36"/>
        <v>2156</v>
      </c>
      <c r="CZ38" s="34"/>
      <c r="DA38" s="37"/>
      <c r="DB38" s="2">
        <f t="shared" si="37"/>
        <v>2156</v>
      </c>
      <c r="DC38" s="34"/>
      <c r="DD38" s="12"/>
      <c r="DE38" s="2">
        <f t="shared" si="38"/>
        <v>2156</v>
      </c>
      <c r="DF38" s="34"/>
      <c r="DG38" s="12">
        <v>2000</v>
      </c>
      <c r="DH38" s="2">
        <f t="shared" si="35"/>
        <v>156</v>
      </c>
    </row>
    <row r="39" spans="2:112" ht="15.75" thickBot="1" x14ac:dyDescent="0.3">
      <c r="B39" s="3" t="s">
        <v>51</v>
      </c>
      <c r="C39" s="10" t="s">
        <v>67</v>
      </c>
      <c r="D39" s="6">
        <v>298</v>
      </c>
      <c r="E39" s="34"/>
      <c r="F39" s="12"/>
      <c r="G39" s="2">
        <f t="shared" si="0"/>
        <v>298</v>
      </c>
      <c r="H39" s="34"/>
      <c r="I39" s="17"/>
      <c r="J39" s="2">
        <f t="shared" si="1"/>
        <v>298</v>
      </c>
      <c r="K39" s="34"/>
      <c r="L39" s="36"/>
      <c r="M39" s="2">
        <f t="shared" si="2"/>
        <v>298</v>
      </c>
      <c r="N39" s="34"/>
      <c r="O39" s="37"/>
      <c r="P39" s="2">
        <f t="shared" si="3"/>
        <v>298</v>
      </c>
      <c r="Q39" s="34"/>
      <c r="R39" s="12"/>
      <c r="S39" s="2">
        <f t="shared" si="4"/>
        <v>298</v>
      </c>
      <c r="T39" s="34"/>
      <c r="U39" s="12"/>
      <c r="V39" s="2">
        <f t="shared" si="5"/>
        <v>298</v>
      </c>
      <c r="W39" s="34"/>
      <c r="X39" s="12"/>
      <c r="Y39" s="2">
        <f t="shared" si="6"/>
        <v>298</v>
      </c>
      <c r="Z39" s="34"/>
      <c r="AA39" s="36"/>
      <c r="AB39" s="2">
        <f t="shared" si="7"/>
        <v>298</v>
      </c>
      <c r="AC39" s="34"/>
      <c r="AD39" s="37"/>
      <c r="AE39" s="2">
        <f t="shared" si="8"/>
        <v>298</v>
      </c>
      <c r="AF39" s="34"/>
      <c r="AG39" s="12"/>
      <c r="AH39" s="2">
        <f t="shared" si="9"/>
        <v>298</v>
      </c>
      <c r="AI39" s="34"/>
      <c r="AJ39" s="12"/>
      <c r="AK39" s="2">
        <f t="shared" si="10"/>
        <v>298</v>
      </c>
      <c r="AL39" s="34"/>
      <c r="AM39" s="12"/>
      <c r="AN39" s="2">
        <f t="shared" si="11"/>
        <v>298</v>
      </c>
      <c r="AO39" s="34"/>
      <c r="AP39" s="36"/>
      <c r="AQ39" s="2">
        <f t="shared" si="12"/>
        <v>298</v>
      </c>
      <c r="AR39" s="34"/>
      <c r="AS39" s="37"/>
      <c r="AT39" s="2">
        <f t="shared" si="13"/>
        <v>298</v>
      </c>
      <c r="AU39" s="34"/>
      <c r="AV39" s="12"/>
      <c r="AW39" s="2">
        <f t="shared" si="14"/>
        <v>298</v>
      </c>
      <c r="AX39" s="34"/>
      <c r="AY39" s="12"/>
      <c r="AZ39" s="2">
        <f t="shared" si="15"/>
        <v>298</v>
      </c>
      <c r="BA39" s="34"/>
      <c r="BB39" s="12"/>
      <c r="BC39" s="2">
        <f t="shared" si="16"/>
        <v>298</v>
      </c>
      <c r="BD39" s="34"/>
      <c r="BE39" s="36"/>
      <c r="BF39" s="2">
        <f t="shared" si="17"/>
        <v>298</v>
      </c>
      <c r="BG39" s="34"/>
      <c r="BH39" s="37"/>
      <c r="BI39" s="2">
        <f t="shared" si="18"/>
        <v>298</v>
      </c>
      <c r="BJ39" s="34"/>
      <c r="BK39" s="12"/>
      <c r="BL39" s="2">
        <f t="shared" si="19"/>
        <v>298</v>
      </c>
      <c r="BM39" s="34"/>
      <c r="BN39" s="12"/>
      <c r="BO39" s="2">
        <f t="shared" si="20"/>
        <v>298</v>
      </c>
      <c r="BP39" s="34"/>
      <c r="BQ39" s="12"/>
      <c r="BR39" s="2">
        <f t="shared" si="21"/>
        <v>298</v>
      </c>
      <c r="BS39" s="34"/>
      <c r="BT39" s="36"/>
      <c r="BU39" s="2">
        <f t="shared" si="22"/>
        <v>298</v>
      </c>
      <c r="BV39" s="34"/>
      <c r="BW39" s="37"/>
      <c r="BX39" s="2">
        <f t="shared" si="23"/>
        <v>298</v>
      </c>
      <c r="BY39" s="34"/>
      <c r="BZ39" s="12"/>
      <c r="CA39" s="2">
        <f t="shared" si="24"/>
        <v>298</v>
      </c>
      <c r="CB39" s="34"/>
      <c r="CC39" s="12"/>
      <c r="CD39" s="2">
        <f t="shared" si="25"/>
        <v>298</v>
      </c>
      <c r="CE39" s="34"/>
      <c r="CF39" s="12"/>
      <c r="CG39" s="2">
        <f t="shared" si="26"/>
        <v>298</v>
      </c>
      <c r="CH39" s="34"/>
      <c r="CI39" s="36"/>
      <c r="CJ39" s="2">
        <f t="shared" si="27"/>
        <v>298</v>
      </c>
      <c r="CK39" s="34"/>
      <c r="CL39" s="37"/>
      <c r="CM39" s="2">
        <f t="shared" si="28"/>
        <v>298</v>
      </c>
      <c r="CN39" s="34"/>
      <c r="CO39" s="12"/>
      <c r="CP39" s="2">
        <f t="shared" si="29"/>
        <v>298</v>
      </c>
      <c r="CQ39" s="34"/>
      <c r="CR39" s="12"/>
      <c r="CS39" s="2">
        <f t="shared" si="30"/>
        <v>298</v>
      </c>
      <c r="CT39" s="34"/>
      <c r="CU39" s="12"/>
      <c r="CV39" s="2">
        <f t="shared" si="31"/>
        <v>298</v>
      </c>
      <c r="CW39" s="34"/>
      <c r="CX39" s="36"/>
      <c r="CY39" s="2">
        <f t="shared" si="36"/>
        <v>298</v>
      </c>
      <c r="CZ39" s="34"/>
      <c r="DA39" s="37"/>
      <c r="DB39" s="2">
        <f t="shared" si="37"/>
        <v>298</v>
      </c>
      <c r="DC39" s="34"/>
      <c r="DD39" s="12"/>
      <c r="DE39" s="2">
        <f t="shared" si="38"/>
        <v>298</v>
      </c>
      <c r="DF39" s="34"/>
      <c r="DG39" s="12"/>
      <c r="DH39" s="2">
        <f t="shared" si="35"/>
        <v>298</v>
      </c>
    </row>
    <row r="40" spans="2:112" ht="15.75" thickBot="1" x14ac:dyDescent="0.3">
      <c r="B40" s="3" t="s">
        <v>51</v>
      </c>
      <c r="C40" s="10" t="s">
        <v>68</v>
      </c>
      <c r="D40" s="6">
        <v>599</v>
      </c>
      <c r="E40" s="34"/>
      <c r="F40" s="12"/>
      <c r="G40" s="2">
        <f t="shared" si="0"/>
        <v>599</v>
      </c>
      <c r="H40" s="34"/>
      <c r="I40" s="17"/>
      <c r="J40" s="2">
        <f t="shared" si="1"/>
        <v>599</v>
      </c>
      <c r="K40" s="34"/>
      <c r="L40" s="36"/>
      <c r="M40" s="2">
        <f t="shared" si="2"/>
        <v>599</v>
      </c>
      <c r="N40" s="34"/>
      <c r="O40" s="37"/>
      <c r="P40" s="2">
        <f t="shared" si="3"/>
        <v>599</v>
      </c>
      <c r="Q40" s="34"/>
      <c r="R40" s="12"/>
      <c r="S40" s="2">
        <f t="shared" si="4"/>
        <v>599</v>
      </c>
      <c r="T40" s="34"/>
      <c r="U40" s="12"/>
      <c r="V40" s="2">
        <f t="shared" si="5"/>
        <v>599</v>
      </c>
      <c r="W40" s="34"/>
      <c r="X40" s="12"/>
      <c r="Y40" s="2">
        <f t="shared" si="6"/>
        <v>599</v>
      </c>
      <c r="Z40" s="34"/>
      <c r="AA40" s="36"/>
      <c r="AB40" s="2">
        <f t="shared" si="7"/>
        <v>599</v>
      </c>
      <c r="AC40" s="34"/>
      <c r="AD40" s="37"/>
      <c r="AE40" s="2">
        <f t="shared" si="8"/>
        <v>599</v>
      </c>
      <c r="AF40" s="34"/>
      <c r="AG40" s="12"/>
      <c r="AH40" s="2">
        <f t="shared" si="9"/>
        <v>599</v>
      </c>
      <c r="AI40" s="34"/>
      <c r="AJ40" s="12"/>
      <c r="AK40" s="2">
        <f t="shared" si="10"/>
        <v>599</v>
      </c>
      <c r="AL40" s="34"/>
      <c r="AM40" s="12"/>
      <c r="AN40" s="2">
        <f t="shared" si="11"/>
        <v>599</v>
      </c>
      <c r="AO40" s="34"/>
      <c r="AP40" s="36"/>
      <c r="AQ40" s="2">
        <f t="shared" si="12"/>
        <v>599</v>
      </c>
      <c r="AR40" s="34"/>
      <c r="AS40" s="37"/>
      <c r="AT40" s="2">
        <f t="shared" si="13"/>
        <v>599</v>
      </c>
      <c r="AU40" s="34"/>
      <c r="AV40" s="12"/>
      <c r="AW40" s="2">
        <f t="shared" si="14"/>
        <v>599</v>
      </c>
      <c r="AX40" s="34"/>
      <c r="AY40" s="12"/>
      <c r="AZ40" s="2">
        <f t="shared" si="15"/>
        <v>599</v>
      </c>
      <c r="BA40" s="34"/>
      <c r="BB40" s="12"/>
      <c r="BC40" s="2">
        <f t="shared" si="16"/>
        <v>599</v>
      </c>
      <c r="BD40" s="34"/>
      <c r="BE40" s="36"/>
      <c r="BF40" s="2">
        <f t="shared" si="17"/>
        <v>599</v>
      </c>
      <c r="BG40" s="34"/>
      <c r="BH40" s="37"/>
      <c r="BI40" s="2">
        <f t="shared" si="18"/>
        <v>599</v>
      </c>
      <c r="BJ40" s="34"/>
      <c r="BK40" s="12"/>
      <c r="BL40" s="2">
        <f t="shared" si="19"/>
        <v>599</v>
      </c>
      <c r="BM40" s="34"/>
      <c r="BN40" s="12"/>
      <c r="BO40" s="2">
        <f t="shared" si="20"/>
        <v>599</v>
      </c>
      <c r="BP40" s="34"/>
      <c r="BQ40" s="12"/>
      <c r="BR40" s="2">
        <f t="shared" si="21"/>
        <v>599</v>
      </c>
      <c r="BS40" s="34"/>
      <c r="BT40" s="36"/>
      <c r="BU40" s="2">
        <f t="shared" si="22"/>
        <v>599</v>
      </c>
      <c r="BV40" s="34"/>
      <c r="BW40" s="37"/>
      <c r="BX40" s="2">
        <f t="shared" si="23"/>
        <v>599</v>
      </c>
      <c r="BY40" s="34"/>
      <c r="BZ40" s="12"/>
      <c r="CA40" s="2">
        <f t="shared" si="24"/>
        <v>599</v>
      </c>
      <c r="CB40" s="34"/>
      <c r="CC40" s="12"/>
      <c r="CD40" s="2">
        <f t="shared" si="25"/>
        <v>599</v>
      </c>
      <c r="CE40" s="34"/>
      <c r="CF40" s="12"/>
      <c r="CG40" s="2">
        <f t="shared" si="26"/>
        <v>599</v>
      </c>
      <c r="CH40" s="34"/>
      <c r="CI40" s="36">
        <v>550</v>
      </c>
      <c r="CJ40" s="2">
        <f t="shared" si="27"/>
        <v>49</v>
      </c>
      <c r="CK40" s="34"/>
      <c r="CL40" s="37"/>
      <c r="CM40" s="2">
        <f t="shared" si="28"/>
        <v>49</v>
      </c>
      <c r="CN40" s="34"/>
      <c r="CO40" s="12"/>
      <c r="CP40" s="2">
        <f t="shared" si="29"/>
        <v>49</v>
      </c>
      <c r="CQ40" s="34"/>
      <c r="CR40" s="12"/>
      <c r="CS40" s="2">
        <f t="shared" si="30"/>
        <v>49</v>
      </c>
      <c r="CT40" s="34"/>
      <c r="CU40" s="12"/>
      <c r="CV40" s="2">
        <f t="shared" si="31"/>
        <v>49</v>
      </c>
      <c r="CW40" s="34"/>
      <c r="CX40" s="36"/>
      <c r="CY40" s="2">
        <f t="shared" si="36"/>
        <v>49</v>
      </c>
      <c r="CZ40" s="34"/>
      <c r="DA40" s="37"/>
      <c r="DB40" s="2">
        <f t="shared" si="37"/>
        <v>49</v>
      </c>
      <c r="DC40" s="34">
        <v>1294</v>
      </c>
      <c r="DD40" s="12">
        <v>450</v>
      </c>
      <c r="DE40" s="2">
        <f t="shared" si="38"/>
        <v>893</v>
      </c>
      <c r="DF40" s="34"/>
      <c r="DG40" s="12"/>
      <c r="DH40" s="2">
        <f t="shared" si="35"/>
        <v>893</v>
      </c>
    </row>
    <row r="41" spans="2:112" ht="15.75" thickBot="1" x14ac:dyDescent="0.3">
      <c r="B41" s="3" t="s">
        <v>51</v>
      </c>
      <c r="C41" s="10" t="s">
        <v>69</v>
      </c>
      <c r="D41" s="6">
        <v>288</v>
      </c>
      <c r="E41" s="34"/>
      <c r="F41" s="12"/>
      <c r="G41" s="2">
        <f t="shared" si="0"/>
        <v>288</v>
      </c>
      <c r="H41" s="34"/>
      <c r="I41" s="17"/>
      <c r="J41" s="2">
        <f t="shared" si="1"/>
        <v>288</v>
      </c>
      <c r="K41" s="34"/>
      <c r="L41" s="36"/>
      <c r="M41" s="2">
        <f t="shared" si="2"/>
        <v>288</v>
      </c>
      <c r="N41" s="34"/>
      <c r="O41" s="37"/>
      <c r="P41" s="2">
        <f t="shared" si="3"/>
        <v>288</v>
      </c>
      <c r="Q41" s="34"/>
      <c r="R41" s="12"/>
      <c r="S41" s="2">
        <f t="shared" si="4"/>
        <v>288</v>
      </c>
      <c r="T41" s="34"/>
      <c r="U41" s="12"/>
      <c r="V41" s="2">
        <f t="shared" si="5"/>
        <v>288</v>
      </c>
      <c r="W41" s="34"/>
      <c r="X41" s="12"/>
      <c r="Y41" s="2">
        <f t="shared" si="6"/>
        <v>288</v>
      </c>
      <c r="Z41" s="34"/>
      <c r="AA41" s="36"/>
      <c r="AB41" s="2">
        <f t="shared" si="7"/>
        <v>288</v>
      </c>
      <c r="AC41" s="34"/>
      <c r="AD41" s="37"/>
      <c r="AE41" s="2">
        <f t="shared" si="8"/>
        <v>288</v>
      </c>
      <c r="AF41" s="34"/>
      <c r="AG41" s="12"/>
      <c r="AH41" s="2">
        <f t="shared" si="9"/>
        <v>288</v>
      </c>
      <c r="AI41" s="34"/>
      <c r="AJ41" s="12"/>
      <c r="AK41" s="2">
        <f t="shared" si="10"/>
        <v>288</v>
      </c>
      <c r="AL41" s="34"/>
      <c r="AM41" s="12"/>
      <c r="AN41" s="2">
        <f t="shared" si="11"/>
        <v>288</v>
      </c>
      <c r="AO41" s="34"/>
      <c r="AP41" s="36"/>
      <c r="AQ41" s="2">
        <f t="shared" si="12"/>
        <v>288</v>
      </c>
      <c r="AR41" s="34"/>
      <c r="AS41" s="37"/>
      <c r="AT41" s="2">
        <f t="shared" si="13"/>
        <v>288</v>
      </c>
      <c r="AU41" s="34"/>
      <c r="AV41" s="12"/>
      <c r="AW41" s="2">
        <f t="shared" si="14"/>
        <v>288</v>
      </c>
      <c r="AX41" s="34"/>
      <c r="AY41" s="12"/>
      <c r="AZ41" s="2">
        <f t="shared" si="15"/>
        <v>288</v>
      </c>
      <c r="BA41" s="34"/>
      <c r="BB41" s="12"/>
      <c r="BC41" s="2">
        <f t="shared" si="16"/>
        <v>288</v>
      </c>
      <c r="BD41" s="34"/>
      <c r="BE41" s="36"/>
      <c r="BF41" s="2">
        <f t="shared" si="17"/>
        <v>288</v>
      </c>
      <c r="BG41" s="34"/>
      <c r="BH41" s="37"/>
      <c r="BI41" s="2">
        <f t="shared" si="18"/>
        <v>288</v>
      </c>
      <c r="BJ41" s="34"/>
      <c r="BK41" s="12"/>
      <c r="BL41" s="2">
        <f t="shared" si="19"/>
        <v>288</v>
      </c>
      <c r="BM41" s="34"/>
      <c r="BN41" s="12"/>
      <c r="BO41" s="2">
        <f t="shared" si="20"/>
        <v>288</v>
      </c>
      <c r="BP41" s="34"/>
      <c r="BQ41" s="12"/>
      <c r="BR41" s="2">
        <f t="shared" si="21"/>
        <v>288</v>
      </c>
      <c r="BS41" s="34"/>
      <c r="BT41" s="36"/>
      <c r="BU41" s="2">
        <f t="shared" si="22"/>
        <v>288</v>
      </c>
      <c r="BV41" s="34"/>
      <c r="BW41" s="37"/>
      <c r="BX41" s="2">
        <f t="shared" si="23"/>
        <v>288</v>
      </c>
      <c r="BY41" s="34"/>
      <c r="BZ41" s="12"/>
      <c r="CA41" s="2">
        <f t="shared" si="24"/>
        <v>288</v>
      </c>
      <c r="CB41" s="34"/>
      <c r="CC41" s="12"/>
      <c r="CD41" s="2">
        <f t="shared" si="25"/>
        <v>288</v>
      </c>
      <c r="CE41" s="34">
        <v>5149</v>
      </c>
      <c r="CF41" s="12">
        <v>5000</v>
      </c>
      <c r="CG41" s="2">
        <f t="shared" si="26"/>
        <v>437</v>
      </c>
      <c r="CH41" s="34"/>
      <c r="CI41" s="36"/>
      <c r="CJ41" s="2">
        <f t="shared" si="27"/>
        <v>437</v>
      </c>
      <c r="CK41" s="34"/>
      <c r="CL41" s="37"/>
      <c r="CM41" s="2">
        <f t="shared" si="28"/>
        <v>437</v>
      </c>
      <c r="CN41" s="34"/>
      <c r="CO41" s="12"/>
      <c r="CP41" s="2">
        <f t="shared" si="29"/>
        <v>437</v>
      </c>
      <c r="CQ41" s="34"/>
      <c r="CR41" s="12"/>
      <c r="CS41" s="2">
        <f t="shared" si="30"/>
        <v>437</v>
      </c>
      <c r="CT41" s="34"/>
      <c r="CU41" s="12"/>
      <c r="CV41" s="2">
        <f t="shared" si="31"/>
        <v>437</v>
      </c>
      <c r="CW41" s="34"/>
      <c r="CX41" s="36"/>
      <c r="CY41" s="2">
        <f t="shared" si="36"/>
        <v>437</v>
      </c>
      <c r="CZ41" s="34"/>
      <c r="DA41" s="37"/>
      <c r="DB41" s="2">
        <f t="shared" si="37"/>
        <v>437</v>
      </c>
      <c r="DC41" s="34"/>
      <c r="DD41" s="12"/>
      <c r="DE41" s="2">
        <f t="shared" si="38"/>
        <v>437</v>
      </c>
      <c r="DF41" s="34"/>
      <c r="DG41" s="12"/>
      <c r="DH41" s="2">
        <f t="shared" si="35"/>
        <v>437</v>
      </c>
    </row>
    <row r="42" spans="2:112" ht="15.75" thickBot="1" x14ac:dyDescent="0.3">
      <c r="B42" s="3" t="s">
        <v>51</v>
      </c>
      <c r="C42" s="10" t="s">
        <v>70</v>
      </c>
      <c r="D42" s="6">
        <v>600</v>
      </c>
      <c r="E42" s="34"/>
      <c r="F42" s="12"/>
      <c r="G42" s="2">
        <f t="shared" si="0"/>
        <v>600</v>
      </c>
      <c r="H42" s="34"/>
      <c r="I42" s="17"/>
      <c r="J42" s="2">
        <f t="shared" si="1"/>
        <v>600</v>
      </c>
      <c r="K42" s="34"/>
      <c r="L42" s="36"/>
      <c r="M42" s="2">
        <f t="shared" si="2"/>
        <v>600</v>
      </c>
      <c r="N42" s="34"/>
      <c r="O42" s="37"/>
      <c r="P42" s="2">
        <f t="shared" si="3"/>
        <v>600</v>
      </c>
      <c r="Q42" s="34"/>
      <c r="R42" s="12"/>
      <c r="S42" s="2">
        <f t="shared" si="4"/>
        <v>600</v>
      </c>
      <c r="T42" s="34"/>
      <c r="U42" s="12"/>
      <c r="V42" s="2">
        <f t="shared" si="5"/>
        <v>600</v>
      </c>
      <c r="W42" s="34"/>
      <c r="X42" s="12"/>
      <c r="Y42" s="2">
        <f t="shared" si="6"/>
        <v>600</v>
      </c>
      <c r="Z42" s="34"/>
      <c r="AA42" s="36"/>
      <c r="AB42" s="2">
        <f t="shared" si="7"/>
        <v>600</v>
      </c>
      <c r="AC42" s="34"/>
      <c r="AD42" s="37"/>
      <c r="AE42" s="2">
        <f t="shared" si="8"/>
        <v>600</v>
      </c>
      <c r="AF42" s="34"/>
      <c r="AG42" s="12"/>
      <c r="AH42" s="2">
        <f t="shared" si="9"/>
        <v>600</v>
      </c>
      <c r="AI42" s="34"/>
      <c r="AJ42" s="12"/>
      <c r="AK42" s="2">
        <f t="shared" si="10"/>
        <v>600</v>
      </c>
      <c r="AL42" s="34"/>
      <c r="AM42" s="12"/>
      <c r="AN42" s="2">
        <f t="shared" si="11"/>
        <v>600</v>
      </c>
      <c r="AO42" s="34"/>
      <c r="AP42" s="36"/>
      <c r="AQ42" s="2">
        <f t="shared" si="12"/>
        <v>600</v>
      </c>
      <c r="AR42" s="34"/>
      <c r="AS42" s="37"/>
      <c r="AT42" s="2">
        <f t="shared" si="13"/>
        <v>600</v>
      </c>
      <c r="AU42" s="34"/>
      <c r="AV42" s="12"/>
      <c r="AW42" s="2">
        <f t="shared" si="14"/>
        <v>600</v>
      </c>
      <c r="AX42" s="34"/>
      <c r="AY42" s="12"/>
      <c r="AZ42" s="2">
        <f t="shared" si="15"/>
        <v>600</v>
      </c>
      <c r="BA42" s="34"/>
      <c r="BB42" s="12"/>
      <c r="BC42" s="2">
        <f t="shared" si="16"/>
        <v>600</v>
      </c>
      <c r="BD42" s="34"/>
      <c r="BE42" s="36"/>
      <c r="BF42" s="2">
        <f t="shared" si="17"/>
        <v>600</v>
      </c>
      <c r="BG42" s="34"/>
      <c r="BH42" s="37">
        <v>600</v>
      </c>
      <c r="BI42" s="2">
        <f t="shared" si="18"/>
        <v>0</v>
      </c>
      <c r="BJ42" s="34"/>
      <c r="BK42" s="12"/>
      <c r="BL42" s="2">
        <f t="shared" si="19"/>
        <v>0</v>
      </c>
      <c r="BM42" s="34"/>
      <c r="BN42" s="12"/>
      <c r="BO42" s="2">
        <f t="shared" si="20"/>
        <v>0</v>
      </c>
      <c r="BP42" s="34">
        <v>1046</v>
      </c>
      <c r="BQ42" s="12">
        <v>404</v>
      </c>
      <c r="BR42" s="2">
        <f t="shared" si="21"/>
        <v>642</v>
      </c>
      <c r="BS42" s="34"/>
      <c r="BT42" s="36"/>
      <c r="BU42" s="2">
        <f t="shared" si="22"/>
        <v>642</v>
      </c>
      <c r="BV42" s="34"/>
      <c r="BW42" s="37"/>
      <c r="BX42" s="2">
        <f t="shared" si="23"/>
        <v>642</v>
      </c>
      <c r="BY42" s="34"/>
      <c r="BZ42" s="12"/>
      <c r="CA42" s="2">
        <f t="shared" si="24"/>
        <v>642</v>
      </c>
      <c r="CB42" s="34"/>
      <c r="CC42" s="12"/>
      <c r="CD42" s="2">
        <f t="shared" si="25"/>
        <v>642</v>
      </c>
      <c r="CE42" s="34"/>
      <c r="CF42" s="12"/>
      <c r="CG42" s="2">
        <f t="shared" si="26"/>
        <v>642</v>
      </c>
      <c r="CH42" s="34"/>
      <c r="CI42" s="36"/>
      <c r="CJ42" s="2">
        <f t="shared" si="27"/>
        <v>642</v>
      </c>
      <c r="CK42" s="34"/>
      <c r="CL42" s="37"/>
      <c r="CM42" s="2">
        <f t="shared" si="28"/>
        <v>642</v>
      </c>
      <c r="CN42" s="34"/>
      <c r="CO42" s="12"/>
      <c r="CP42" s="2">
        <f t="shared" si="29"/>
        <v>642</v>
      </c>
      <c r="CQ42" s="34"/>
      <c r="CR42" s="12"/>
      <c r="CS42" s="2">
        <f t="shared" si="30"/>
        <v>642</v>
      </c>
      <c r="CT42" s="34"/>
      <c r="CU42" s="12"/>
      <c r="CV42" s="2">
        <f t="shared" si="31"/>
        <v>642</v>
      </c>
      <c r="CW42" s="34"/>
      <c r="CX42" s="36"/>
      <c r="CY42" s="2">
        <f t="shared" si="36"/>
        <v>642</v>
      </c>
      <c r="CZ42" s="34"/>
      <c r="DA42" s="37"/>
      <c r="DB42" s="2">
        <f t="shared" si="37"/>
        <v>642</v>
      </c>
      <c r="DC42" s="34"/>
      <c r="DD42" s="12"/>
      <c r="DE42" s="2">
        <f t="shared" si="38"/>
        <v>642</v>
      </c>
      <c r="DF42" s="34"/>
      <c r="DG42" s="12"/>
      <c r="DH42" s="2">
        <f t="shared" si="35"/>
        <v>642</v>
      </c>
    </row>
    <row r="43" spans="2:112" ht="15.75" thickBot="1" x14ac:dyDescent="0.3">
      <c r="B43" s="3" t="s">
        <v>51</v>
      </c>
      <c r="C43" s="10" t="s">
        <v>71</v>
      </c>
      <c r="D43" s="6">
        <v>124</v>
      </c>
      <c r="E43" s="34"/>
      <c r="F43" s="12"/>
      <c r="G43" s="2">
        <f t="shared" si="0"/>
        <v>124</v>
      </c>
      <c r="H43" s="34"/>
      <c r="I43" s="17"/>
      <c r="J43" s="2">
        <f t="shared" si="1"/>
        <v>124</v>
      </c>
      <c r="K43" s="34"/>
      <c r="L43" s="36"/>
      <c r="M43" s="2">
        <f t="shared" si="2"/>
        <v>124</v>
      </c>
      <c r="N43" s="34"/>
      <c r="O43" s="37"/>
      <c r="P43" s="2">
        <f t="shared" si="3"/>
        <v>124</v>
      </c>
      <c r="Q43" s="34"/>
      <c r="R43" s="12"/>
      <c r="S43" s="2">
        <f t="shared" si="4"/>
        <v>124</v>
      </c>
      <c r="T43" s="34"/>
      <c r="U43" s="12"/>
      <c r="V43" s="2">
        <f t="shared" si="5"/>
        <v>124</v>
      </c>
      <c r="W43" s="34"/>
      <c r="X43" s="12"/>
      <c r="Y43" s="2">
        <f t="shared" si="6"/>
        <v>124</v>
      </c>
      <c r="Z43" s="34"/>
      <c r="AA43" s="36"/>
      <c r="AB43" s="2">
        <f t="shared" si="7"/>
        <v>124</v>
      </c>
      <c r="AC43" s="34"/>
      <c r="AD43" s="37"/>
      <c r="AE43" s="2">
        <f t="shared" si="8"/>
        <v>124</v>
      </c>
      <c r="AF43" s="34"/>
      <c r="AG43" s="12"/>
      <c r="AH43" s="2">
        <f t="shared" si="9"/>
        <v>124</v>
      </c>
      <c r="AI43" s="34"/>
      <c r="AJ43" s="12"/>
      <c r="AK43" s="2">
        <f t="shared" si="10"/>
        <v>124</v>
      </c>
      <c r="AL43" s="34"/>
      <c r="AM43" s="12"/>
      <c r="AN43" s="2">
        <f t="shared" si="11"/>
        <v>124</v>
      </c>
      <c r="AO43" s="34"/>
      <c r="AP43" s="36"/>
      <c r="AQ43" s="2">
        <f t="shared" si="12"/>
        <v>124</v>
      </c>
      <c r="AR43" s="34"/>
      <c r="AS43" s="37"/>
      <c r="AT43" s="2">
        <f t="shared" si="13"/>
        <v>124</v>
      </c>
      <c r="AU43" s="34"/>
      <c r="AV43" s="12"/>
      <c r="AW43" s="2">
        <f t="shared" si="14"/>
        <v>124</v>
      </c>
      <c r="AX43" s="34"/>
      <c r="AY43" s="12"/>
      <c r="AZ43" s="2">
        <f t="shared" si="15"/>
        <v>124</v>
      </c>
      <c r="BA43" s="34"/>
      <c r="BB43" s="12"/>
      <c r="BC43" s="2">
        <f t="shared" si="16"/>
        <v>124</v>
      </c>
      <c r="BD43" s="34"/>
      <c r="BE43" s="36"/>
      <c r="BF43" s="2">
        <f t="shared" si="17"/>
        <v>124</v>
      </c>
      <c r="BG43" s="34"/>
      <c r="BH43" s="37"/>
      <c r="BI43" s="2">
        <f t="shared" si="18"/>
        <v>124</v>
      </c>
      <c r="BJ43" s="34"/>
      <c r="BK43" s="12"/>
      <c r="BL43" s="2">
        <f t="shared" si="19"/>
        <v>124</v>
      </c>
      <c r="BM43" s="34"/>
      <c r="BN43" s="12"/>
      <c r="BO43" s="2">
        <f t="shared" si="20"/>
        <v>124</v>
      </c>
      <c r="BP43" s="34"/>
      <c r="BQ43" s="12"/>
      <c r="BR43" s="2">
        <f t="shared" si="21"/>
        <v>124</v>
      </c>
      <c r="BS43" s="34"/>
      <c r="BT43" s="36"/>
      <c r="BU43" s="2">
        <f t="shared" si="22"/>
        <v>124</v>
      </c>
      <c r="BV43" s="34"/>
      <c r="BW43" s="37"/>
      <c r="BX43" s="2">
        <f t="shared" si="23"/>
        <v>124</v>
      </c>
      <c r="BY43" s="34"/>
      <c r="BZ43" s="12"/>
      <c r="CA43" s="2">
        <f t="shared" si="24"/>
        <v>124</v>
      </c>
      <c r="CB43" s="34"/>
      <c r="CC43" s="12"/>
      <c r="CD43" s="2">
        <f t="shared" si="25"/>
        <v>124</v>
      </c>
      <c r="CE43" s="34"/>
      <c r="CF43" s="12"/>
      <c r="CG43" s="2">
        <f t="shared" si="26"/>
        <v>124</v>
      </c>
      <c r="CH43" s="34"/>
      <c r="CI43" s="36"/>
      <c r="CJ43" s="2">
        <f t="shared" si="27"/>
        <v>124</v>
      </c>
      <c r="CK43" s="34"/>
      <c r="CL43" s="37"/>
      <c r="CM43" s="2">
        <f t="shared" si="28"/>
        <v>124</v>
      </c>
      <c r="CN43" s="34"/>
      <c r="CO43" s="12"/>
      <c r="CP43" s="2">
        <f t="shared" si="29"/>
        <v>124</v>
      </c>
      <c r="CQ43" s="34"/>
      <c r="CR43" s="12"/>
      <c r="CS43" s="2">
        <f t="shared" si="30"/>
        <v>124</v>
      </c>
      <c r="CT43" s="34"/>
      <c r="CU43" s="12"/>
      <c r="CV43" s="2">
        <f t="shared" si="31"/>
        <v>124</v>
      </c>
      <c r="CW43" s="34"/>
      <c r="CX43" s="36"/>
      <c r="CY43" s="2">
        <f t="shared" si="36"/>
        <v>124</v>
      </c>
      <c r="CZ43" s="34"/>
      <c r="DA43" s="37"/>
      <c r="DB43" s="2">
        <f t="shared" si="37"/>
        <v>124</v>
      </c>
      <c r="DC43" s="34"/>
      <c r="DD43" s="12"/>
      <c r="DE43" s="2">
        <f t="shared" si="38"/>
        <v>124</v>
      </c>
      <c r="DF43" s="34"/>
      <c r="DG43" s="12"/>
      <c r="DH43" s="2">
        <f t="shared" si="35"/>
        <v>124</v>
      </c>
    </row>
    <row r="44" spans="2:112" ht="15.75" thickBot="1" x14ac:dyDescent="0.3">
      <c r="B44" s="4" t="s">
        <v>72</v>
      </c>
      <c r="C44" s="11" t="s">
        <v>73</v>
      </c>
      <c r="D44" s="6">
        <v>548</v>
      </c>
      <c r="E44" s="34"/>
      <c r="F44" s="12"/>
      <c r="G44" s="2">
        <f t="shared" si="0"/>
        <v>548</v>
      </c>
      <c r="H44" s="34"/>
      <c r="I44" s="17"/>
      <c r="J44" s="2">
        <f t="shared" si="1"/>
        <v>548</v>
      </c>
      <c r="K44" s="34"/>
      <c r="L44" s="36"/>
      <c r="M44" s="2">
        <f t="shared" si="2"/>
        <v>548</v>
      </c>
      <c r="N44" s="34"/>
      <c r="O44" s="37"/>
      <c r="P44" s="2">
        <f t="shared" si="3"/>
        <v>548</v>
      </c>
      <c r="Q44" s="34"/>
      <c r="R44" s="12"/>
      <c r="S44" s="2">
        <f t="shared" si="4"/>
        <v>548</v>
      </c>
      <c r="T44" s="34"/>
      <c r="U44" s="12"/>
      <c r="V44" s="2">
        <f t="shared" si="5"/>
        <v>548</v>
      </c>
      <c r="W44" s="34"/>
      <c r="X44" s="12"/>
      <c r="Y44" s="2">
        <f t="shared" si="6"/>
        <v>548</v>
      </c>
      <c r="Z44" s="34"/>
      <c r="AA44" s="36"/>
      <c r="AB44" s="2">
        <f t="shared" si="7"/>
        <v>548</v>
      </c>
      <c r="AC44" s="34"/>
      <c r="AD44" s="37"/>
      <c r="AE44" s="2">
        <f t="shared" si="8"/>
        <v>548</v>
      </c>
      <c r="AF44" s="34"/>
      <c r="AG44" s="12"/>
      <c r="AH44" s="2">
        <f t="shared" si="9"/>
        <v>548</v>
      </c>
      <c r="AI44" s="34"/>
      <c r="AJ44" s="12"/>
      <c r="AK44" s="2">
        <f t="shared" si="10"/>
        <v>548</v>
      </c>
      <c r="AL44" s="34"/>
      <c r="AM44" s="12"/>
      <c r="AN44" s="2">
        <f t="shared" si="11"/>
        <v>548</v>
      </c>
      <c r="AO44" s="34"/>
      <c r="AP44" s="36"/>
      <c r="AQ44" s="2">
        <f t="shared" si="12"/>
        <v>548</v>
      </c>
      <c r="AR44" s="34"/>
      <c r="AS44" s="37"/>
      <c r="AT44" s="2">
        <f t="shared" si="13"/>
        <v>548</v>
      </c>
      <c r="AU44" s="34"/>
      <c r="AV44" s="12"/>
      <c r="AW44" s="2">
        <f t="shared" si="14"/>
        <v>548</v>
      </c>
      <c r="AX44" s="34"/>
      <c r="AY44" s="12"/>
      <c r="AZ44" s="2">
        <f t="shared" si="15"/>
        <v>548</v>
      </c>
      <c r="BA44" s="34"/>
      <c r="BB44" s="12"/>
      <c r="BC44" s="2">
        <f t="shared" si="16"/>
        <v>548</v>
      </c>
      <c r="BD44" s="34"/>
      <c r="BE44" s="36"/>
      <c r="BF44" s="2">
        <f t="shared" si="17"/>
        <v>548</v>
      </c>
      <c r="BG44" s="34"/>
      <c r="BH44" s="37"/>
      <c r="BI44" s="2">
        <f t="shared" si="18"/>
        <v>548</v>
      </c>
      <c r="BJ44" s="34"/>
      <c r="BK44" s="12"/>
      <c r="BL44" s="2">
        <f t="shared" si="19"/>
        <v>548</v>
      </c>
      <c r="BM44" s="34"/>
      <c r="BN44" s="12"/>
      <c r="BO44" s="2">
        <f t="shared" si="20"/>
        <v>548</v>
      </c>
      <c r="BP44" s="34"/>
      <c r="BQ44" s="12"/>
      <c r="BR44" s="2">
        <f t="shared" si="21"/>
        <v>548</v>
      </c>
      <c r="BS44" s="34"/>
      <c r="BT44" s="36"/>
      <c r="BU44" s="2">
        <f t="shared" si="22"/>
        <v>548</v>
      </c>
      <c r="BV44" s="34"/>
      <c r="BW44" s="37"/>
      <c r="BX44" s="2">
        <f t="shared" si="23"/>
        <v>548</v>
      </c>
      <c r="BY44" s="34"/>
      <c r="BZ44" s="12"/>
      <c r="CA44" s="2">
        <f t="shared" si="24"/>
        <v>548</v>
      </c>
      <c r="CB44" s="34"/>
      <c r="CC44" s="12"/>
      <c r="CD44" s="2">
        <f t="shared" si="25"/>
        <v>548</v>
      </c>
      <c r="CE44" s="34"/>
      <c r="CF44" s="12"/>
      <c r="CG44" s="2">
        <f t="shared" si="26"/>
        <v>548</v>
      </c>
      <c r="CH44" s="34"/>
      <c r="CI44" s="36"/>
      <c r="CJ44" s="2">
        <f t="shared" si="27"/>
        <v>548</v>
      </c>
      <c r="CK44" s="34"/>
      <c r="CL44" s="37"/>
      <c r="CM44" s="2">
        <f t="shared" si="28"/>
        <v>548</v>
      </c>
      <c r="CN44" s="34"/>
      <c r="CO44" s="12"/>
      <c r="CP44" s="2">
        <f t="shared" si="29"/>
        <v>548</v>
      </c>
      <c r="CQ44" s="34"/>
      <c r="CR44" s="12"/>
      <c r="CS44" s="2">
        <f t="shared" si="30"/>
        <v>548</v>
      </c>
      <c r="CT44" s="34"/>
      <c r="CU44" s="12"/>
      <c r="CV44" s="2">
        <f t="shared" si="31"/>
        <v>548</v>
      </c>
      <c r="CW44" s="34"/>
      <c r="CX44" s="36"/>
      <c r="CY44" s="2">
        <f t="shared" si="36"/>
        <v>548</v>
      </c>
      <c r="CZ44" s="34"/>
      <c r="DA44" s="37"/>
      <c r="DB44" s="2">
        <f t="shared" si="37"/>
        <v>548</v>
      </c>
      <c r="DC44" s="34"/>
      <c r="DD44" s="12"/>
      <c r="DE44" s="2">
        <f t="shared" si="38"/>
        <v>548</v>
      </c>
      <c r="DF44" s="34"/>
      <c r="DG44" s="12"/>
      <c r="DH44" s="2">
        <f t="shared" si="35"/>
        <v>548</v>
      </c>
    </row>
    <row r="45" spans="2:112" ht="15.75" thickBot="1" x14ac:dyDescent="0.3">
      <c r="B45" s="4" t="s">
        <v>72</v>
      </c>
      <c r="C45" s="11" t="s">
        <v>74</v>
      </c>
      <c r="D45" s="6">
        <v>6500</v>
      </c>
      <c r="E45" s="34"/>
      <c r="F45" s="12"/>
      <c r="G45" s="2">
        <f t="shared" si="0"/>
        <v>6500</v>
      </c>
      <c r="H45" s="34">
        <v>15103</v>
      </c>
      <c r="I45" s="17">
        <v>20000</v>
      </c>
      <c r="J45" s="2">
        <f t="shared" si="1"/>
        <v>1603</v>
      </c>
      <c r="K45" s="34">
        <v>1700</v>
      </c>
      <c r="L45" s="36"/>
      <c r="M45" s="2">
        <f t="shared" si="2"/>
        <v>3303</v>
      </c>
      <c r="N45" s="34"/>
      <c r="O45" s="37"/>
      <c r="P45" s="2">
        <f t="shared" si="3"/>
        <v>3303</v>
      </c>
      <c r="Q45" s="34"/>
      <c r="R45" s="12"/>
      <c r="S45" s="2">
        <f t="shared" si="4"/>
        <v>3303</v>
      </c>
      <c r="T45" s="34"/>
      <c r="U45" s="12"/>
      <c r="V45" s="2">
        <f t="shared" si="5"/>
        <v>3303</v>
      </c>
      <c r="W45" s="34">
        <v>28703</v>
      </c>
      <c r="X45" s="12">
        <v>20000</v>
      </c>
      <c r="Y45" s="2">
        <f t="shared" si="6"/>
        <v>12006</v>
      </c>
      <c r="Z45" s="34"/>
      <c r="AA45" s="36">
        <v>10000</v>
      </c>
      <c r="AB45" s="2">
        <f t="shared" si="7"/>
        <v>2006</v>
      </c>
      <c r="AC45" s="34"/>
      <c r="AD45" s="37"/>
      <c r="AE45" s="2">
        <f t="shared" si="8"/>
        <v>2006</v>
      </c>
      <c r="AF45" s="34"/>
      <c r="AG45" s="12"/>
      <c r="AH45" s="2">
        <f t="shared" si="9"/>
        <v>2006</v>
      </c>
      <c r="AI45" s="34"/>
      <c r="AJ45" s="12"/>
      <c r="AK45" s="2">
        <f t="shared" si="10"/>
        <v>2006</v>
      </c>
      <c r="AL45" s="34"/>
      <c r="AM45" s="12"/>
      <c r="AN45" s="2">
        <f t="shared" si="11"/>
        <v>2006</v>
      </c>
      <c r="AO45" s="34"/>
      <c r="AP45" s="36"/>
      <c r="AQ45" s="2">
        <f t="shared" si="12"/>
        <v>2006</v>
      </c>
      <c r="AR45" s="34"/>
      <c r="AS45" s="37"/>
      <c r="AT45" s="2">
        <f t="shared" si="13"/>
        <v>2006</v>
      </c>
      <c r="AU45" s="34"/>
      <c r="AV45" s="12"/>
      <c r="AW45" s="2">
        <f t="shared" si="14"/>
        <v>2006</v>
      </c>
      <c r="AX45" s="34"/>
      <c r="AY45" s="12"/>
      <c r="AZ45" s="2">
        <f t="shared" si="15"/>
        <v>2006</v>
      </c>
      <c r="BA45" s="34"/>
      <c r="BB45" s="12"/>
      <c r="BC45" s="2">
        <f t="shared" si="16"/>
        <v>2006</v>
      </c>
      <c r="BD45" s="34">
        <v>11041</v>
      </c>
      <c r="BE45" s="36">
        <v>13000</v>
      </c>
      <c r="BF45" s="2">
        <f t="shared" si="17"/>
        <v>47</v>
      </c>
      <c r="BG45" s="34"/>
      <c r="BH45" s="37"/>
      <c r="BI45" s="2">
        <f t="shared" si="18"/>
        <v>47</v>
      </c>
      <c r="BJ45" s="34"/>
      <c r="BK45" s="12"/>
      <c r="BL45" s="2">
        <f t="shared" si="19"/>
        <v>47</v>
      </c>
      <c r="BM45" s="34"/>
      <c r="BN45" s="12"/>
      <c r="BO45" s="2">
        <f t="shared" si="20"/>
        <v>47</v>
      </c>
      <c r="BP45" s="34">
        <v>1696</v>
      </c>
      <c r="BQ45" s="12"/>
      <c r="BR45" s="2">
        <f t="shared" si="21"/>
        <v>1743</v>
      </c>
      <c r="BS45" s="34">
        <v>22771</v>
      </c>
      <c r="BT45" s="36">
        <v>24500</v>
      </c>
      <c r="BU45" s="2">
        <f t="shared" si="22"/>
        <v>14</v>
      </c>
      <c r="BV45" s="34">
        <v>6839</v>
      </c>
      <c r="BW45" s="37">
        <v>5500</v>
      </c>
      <c r="BX45" s="2">
        <f t="shared" si="23"/>
        <v>1353</v>
      </c>
      <c r="BY45" s="34"/>
      <c r="BZ45" s="12"/>
      <c r="CA45" s="2">
        <f t="shared" si="24"/>
        <v>1353</v>
      </c>
      <c r="CB45" s="34"/>
      <c r="CC45" s="12"/>
      <c r="CD45" s="2">
        <f t="shared" si="25"/>
        <v>1353</v>
      </c>
      <c r="CE45" s="34"/>
      <c r="CF45" s="12"/>
      <c r="CG45" s="2">
        <f t="shared" si="26"/>
        <v>1353</v>
      </c>
      <c r="CH45" s="34"/>
      <c r="CI45" s="36"/>
      <c r="CJ45" s="2">
        <f t="shared" si="27"/>
        <v>1353</v>
      </c>
      <c r="CK45" s="34"/>
      <c r="CL45" s="37"/>
      <c r="CM45" s="2">
        <f t="shared" si="28"/>
        <v>1353</v>
      </c>
      <c r="CN45" s="34"/>
      <c r="CO45" s="12"/>
      <c r="CP45" s="2">
        <f t="shared" si="29"/>
        <v>1353</v>
      </c>
      <c r="CQ45" s="34">
        <v>8674</v>
      </c>
      <c r="CR45" s="12">
        <v>10000</v>
      </c>
      <c r="CS45" s="2">
        <f t="shared" si="30"/>
        <v>27</v>
      </c>
      <c r="CT45" s="34"/>
      <c r="CU45" s="12"/>
      <c r="CV45" s="2">
        <f t="shared" si="31"/>
        <v>27</v>
      </c>
      <c r="CW45" s="34"/>
      <c r="CX45" s="36"/>
      <c r="CY45" s="2">
        <f t="shared" si="36"/>
        <v>27</v>
      </c>
      <c r="CZ45" s="34"/>
      <c r="DA45" s="37"/>
      <c r="DB45" s="2">
        <f t="shared" si="37"/>
        <v>27</v>
      </c>
      <c r="DC45" s="34"/>
      <c r="DD45" s="12"/>
      <c r="DE45" s="2">
        <f t="shared" si="38"/>
        <v>27</v>
      </c>
      <c r="DF45" s="34"/>
      <c r="DG45" s="12"/>
      <c r="DH45" s="2">
        <f t="shared" si="35"/>
        <v>27</v>
      </c>
    </row>
    <row r="46" spans="2:112" ht="15.75" thickBot="1" x14ac:dyDescent="0.3">
      <c r="B46" s="4" t="s">
        <v>72</v>
      </c>
      <c r="C46" s="11" t="s">
        <v>75</v>
      </c>
      <c r="D46" s="6">
        <v>2608</v>
      </c>
      <c r="E46" s="34"/>
      <c r="F46" s="12"/>
      <c r="G46" s="2">
        <f t="shared" si="0"/>
        <v>2608</v>
      </c>
      <c r="H46" s="34"/>
      <c r="I46" s="17"/>
      <c r="J46" s="2">
        <f t="shared" si="1"/>
        <v>2608</v>
      </c>
      <c r="K46" s="34"/>
      <c r="L46" s="36"/>
      <c r="M46" s="2">
        <f t="shared" si="2"/>
        <v>2608</v>
      </c>
      <c r="N46" s="34"/>
      <c r="O46" s="37"/>
      <c r="P46" s="2">
        <f t="shared" si="3"/>
        <v>2608</v>
      </c>
      <c r="Q46" s="34"/>
      <c r="R46" s="12"/>
      <c r="S46" s="2">
        <f t="shared" si="4"/>
        <v>2608</v>
      </c>
      <c r="T46" s="34"/>
      <c r="U46" s="12"/>
      <c r="V46" s="2">
        <f t="shared" si="5"/>
        <v>2608</v>
      </c>
      <c r="W46" s="34"/>
      <c r="X46" s="12"/>
      <c r="Y46" s="2">
        <f t="shared" si="6"/>
        <v>2608</v>
      </c>
      <c r="Z46" s="34"/>
      <c r="AA46" s="36"/>
      <c r="AB46" s="2">
        <f t="shared" si="7"/>
        <v>2608</v>
      </c>
      <c r="AC46" s="34"/>
      <c r="AD46" s="37">
        <v>1000</v>
      </c>
      <c r="AE46" s="2">
        <f t="shared" si="8"/>
        <v>1608</v>
      </c>
      <c r="AF46" s="34"/>
      <c r="AG46" s="12"/>
      <c r="AH46" s="2">
        <f t="shared" si="9"/>
        <v>1608</v>
      </c>
      <c r="AI46" s="34"/>
      <c r="AJ46" s="12"/>
      <c r="AK46" s="2">
        <f t="shared" si="10"/>
        <v>1608</v>
      </c>
      <c r="AL46" s="34"/>
      <c r="AM46" s="12"/>
      <c r="AN46" s="2">
        <f t="shared" si="11"/>
        <v>1608</v>
      </c>
      <c r="AO46" s="34"/>
      <c r="AP46" s="36"/>
      <c r="AQ46" s="2">
        <f t="shared" si="12"/>
        <v>1608</v>
      </c>
      <c r="AR46" s="34"/>
      <c r="AS46" s="37"/>
      <c r="AT46" s="2">
        <f t="shared" si="13"/>
        <v>1608</v>
      </c>
      <c r="AU46" s="34"/>
      <c r="AV46" s="12"/>
      <c r="AW46" s="2">
        <f t="shared" si="14"/>
        <v>1608</v>
      </c>
      <c r="AX46" s="34"/>
      <c r="AY46" s="12"/>
      <c r="AZ46" s="2">
        <f t="shared" si="15"/>
        <v>1608</v>
      </c>
      <c r="BA46" s="34"/>
      <c r="BB46" s="12"/>
      <c r="BC46" s="2">
        <f t="shared" si="16"/>
        <v>1608</v>
      </c>
      <c r="BD46" s="34"/>
      <c r="BE46" s="36"/>
      <c r="BF46" s="2">
        <f t="shared" si="17"/>
        <v>1608</v>
      </c>
      <c r="BG46" s="34"/>
      <c r="BH46" s="37"/>
      <c r="BI46" s="2">
        <f t="shared" si="18"/>
        <v>1608</v>
      </c>
      <c r="BJ46" s="34"/>
      <c r="BK46" s="12"/>
      <c r="BL46" s="2">
        <f t="shared" si="19"/>
        <v>1608</v>
      </c>
      <c r="BM46" s="34"/>
      <c r="BN46" s="12"/>
      <c r="BO46" s="2">
        <f t="shared" si="20"/>
        <v>1608</v>
      </c>
      <c r="BP46" s="34"/>
      <c r="BQ46" s="12"/>
      <c r="BR46" s="2">
        <f t="shared" si="21"/>
        <v>1608</v>
      </c>
      <c r="BS46" s="34"/>
      <c r="BT46" s="36"/>
      <c r="BU46" s="2">
        <f t="shared" si="22"/>
        <v>1608</v>
      </c>
      <c r="BV46" s="34"/>
      <c r="BW46" s="37"/>
      <c r="BX46" s="2">
        <f t="shared" si="23"/>
        <v>1608</v>
      </c>
      <c r="BY46" s="34"/>
      <c r="BZ46" s="12"/>
      <c r="CA46" s="2">
        <f t="shared" si="24"/>
        <v>1608</v>
      </c>
      <c r="CB46" s="34"/>
      <c r="CC46" s="12"/>
      <c r="CD46" s="2">
        <f t="shared" si="25"/>
        <v>1608</v>
      </c>
      <c r="CE46" s="34"/>
      <c r="CF46" s="12"/>
      <c r="CG46" s="2">
        <f t="shared" si="26"/>
        <v>1608</v>
      </c>
      <c r="CH46" s="34"/>
      <c r="CI46" s="36"/>
      <c r="CJ46" s="2">
        <f t="shared" si="27"/>
        <v>1608</v>
      </c>
      <c r="CK46" s="34"/>
      <c r="CL46" s="37"/>
      <c r="CM46" s="2">
        <f t="shared" si="28"/>
        <v>1608</v>
      </c>
      <c r="CN46" s="34"/>
      <c r="CO46" s="12"/>
      <c r="CP46" s="2">
        <f t="shared" si="29"/>
        <v>1608</v>
      </c>
      <c r="CQ46" s="34"/>
      <c r="CR46" s="12"/>
      <c r="CS46" s="2">
        <f t="shared" si="30"/>
        <v>1608</v>
      </c>
      <c r="CT46" s="34"/>
      <c r="CU46" s="12"/>
      <c r="CV46" s="2">
        <f t="shared" si="31"/>
        <v>1608</v>
      </c>
      <c r="CW46" s="34"/>
      <c r="CX46" s="36"/>
      <c r="CY46" s="2">
        <f t="shared" si="36"/>
        <v>1608</v>
      </c>
      <c r="CZ46" s="34"/>
      <c r="DA46" s="37"/>
      <c r="DB46" s="2">
        <f t="shared" si="37"/>
        <v>1608</v>
      </c>
      <c r="DC46" s="34"/>
      <c r="DD46" s="12"/>
      <c r="DE46" s="2">
        <f t="shared" si="38"/>
        <v>1608</v>
      </c>
      <c r="DF46" s="34"/>
      <c r="DG46" s="12"/>
      <c r="DH46" s="2">
        <f t="shared" si="35"/>
        <v>1608</v>
      </c>
    </row>
    <row r="47" spans="2:112" ht="15.75" thickBot="1" x14ac:dyDescent="0.3">
      <c r="B47" s="4" t="s">
        <v>72</v>
      </c>
      <c r="C47" s="11" t="s">
        <v>76</v>
      </c>
      <c r="D47" s="6">
        <v>1212</v>
      </c>
      <c r="E47" s="34"/>
      <c r="F47" s="12"/>
      <c r="G47" s="2">
        <f t="shared" si="0"/>
        <v>1212</v>
      </c>
      <c r="H47" s="34"/>
      <c r="I47" s="17"/>
      <c r="J47" s="2">
        <f t="shared" si="1"/>
        <v>1212</v>
      </c>
      <c r="K47" s="34"/>
      <c r="L47" s="36"/>
      <c r="M47" s="2">
        <f t="shared" si="2"/>
        <v>1212</v>
      </c>
      <c r="N47" s="34"/>
      <c r="O47" s="37"/>
      <c r="P47" s="2">
        <f t="shared" si="3"/>
        <v>1212</v>
      </c>
      <c r="Q47" s="34"/>
      <c r="R47" s="12"/>
      <c r="S47" s="2">
        <f t="shared" si="4"/>
        <v>1212</v>
      </c>
      <c r="T47" s="34"/>
      <c r="U47" s="12"/>
      <c r="V47" s="2">
        <f t="shared" si="5"/>
        <v>1212</v>
      </c>
      <c r="W47" s="34">
        <v>32899</v>
      </c>
      <c r="X47" s="12">
        <v>34000</v>
      </c>
      <c r="Y47" s="2">
        <f t="shared" si="6"/>
        <v>111</v>
      </c>
      <c r="Z47" s="34">
        <v>3120</v>
      </c>
      <c r="AA47" s="36">
        <v>1000</v>
      </c>
      <c r="AB47" s="2">
        <f t="shared" si="7"/>
        <v>2231</v>
      </c>
      <c r="AC47" s="34"/>
      <c r="AD47" s="37"/>
      <c r="AE47" s="2">
        <f t="shared" si="8"/>
        <v>2231</v>
      </c>
      <c r="AF47" s="34"/>
      <c r="AG47" s="12"/>
      <c r="AH47" s="2">
        <f t="shared" si="9"/>
        <v>2231</v>
      </c>
      <c r="AI47" s="34"/>
      <c r="AJ47" s="12"/>
      <c r="AK47" s="2">
        <f t="shared" si="10"/>
        <v>2231</v>
      </c>
      <c r="AL47" s="34"/>
      <c r="AM47" s="12"/>
      <c r="AN47" s="2">
        <f t="shared" si="11"/>
        <v>2231</v>
      </c>
      <c r="AO47" s="34"/>
      <c r="AP47" s="36"/>
      <c r="AQ47" s="2">
        <f t="shared" si="12"/>
        <v>2231</v>
      </c>
      <c r="AR47" s="34">
        <v>30875</v>
      </c>
      <c r="AS47" s="37">
        <v>30000</v>
      </c>
      <c r="AT47" s="2">
        <f t="shared" si="13"/>
        <v>3106</v>
      </c>
      <c r="AU47" s="34"/>
      <c r="AV47" s="12"/>
      <c r="AW47" s="2">
        <f t="shared" si="14"/>
        <v>3106</v>
      </c>
      <c r="AX47" s="34"/>
      <c r="AY47" s="12"/>
      <c r="AZ47" s="2">
        <f t="shared" si="15"/>
        <v>3106</v>
      </c>
      <c r="BA47" s="34">
        <v>30108</v>
      </c>
      <c r="BB47" s="12">
        <v>30000</v>
      </c>
      <c r="BC47" s="2">
        <f t="shared" si="16"/>
        <v>3214</v>
      </c>
      <c r="BD47" s="34"/>
      <c r="BE47" s="36"/>
      <c r="BF47" s="2">
        <f t="shared" si="17"/>
        <v>3214</v>
      </c>
      <c r="BG47" s="34">
        <v>22453</v>
      </c>
      <c r="BH47" s="37">
        <v>25000</v>
      </c>
      <c r="BI47" s="2">
        <f t="shared" si="18"/>
        <v>667</v>
      </c>
      <c r="BJ47" s="34">
        <v>16952</v>
      </c>
      <c r="BK47" s="12">
        <v>15000</v>
      </c>
      <c r="BL47" s="2">
        <f t="shared" si="19"/>
        <v>2619</v>
      </c>
      <c r="BM47" s="34"/>
      <c r="BN47" s="12"/>
      <c r="BO47" s="2">
        <f t="shared" si="20"/>
        <v>2619</v>
      </c>
      <c r="BP47" s="34">
        <v>39116</v>
      </c>
      <c r="BQ47" s="12">
        <v>30000</v>
      </c>
      <c r="BR47" s="2">
        <f t="shared" si="21"/>
        <v>11735</v>
      </c>
      <c r="BS47" s="34">
        <v>11850</v>
      </c>
      <c r="BT47" s="36">
        <v>23000</v>
      </c>
      <c r="BU47" s="2">
        <f t="shared" si="22"/>
        <v>585</v>
      </c>
      <c r="BV47" s="34"/>
      <c r="BW47" s="37"/>
      <c r="BX47" s="2">
        <f t="shared" si="23"/>
        <v>585</v>
      </c>
      <c r="BY47" s="34">
        <v>17351</v>
      </c>
      <c r="BZ47" s="12">
        <v>17000</v>
      </c>
      <c r="CA47" s="2">
        <f t="shared" si="24"/>
        <v>936</v>
      </c>
      <c r="CB47" s="34">
        <v>28031</v>
      </c>
      <c r="CC47" s="12">
        <v>28000</v>
      </c>
      <c r="CD47" s="2">
        <f t="shared" si="25"/>
        <v>967</v>
      </c>
      <c r="CE47" s="34"/>
      <c r="CF47" s="12"/>
      <c r="CG47" s="2">
        <f t="shared" si="26"/>
        <v>967</v>
      </c>
      <c r="CH47" s="34">
        <v>18496</v>
      </c>
      <c r="CI47" s="36">
        <v>12000</v>
      </c>
      <c r="CJ47" s="2">
        <f t="shared" si="27"/>
        <v>7463</v>
      </c>
      <c r="CK47" s="34"/>
      <c r="CL47" s="37"/>
      <c r="CM47" s="2">
        <f t="shared" si="28"/>
        <v>7463</v>
      </c>
      <c r="CN47" s="34"/>
      <c r="CO47" s="12"/>
      <c r="CP47" s="2">
        <f t="shared" si="29"/>
        <v>7463</v>
      </c>
      <c r="CQ47" s="34">
        <v>27007</v>
      </c>
      <c r="CR47" s="12">
        <v>30000</v>
      </c>
      <c r="CS47" s="2">
        <f t="shared" si="30"/>
        <v>4470</v>
      </c>
      <c r="CT47" s="34"/>
      <c r="CU47" s="12"/>
      <c r="CV47" s="2">
        <f t="shared" si="31"/>
        <v>4470</v>
      </c>
      <c r="CW47" s="34"/>
      <c r="CX47" s="36"/>
      <c r="CY47" s="2">
        <f t="shared" si="36"/>
        <v>4470</v>
      </c>
      <c r="CZ47" s="34"/>
      <c r="DA47" s="37"/>
      <c r="DB47" s="2">
        <f t="shared" si="37"/>
        <v>4470</v>
      </c>
      <c r="DC47" s="34"/>
      <c r="DD47" s="12"/>
      <c r="DE47" s="2">
        <f t="shared" si="38"/>
        <v>4470</v>
      </c>
      <c r="DF47" s="34"/>
      <c r="DG47" s="12"/>
      <c r="DH47" s="2">
        <f t="shared" si="35"/>
        <v>4470</v>
      </c>
    </row>
    <row r="48" spans="2:112" ht="15.75" thickBot="1" x14ac:dyDescent="0.3">
      <c r="B48" s="4" t="s">
        <v>72</v>
      </c>
      <c r="C48" s="11" t="s">
        <v>77</v>
      </c>
      <c r="D48" s="6">
        <v>380</v>
      </c>
      <c r="E48" s="34"/>
      <c r="F48" s="12"/>
      <c r="G48" s="2">
        <f t="shared" si="0"/>
        <v>380</v>
      </c>
      <c r="H48" s="34"/>
      <c r="I48" s="17"/>
      <c r="J48" s="2">
        <f t="shared" si="1"/>
        <v>380</v>
      </c>
      <c r="K48" s="34"/>
      <c r="L48" s="36"/>
      <c r="M48" s="2">
        <f t="shared" si="2"/>
        <v>380</v>
      </c>
      <c r="N48" s="34"/>
      <c r="O48" s="37"/>
      <c r="P48" s="2">
        <f t="shared" si="3"/>
        <v>380</v>
      </c>
      <c r="Q48" s="34"/>
      <c r="R48" s="12"/>
      <c r="S48" s="2">
        <f t="shared" si="4"/>
        <v>380</v>
      </c>
      <c r="T48" s="34"/>
      <c r="U48" s="12"/>
      <c r="V48" s="2">
        <f t="shared" si="5"/>
        <v>380</v>
      </c>
      <c r="W48" s="34"/>
      <c r="X48" s="12"/>
      <c r="Y48" s="2">
        <v>380</v>
      </c>
      <c r="Z48" s="34">
        <v>7620</v>
      </c>
      <c r="AA48" s="36">
        <v>7000</v>
      </c>
      <c r="AB48" s="2">
        <f t="shared" si="7"/>
        <v>1000</v>
      </c>
      <c r="AC48" s="34">
        <v>6866</v>
      </c>
      <c r="AD48" s="37">
        <v>7000</v>
      </c>
      <c r="AE48" s="2">
        <f t="shared" si="8"/>
        <v>866</v>
      </c>
      <c r="AF48" s="34">
        <v>171</v>
      </c>
      <c r="AG48" s="12"/>
      <c r="AH48" s="2">
        <f t="shared" si="9"/>
        <v>1037</v>
      </c>
      <c r="AI48" s="34"/>
      <c r="AJ48" s="12"/>
      <c r="AK48" s="2">
        <f t="shared" si="10"/>
        <v>1037</v>
      </c>
      <c r="AL48" s="34"/>
      <c r="AM48" s="12"/>
      <c r="AN48" s="2">
        <f t="shared" si="11"/>
        <v>1037</v>
      </c>
      <c r="AO48" s="34"/>
      <c r="AP48" s="36"/>
      <c r="AQ48" s="2">
        <f t="shared" si="12"/>
        <v>1037</v>
      </c>
      <c r="AR48" s="34"/>
      <c r="AS48" s="37"/>
      <c r="AT48" s="2">
        <f t="shared" si="13"/>
        <v>1037</v>
      </c>
      <c r="AU48" s="34"/>
      <c r="AV48" s="12"/>
      <c r="AW48" s="2">
        <f t="shared" si="14"/>
        <v>1037</v>
      </c>
      <c r="AX48" s="34"/>
      <c r="AY48" s="12"/>
      <c r="AZ48" s="2">
        <f t="shared" si="15"/>
        <v>1037</v>
      </c>
      <c r="BA48" s="34"/>
      <c r="BB48" s="12"/>
      <c r="BC48" s="2">
        <f t="shared" si="16"/>
        <v>1037</v>
      </c>
      <c r="BD48" s="34"/>
      <c r="BE48" s="36"/>
      <c r="BF48" s="2">
        <f t="shared" si="17"/>
        <v>1037</v>
      </c>
      <c r="BG48" s="34"/>
      <c r="BH48" s="37"/>
      <c r="BI48" s="2">
        <f t="shared" si="18"/>
        <v>1037</v>
      </c>
      <c r="BJ48" s="34"/>
      <c r="BK48" s="12"/>
      <c r="BL48" s="2">
        <f t="shared" si="19"/>
        <v>1037</v>
      </c>
      <c r="BM48" s="34"/>
      <c r="BN48" s="12"/>
      <c r="BO48" s="2">
        <f t="shared" si="20"/>
        <v>1037</v>
      </c>
      <c r="BP48" s="34"/>
      <c r="BQ48" s="12"/>
      <c r="BR48" s="2">
        <f t="shared" si="21"/>
        <v>1037</v>
      </c>
      <c r="BS48" s="34"/>
      <c r="BT48" s="36"/>
      <c r="BU48" s="2">
        <f t="shared" si="22"/>
        <v>1037</v>
      </c>
      <c r="BV48" s="34"/>
      <c r="BW48" s="37"/>
      <c r="BX48" s="2">
        <f t="shared" si="23"/>
        <v>1037</v>
      </c>
      <c r="BY48" s="34"/>
      <c r="BZ48" s="12"/>
      <c r="CA48" s="2">
        <f t="shared" si="24"/>
        <v>1037</v>
      </c>
      <c r="CB48" s="34"/>
      <c r="CC48" s="12"/>
      <c r="CD48" s="2">
        <f t="shared" si="25"/>
        <v>1037</v>
      </c>
      <c r="CE48" s="34"/>
      <c r="CF48" s="12"/>
      <c r="CG48" s="2">
        <f t="shared" si="26"/>
        <v>1037</v>
      </c>
      <c r="CH48" s="34"/>
      <c r="CI48" s="36"/>
      <c r="CJ48" s="2">
        <f t="shared" si="27"/>
        <v>1037</v>
      </c>
      <c r="CK48" s="34"/>
      <c r="CL48" s="37"/>
      <c r="CM48" s="2">
        <f t="shared" si="28"/>
        <v>1037</v>
      </c>
      <c r="CN48" s="34"/>
      <c r="CO48" s="12"/>
      <c r="CP48" s="2">
        <f t="shared" si="29"/>
        <v>1037</v>
      </c>
      <c r="CQ48" s="34"/>
      <c r="CR48" s="12"/>
      <c r="CS48" s="2">
        <f t="shared" si="30"/>
        <v>1037</v>
      </c>
      <c r="CT48" s="34"/>
      <c r="CU48" s="12"/>
      <c r="CV48" s="2">
        <f t="shared" si="31"/>
        <v>1037</v>
      </c>
      <c r="CW48" s="34"/>
      <c r="CX48" s="36"/>
      <c r="CY48" s="2">
        <f t="shared" si="36"/>
        <v>1037</v>
      </c>
      <c r="CZ48" s="34"/>
      <c r="DA48" s="37"/>
      <c r="DB48" s="2">
        <f t="shared" si="37"/>
        <v>1037</v>
      </c>
      <c r="DC48" s="34"/>
      <c r="DD48" s="12"/>
      <c r="DE48" s="2">
        <f t="shared" si="38"/>
        <v>1037</v>
      </c>
      <c r="DF48" s="34"/>
      <c r="DG48" s="12"/>
      <c r="DH48" s="2">
        <f t="shared" si="35"/>
        <v>1037</v>
      </c>
    </row>
    <row r="49" spans="2:112" ht="15.75" thickBot="1" x14ac:dyDescent="0.3">
      <c r="B49" s="4" t="s">
        <v>72</v>
      </c>
      <c r="C49" s="11" t="s">
        <v>78</v>
      </c>
      <c r="D49" s="6">
        <v>58</v>
      </c>
      <c r="E49" s="34"/>
      <c r="F49" s="12"/>
      <c r="G49" s="2">
        <f t="shared" si="0"/>
        <v>58</v>
      </c>
      <c r="H49" s="34">
        <v>15150</v>
      </c>
      <c r="I49" s="17">
        <v>10000</v>
      </c>
      <c r="J49" s="15">
        <f>G49+H49-I49</f>
        <v>5208</v>
      </c>
      <c r="K49" s="34">
        <v>2736</v>
      </c>
      <c r="L49" s="36">
        <v>6000</v>
      </c>
      <c r="M49" s="15">
        <f>J49+K49-L49</f>
        <v>1944</v>
      </c>
      <c r="N49" s="34"/>
      <c r="O49" s="37"/>
      <c r="P49" s="15">
        <f>M49+N49-O49</f>
        <v>1944</v>
      </c>
      <c r="Q49" s="34"/>
      <c r="R49" s="12"/>
      <c r="S49" s="15">
        <f>P49+Q49-R49</f>
        <v>1944</v>
      </c>
      <c r="T49" s="34"/>
      <c r="U49" s="12"/>
      <c r="V49" s="15">
        <f>S49+T49-U49</f>
        <v>1944</v>
      </c>
      <c r="W49" s="34"/>
      <c r="X49" s="12"/>
      <c r="Y49" s="15">
        <f>V49+W49-X49</f>
        <v>1944</v>
      </c>
      <c r="Z49" s="34">
        <v>6598</v>
      </c>
      <c r="AA49" s="36">
        <v>8000</v>
      </c>
      <c r="AB49" s="15">
        <f>Y49+Z49-AA49</f>
        <v>542</v>
      </c>
      <c r="AC49" s="34"/>
      <c r="AD49" s="37"/>
      <c r="AE49" s="15">
        <f>AB49+AC49-AD49</f>
        <v>542</v>
      </c>
      <c r="AF49" s="34">
        <v>657</v>
      </c>
      <c r="AG49" s="12"/>
      <c r="AH49" s="15">
        <f>AE49+AF49-AG49</f>
        <v>1199</v>
      </c>
      <c r="AI49" s="34"/>
      <c r="AJ49" s="12"/>
      <c r="AK49" s="15">
        <f>AH49+AI49-AJ49</f>
        <v>1199</v>
      </c>
      <c r="AL49" s="34"/>
      <c r="AM49" s="12"/>
      <c r="AN49" s="15">
        <f>AK49+AL49-AM49</f>
        <v>1199</v>
      </c>
      <c r="AO49" s="34"/>
      <c r="AP49" s="36"/>
      <c r="AQ49" s="15">
        <f>AN49+AO49-AP49</f>
        <v>1199</v>
      </c>
      <c r="AR49" s="34"/>
      <c r="AS49" s="37"/>
      <c r="AT49" s="15">
        <f>AQ49+AR49-AS49</f>
        <v>1199</v>
      </c>
      <c r="AU49" s="34"/>
      <c r="AV49" s="12"/>
      <c r="AW49" s="15">
        <f>AT49+AU49-AV49</f>
        <v>1199</v>
      </c>
      <c r="AX49" s="34"/>
      <c r="AY49" s="12"/>
      <c r="AZ49" s="15">
        <f>AW49+AX49-AY49</f>
        <v>1199</v>
      </c>
      <c r="BA49" s="34"/>
      <c r="BB49" s="12"/>
      <c r="BC49" s="15">
        <f>AZ49+BA49-BB49</f>
        <v>1199</v>
      </c>
      <c r="BD49" s="34"/>
      <c r="BE49" s="36"/>
      <c r="BF49" s="15">
        <f>BC49+BD49-BE49</f>
        <v>1199</v>
      </c>
      <c r="BG49" s="34"/>
      <c r="BH49" s="37"/>
      <c r="BI49" s="15">
        <f>BF49+BG49-BH49</f>
        <v>1199</v>
      </c>
      <c r="BJ49" s="34"/>
      <c r="BK49" s="12"/>
      <c r="BL49" s="15">
        <f>BI49+BJ49-BK49</f>
        <v>1199</v>
      </c>
      <c r="BM49" s="34"/>
      <c r="BN49" s="12"/>
      <c r="BO49" s="15">
        <f>BL49+BM49-BN49</f>
        <v>1199</v>
      </c>
      <c r="BP49" s="34">
        <v>1621</v>
      </c>
      <c r="BQ49" s="12">
        <v>2800</v>
      </c>
      <c r="BR49" s="15">
        <f>BO49+BP49-BQ49</f>
        <v>20</v>
      </c>
      <c r="BS49" s="34">
        <v>12158</v>
      </c>
      <c r="BT49" s="36">
        <v>7200</v>
      </c>
      <c r="BU49" s="15">
        <f>BR49+BS49-BT49</f>
        <v>4978</v>
      </c>
      <c r="BV49" s="34"/>
      <c r="BW49" s="37"/>
      <c r="BX49" s="15">
        <f>BU49+BV49-BW49</f>
        <v>4978</v>
      </c>
      <c r="BY49" s="34"/>
      <c r="BZ49" s="12"/>
      <c r="CA49" s="15">
        <f>BX49+BY49-BZ49</f>
        <v>4978</v>
      </c>
      <c r="CB49" s="34"/>
      <c r="CC49" s="12">
        <v>4900</v>
      </c>
      <c r="CD49" s="15">
        <f>CA49+CB49-CC49</f>
        <v>78</v>
      </c>
      <c r="CE49" s="34"/>
      <c r="CF49" s="12"/>
      <c r="CG49" s="15">
        <f>CD49+CE49-CF49</f>
        <v>78</v>
      </c>
      <c r="CH49" s="34"/>
      <c r="CI49" s="36"/>
      <c r="CJ49" s="15">
        <f>CG49+CH49-CI49</f>
        <v>78</v>
      </c>
      <c r="CK49" s="34"/>
      <c r="CL49" s="37"/>
      <c r="CM49" s="15">
        <f>CJ49+CK49-CL49</f>
        <v>78</v>
      </c>
      <c r="CN49" s="34"/>
      <c r="CO49" s="12"/>
      <c r="CP49" s="15">
        <f>CM49+CN49-CO49</f>
        <v>78</v>
      </c>
      <c r="CQ49" s="34">
        <v>8682</v>
      </c>
      <c r="CR49" s="12">
        <v>8750</v>
      </c>
      <c r="CS49" s="15">
        <f>CP49+CQ49-CR49</f>
        <v>10</v>
      </c>
      <c r="CT49" s="34"/>
      <c r="CU49" s="12"/>
      <c r="CV49" s="2">
        <f t="shared" si="31"/>
        <v>10</v>
      </c>
      <c r="CW49" s="34">
        <v>3435</v>
      </c>
      <c r="CX49" s="36">
        <v>2000</v>
      </c>
      <c r="CY49" s="15">
        <f>CV49+CW49-CX49</f>
        <v>1445</v>
      </c>
      <c r="CZ49" s="34"/>
      <c r="DA49" s="37"/>
      <c r="DB49" s="15">
        <f>CY49+CZ49-DA49</f>
        <v>1445</v>
      </c>
      <c r="DC49" s="34"/>
      <c r="DD49" s="12"/>
      <c r="DE49" s="15">
        <f>DB49+DC49-DD49</f>
        <v>1445</v>
      </c>
      <c r="DF49" s="34"/>
      <c r="DG49" s="12"/>
      <c r="DH49" s="15">
        <f>DE49+DF49-DG49</f>
        <v>1445</v>
      </c>
    </row>
    <row r="50" spans="2:112" ht="15.75" thickBot="1" x14ac:dyDescent="0.3">
      <c r="B50" s="13" t="s">
        <v>72</v>
      </c>
      <c r="C50" s="14" t="s">
        <v>80</v>
      </c>
      <c r="D50" s="16">
        <v>391</v>
      </c>
      <c r="E50" s="38"/>
      <c r="F50" s="39"/>
      <c r="G50" s="2">
        <f t="shared" si="0"/>
        <v>391</v>
      </c>
      <c r="H50" s="38"/>
      <c r="I50" s="22"/>
      <c r="J50" s="5">
        <f>G50+H50-I50</f>
        <v>391</v>
      </c>
      <c r="K50" s="38"/>
      <c r="L50" s="40"/>
      <c r="M50" s="5">
        <f>J50+K50-L50</f>
        <v>391</v>
      </c>
      <c r="N50" s="38"/>
      <c r="O50" s="41"/>
      <c r="P50" s="5">
        <f>M50+N50-O50</f>
        <v>391</v>
      </c>
      <c r="Q50" s="38"/>
      <c r="R50" s="39"/>
      <c r="S50" s="5">
        <f>P50+Q50-R50</f>
        <v>391</v>
      </c>
      <c r="T50" s="38"/>
      <c r="U50" s="39"/>
      <c r="V50" s="5">
        <f>S50+T50-U50</f>
        <v>391</v>
      </c>
      <c r="W50" s="38"/>
      <c r="X50" s="39"/>
      <c r="Y50" s="5">
        <f>V50+W50-X50</f>
        <v>391</v>
      </c>
      <c r="Z50" s="38"/>
      <c r="AA50" s="40"/>
      <c r="AB50" s="5">
        <f>Y50+Z50-AA50</f>
        <v>391</v>
      </c>
      <c r="AC50" s="38"/>
      <c r="AD50" s="41"/>
      <c r="AE50" s="5">
        <f>AB50+AC50-AD50</f>
        <v>391</v>
      </c>
      <c r="AF50" s="38"/>
      <c r="AG50" s="39"/>
      <c r="AH50" s="5">
        <f>AE50+AF50-AG50</f>
        <v>391</v>
      </c>
      <c r="AI50" s="38"/>
      <c r="AJ50" s="39"/>
      <c r="AK50" s="5">
        <f>AH50+AI50-AJ50</f>
        <v>391</v>
      </c>
      <c r="AL50" s="38"/>
      <c r="AM50" s="39"/>
      <c r="AN50" s="5">
        <f>AK50+AL50-AM50</f>
        <v>391</v>
      </c>
      <c r="AO50" s="38"/>
      <c r="AP50" s="40"/>
      <c r="AQ50" s="5">
        <f>AN50+AO50-AP50</f>
        <v>391</v>
      </c>
      <c r="AR50" s="38"/>
      <c r="AS50" s="41"/>
      <c r="AT50" s="5">
        <f>AQ50+AR50-AS50</f>
        <v>391</v>
      </c>
      <c r="AU50" s="38"/>
      <c r="AV50" s="39"/>
      <c r="AW50" s="5">
        <f>AT50+AU50-AV50</f>
        <v>391</v>
      </c>
      <c r="AX50" s="38"/>
      <c r="AY50" s="39"/>
      <c r="AZ50" s="5">
        <f>AW50+AX50-AY50</f>
        <v>391</v>
      </c>
      <c r="BA50" s="38"/>
      <c r="BB50" s="39"/>
      <c r="BC50" s="5">
        <f>AZ50+BA50-BB50</f>
        <v>391</v>
      </c>
      <c r="BD50" s="38"/>
      <c r="BE50" s="40"/>
      <c r="BF50" s="5">
        <f>BC50+BD50-BE50</f>
        <v>391</v>
      </c>
      <c r="BG50" s="38">
        <v>3400</v>
      </c>
      <c r="BH50" s="41">
        <v>2500</v>
      </c>
      <c r="BI50" s="5">
        <f>BF50+BG50-BH50</f>
        <v>1291</v>
      </c>
      <c r="BJ50" s="38"/>
      <c r="BK50" s="39"/>
      <c r="BL50" s="5">
        <f>BI50+BJ50-BK50</f>
        <v>1291</v>
      </c>
      <c r="BM50" s="38"/>
      <c r="BN50" s="39"/>
      <c r="BO50" s="5">
        <f>BL50+BM50-BN50</f>
        <v>1291</v>
      </c>
      <c r="BP50" s="38"/>
      <c r="BQ50" s="39"/>
      <c r="BR50" s="5">
        <f>BO50+BP50-BQ50</f>
        <v>1291</v>
      </c>
      <c r="BS50" s="38"/>
      <c r="BT50" s="40"/>
      <c r="BU50" s="5">
        <f>BR50+BS50-BT50</f>
        <v>1291</v>
      </c>
      <c r="BV50" s="38"/>
      <c r="BW50" s="41"/>
      <c r="BX50" s="5">
        <f>BU50+BV50-BW50</f>
        <v>1291</v>
      </c>
      <c r="BY50" s="38"/>
      <c r="BZ50" s="39"/>
      <c r="CA50" s="5">
        <f>BX50+BY50-BZ50</f>
        <v>1291</v>
      </c>
      <c r="CB50" s="38"/>
      <c r="CC50" s="39"/>
      <c r="CD50" s="5">
        <f>CA50+CB50-CC50</f>
        <v>1291</v>
      </c>
      <c r="CE50" s="38"/>
      <c r="CF50" s="39"/>
      <c r="CG50" s="5">
        <f>CD50+CE50-CF50</f>
        <v>1291</v>
      </c>
      <c r="CH50" s="38"/>
      <c r="CI50" s="40"/>
      <c r="CJ50" s="5">
        <f>CG50+CH50-CI50</f>
        <v>1291</v>
      </c>
      <c r="CK50" s="38"/>
      <c r="CL50" s="41"/>
      <c r="CM50" s="5">
        <f>CJ50+CK50-CL50</f>
        <v>1291</v>
      </c>
      <c r="CN50" s="38"/>
      <c r="CO50" s="39"/>
      <c r="CP50" s="5">
        <f>CM50+CN50-CO50</f>
        <v>1291</v>
      </c>
      <c r="CQ50" s="38"/>
      <c r="CR50" s="39"/>
      <c r="CS50" s="5">
        <f>CP50+CQ50-CR50</f>
        <v>1291</v>
      </c>
      <c r="CT50" s="38"/>
      <c r="CU50" s="39"/>
      <c r="CV50" s="2">
        <f t="shared" si="31"/>
        <v>1291</v>
      </c>
      <c r="CW50" s="38"/>
      <c r="CX50" s="40"/>
      <c r="CY50" s="5">
        <f>CV50+CW50-CX50</f>
        <v>1291</v>
      </c>
      <c r="CZ50" s="38"/>
      <c r="DA50" s="41"/>
      <c r="DB50" s="5">
        <f>CY50+CZ50-DA50</f>
        <v>1291</v>
      </c>
      <c r="DC50" s="38"/>
      <c r="DD50" s="39"/>
      <c r="DE50" s="5">
        <f>DB50+DC50-DD50</f>
        <v>1291</v>
      </c>
      <c r="DF50" s="38"/>
      <c r="DG50" s="39"/>
      <c r="DH50" s="5">
        <f>DE50+DF50-DG50</f>
        <v>1291</v>
      </c>
    </row>
  </sheetData>
  <mergeCells count="47">
    <mergeCell ref="DF5:DH5"/>
    <mergeCell ref="CN5:CP5"/>
    <mergeCell ref="CQ5:CS5"/>
    <mergeCell ref="CT5:CV5"/>
    <mergeCell ref="CW5:CY5"/>
    <mergeCell ref="CZ5:DB5"/>
    <mergeCell ref="DC5:DE5"/>
    <mergeCell ref="CK5:CM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CE5:CG5"/>
    <mergeCell ref="CH5:CJ5"/>
    <mergeCell ref="BA5:BC5"/>
    <mergeCell ref="E5:G5"/>
    <mergeCell ref="H5:J5"/>
    <mergeCell ref="K5:M5"/>
    <mergeCell ref="N5:P5"/>
    <mergeCell ref="Q5:S5"/>
    <mergeCell ref="T5:V5"/>
    <mergeCell ref="W5:Y5"/>
    <mergeCell ref="AL5:AN5"/>
    <mergeCell ref="AO5:AQ5"/>
    <mergeCell ref="AR5:AT5"/>
    <mergeCell ref="AU5:AW5"/>
    <mergeCell ref="AX5:AZ5"/>
    <mergeCell ref="AL3:AZ3"/>
    <mergeCell ref="BA3:BO3"/>
    <mergeCell ref="BP3:CD3"/>
    <mergeCell ref="CE3:CS3"/>
    <mergeCell ref="CT3:DH3"/>
    <mergeCell ref="B3:B6"/>
    <mergeCell ref="C3:C6"/>
    <mergeCell ref="D3:D6"/>
    <mergeCell ref="E3:G3"/>
    <mergeCell ref="H3:V3"/>
    <mergeCell ref="W3:AK3"/>
    <mergeCell ref="Z5:AB5"/>
    <mergeCell ref="AC5:AE5"/>
    <mergeCell ref="AF5:AH5"/>
    <mergeCell ref="AI5:AK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4" max="4" width="12" bestFit="1" customWidth="1"/>
  </cols>
  <sheetData>
    <row r="1" spans="1:5" ht="36" customHeight="1" thickBot="1" x14ac:dyDescent="0.3">
      <c r="A1" s="88"/>
      <c r="B1" s="89" t="s">
        <v>134</v>
      </c>
      <c r="C1" s="90"/>
      <c r="D1" s="91"/>
    </row>
    <row r="2" spans="1:5" ht="15.75" thickBot="1" x14ac:dyDescent="0.3">
      <c r="A2" s="92" t="s">
        <v>135</v>
      </c>
      <c r="B2" s="92" t="s">
        <v>136</v>
      </c>
      <c r="C2" s="93" t="s">
        <v>137</v>
      </c>
      <c r="D2" s="94" t="s">
        <v>138</v>
      </c>
      <c r="E2" s="95"/>
    </row>
    <row r="3" spans="1:5" ht="15.75" thickTop="1" x14ac:dyDescent="0.25">
      <c r="A3" s="96" t="s">
        <v>139</v>
      </c>
      <c r="B3" s="97">
        <v>113</v>
      </c>
      <c r="C3" s="98">
        <v>43203</v>
      </c>
      <c r="D3" s="97">
        <v>9708</v>
      </c>
    </row>
    <row r="4" spans="1:5" x14ac:dyDescent="0.25">
      <c r="A4" s="99" t="s">
        <v>140</v>
      </c>
      <c r="B4" s="100">
        <v>18</v>
      </c>
      <c r="C4" s="101">
        <v>43203</v>
      </c>
      <c r="D4" s="100">
        <v>97088</v>
      </c>
    </row>
    <row r="5" spans="1:5" x14ac:dyDescent="0.25">
      <c r="A5" s="99" t="s">
        <v>141</v>
      </c>
      <c r="B5" s="100">
        <v>160</v>
      </c>
      <c r="C5" s="101">
        <v>43203</v>
      </c>
      <c r="D5" s="100">
        <v>97088</v>
      </c>
    </row>
    <row r="6" spans="1:5" x14ac:dyDescent="0.25">
      <c r="A6" s="99" t="s">
        <v>142</v>
      </c>
      <c r="B6" s="100">
        <v>335</v>
      </c>
      <c r="C6" s="101">
        <v>42009</v>
      </c>
      <c r="D6" s="100">
        <v>80007298</v>
      </c>
    </row>
    <row r="7" spans="1:5" x14ac:dyDescent="0.25">
      <c r="A7" s="99" t="s">
        <v>143</v>
      </c>
      <c r="B7" s="100">
        <v>8</v>
      </c>
      <c r="C7" s="101">
        <v>42927</v>
      </c>
      <c r="D7" s="100">
        <v>80077999</v>
      </c>
    </row>
    <row r="8" spans="1:5" x14ac:dyDescent="0.25">
      <c r="A8" s="99" t="s">
        <v>144</v>
      </c>
      <c r="B8" s="100">
        <v>70</v>
      </c>
      <c r="C8" s="101">
        <v>43152</v>
      </c>
      <c r="D8" s="100">
        <v>11704173525</v>
      </c>
    </row>
    <row r="9" spans="1:5" x14ac:dyDescent="0.25">
      <c r="A9" s="99" t="s">
        <v>145</v>
      </c>
      <c r="B9" s="100">
        <v>17</v>
      </c>
      <c r="C9" s="101">
        <v>43203</v>
      </c>
      <c r="D9" s="100">
        <v>97080</v>
      </c>
    </row>
    <row r="10" spans="1:5" x14ac:dyDescent="0.25">
      <c r="A10" s="99" t="s">
        <v>146</v>
      </c>
      <c r="B10" s="100">
        <v>60</v>
      </c>
      <c r="C10" s="101">
        <v>43203</v>
      </c>
      <c r="D10" s="100">
        <v>97080</v>
      </c>
    </row>
    <row r="11" spans="1:5" x14ac:dyDescent="0.25">
      <c r="A11" s="99" t="s">
        <v>147</v>
      </c>
      <c r="B11" s="100">
        <v>30</v>
      </c>
      <c r="C11" s="101">
        <v>43213</v>
      </c>
      <c r="D11" s="100">
        <v>96234</v>
      </c>
    </row>
    <row r="12" spans="1:5" x14ac:dyDescent="0.25">
      <c r="A12" s="99" t="s">
        <v>148</v>
      </c>
      <c r="B12" s="100">
        <v>6</v>
      </c>
      <c r="C12" s="101">
        <v>42906</v>
      </c>
      <c r="D12" s="100">
        <v>72595</v>
      </c>
    </row>
    <row r="13" spans="1:5" x14ac:dyDescent="0.25">
      <c r="A13" s="99" t="s">
        <v>149</v>
      </c>
      <c r="B13" s="100">
        <v>72</v>
      </c>
      <c r="C13" s="101">
        <v>43083</v>
      </c>
      <c r="D13" s="100">
        <v>69192</v>
      </c>
    </row>
    <row r="14" spans="1:5" x14ac:dyDescent="0.25">
      <c r="A14" s="99" t="s">
        <v>150</v>
      </c>
      <c r="B14" s="100">
        <v>2</v>
      </c>
      <c r="C14" s="101">
        <v>43053</v>
      </c>
      <c r="D14" s="100">
        <v>170417080</v>
      </c>
    </row>
    <row r="15" spans="1:5" x14ac:dyDescent="0.25">
      <c r="A15" s="99" t="s">
        <v>151</v>
      </c>
      <c r="B15" s="100">
        <v>4</v>
      </c>
      <c r="C15" s="101">
        <v>43043</v>
      </c>
      <c r="D15" s="100">
        <v>120330</v>
      </c>
    </row>
    <row r="16" spans="1:5" x14ac:dyDescent="0.25">
      <c r="A16" s="99" t="s">
        <v>152</v>
      </c>
      <c r="B16" s="100">
        <v>2</v>
      </c>
      <c r="C16" s="101">
        <v>43053</v>
      </c>
      <c r="D16" s="100">
        <v>400036</v>
      </c>
    </row>
    <row r="17" spans="1:4" x14ac:dyDescent="0.25">
      <c r="A17" s="99" t="s">
        <v>153</v>
      </c>
      <c r="B17" s="100">
        <v>1</v>
      </c>
      <c r="C17" s="101">
        <v>43053</v>
      </c>
      <c r="D17" s="100">
        <v>120471</v>
      </c>
    </row>
    <row r="18" spans="1:4" x14ac:dyDescent="0.25">
      <c r="A18" s="99" t="s">
        <v>154</v>
      </c>
      <c r="B18" s="100">
        <v>41</v>
      </c>
      <c r="C18" s="100"/>
      <c r="D18" s="100"/>
    </row>
    <row r="19" spans="1:4" x14ac:dyDescent="0.25">
      <c r="A19" s="99" t="s">
        <v>155</v>
      </c>
      <c r="B19" s="100">
        <v>6</v>
      </c>
      <c r="C19" s="101">
        <v>42791</v>
      </c>
      <c r="D19" s="100">
        <v>79417</v>
      </c>
    </row>
    <row r="20" spans="1:4" x14ac:dyDescent="0.25">
      <c r="A20" s="99" t="s">
        <v>156</v>
      </c>
      <c r="B20" s="100">
        <v>82</v>
      </c>
      <c r="C20" s="100" t="s">
        <v>157</v>
      </c>
      <c r="D20" s="100"/>
    </row>
    <row r="21" spans="1:4" x14ac:dyDescent="0.25">
      <c r="A21" s="99" t="s">
        <v>158</v>
      </c>
      <c r="B21" s="100">
        <v>137</v>
      </c>
      <c r="C21" s="101">
        <v>43152</v>
      </c>
      <c r="D21" s="100">
        <v>94831</v>
      </c>
    </row>
    <row r="22" spans="1:4" x14ac:dyDescent="0.25">
      <c r="A22" s="99" t="s">
        <v>159</v>
      </c>
      <c r="B22" s="46">
        <v>4342</v>
      </c>
      <c r="C22" s="101">
        <v>42425</v>
      </c>
      <c r="D22" s="100" t="s">
        <v>160</v>
      </c>
    </row>
    <row r="23" spans="1:4" x14ac:dyDescent="0.25">
      <c r="A23" s="99" t="s">
        <v>161</v>
      </c>
      <c r="B23" s="100"/>
      <c r="C23" s="100"/>
      <c r="D23" s="100"/>
    </row>
    <row r="24" spans="1:4" x14ac:dyDescent="0.25">
      <c r="B24" s="95"/>
      <c r="C24" s="95"/>
      <c r="D24" s="95"/>
    </row>
    <row r="25" spans="1:4" x14ac:dyDescent="0.25">
      <c r="D25" s="95"/>
    </row>
    <row r="26" spans="1:4" x14ac:dyDescent="0.25">
      <c r="D26" s="9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ALMACEN 2018</vt:lpstr>
      <vt:lpstr>ALMACEN 2017</vt:lpstr>
      <vt:lpstr>ALMACEN 2016 </vt:lpstr>
      <vt:lpstr>ALMACEN 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GMCR</dc:creator>
  <cp:lastModifiedBy>Produccion</cp:lastModifiedBy>
  <dcterms:created xsi:type="dcterms:W3CDTF">2015-12-16T19:30:50Z</dcterms:created>
  <dcterms:modified xsi:type="dcterms:W3CDTF">2018-07-31T22:58:05Z</dcterms:modified>
</cp:coreProperties>
</file>