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Library/Mobile Documents/com~apple~CloudDocs/Bürgermeisteramt/Nahwärme/Arbeitsgruppe/"/>
    </mc:Choice>
  </mc:AlternateContent>
  <xr:revisionPtr revIDLastSave="0" documentId="13_ncr:1_{1EC6CD31-3632-E747-A180-114F826FDD5E}" xr6:coauthVersionLast="47" xr6:coauthVersionMax="47" xr10:uidLastSave="{00000000-0000-0000-0000-000000000000}"/>
  <bookViews>
    <workbookView xWindow="0" yWindow="740" windowWidth="29400" windowHeight="18380" xr2:uid="{B11FF66E-91E8-BA47-B418-9DE519198880}"/>
  </bookViews>
  <sheets>
    <sheet name="Lettgenbrunn" sheetId="1" r:id="rId1"/>
    <sheet name="Oberndorf" sheetId="2" r:id="rId2"/>
    <sheet name="Pfaffenhaus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E27" i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7" i="3"/>
  <c r="E31" i="2"/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7" i="2"/>
  <c r="G8" i="2"/>
  <c r="G9" i="2"/>
  <c r="F28" i="3"/>
  <c r="G28" i="3" s="1"/>
  <c r="F31" i="2"/>
  <c r="G31" i="2" s="1"/>
  <c r="F27" i="1" l="1"/>
  <c r="G2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7" i="1"/>
</calcChain>
</file>

<file path=xl/sharedStrings.xml><?xml version="1.0" encoding="utf-8"?>
<sst xmlns="http://schemas.openxmlformats.org/spreadsheetml/2006/main" count="89" uniqueCount="75">
  <si>
    <t>Straßen Lettgenbrunn</t>
  </si>
  <si>
    <t>Am Beilsitein</t>
  </si>
  <si>
    <t>Am Hartrain</t>
  </si>
  <si>
    <t>Name</t>
  </si>
  <si>
    <t>Gebäude insgesamt</t>
  </si>
  <si>
    <t>Interessenten</t>
  </si>
  <si>
    <t>Prozent</t>
  </si>
  <si>
    <t>Longitude</t>
  </si>
  <si>
    <t>Latitude</t>
  </si>
  <si>
    <t>Am Villbacher Grund</t>
  </si>
  <si>
    <t>Berliner Straße</t>
  </si>
  <si>
    <t>Breslauer Straße</t>
  </si>
  <si>
    <t>Dresdner Straße</t>
  </si>
  <si>
    <t>Egerländer Weg</t>
  </si>
  <si>
    <t>Frankenweg</t>
  </si>
  <si>
    <t>Heinrich-Kreß-Weg</t>
  </si>
  <si>
    <t>Hindenburgstraße</t>
  </si>
  <si>
    <t>Karlsbader Straße</t>
  </si>
  <si>
    <t>Ostpreußenstraße</t>
  </si>
  <si>
    <t>Quellenweg</t>
  </si>
  <si>
    <t>Rosenweg</t>
  </si>
  <si>
    <t>Sonnenweg</t>
  </si>
  <si>
    <t>Stettiner Straße</t>
  </si>
  <si>
    <t>Sudetenstraße</t>
  </si>
  <si>
    <t>Südmährer Weg</t>
  </si>
  <si>
    <t>Urlauber Weg</t>
  </si>
  <si>
    <t>Straßen Oberndorf</t>
  </si>
  <si>
    <t>Am Buschel</t>
  </si>
  <si>
    <t>Am Mathes-Ellerberg</t>
  </si>
  <si>
    <t>Am Wiesengrund</t>
  </si>
  <si>
    <t>Am Wiesenrain</t>
  </si>
  <si>
    <t>Birkenstraße</t>
  </si>
  <si>
    <t>Bornrainstraße</t>
  </si>
  <si>
    <t>Burgjoßer Straße</t>
  </si>
  <si>
    <t>Deutelbacher Straße</t>
  </si>
  <si>
    <t>Eichenweg</t>
  </si>
  <si>
    <t>Ellerweg</t>
  </si>
  <si>
    <t>Ferdlsturz</t>
  </si>
  <si>
    <t>Flattbergstraße</t>
  </si>
  <si>
    <t>Frankfurter Straße</t>
  </si>
  <si>
    <t>Heimbuchenstraße</t>
  </si>
  <si>
    <t>Herrnfeldstraße</t>
  </si>
  <si>
    <t>Lohrer Straße</t>
  </si>
  <si>
    <t>Martinusstraße</t>
  </si>
  <si>
    <t>Mittelstraße</t>
  </si>
  <si>
    <t>Orber Gasse</t>
  </si>
  <si>
    <t>Rabenbergstraße</t>
  </si>
  <si>
    <t>Schulstraße</t>
  </si>
  <si>
    <t>Waldstraße</t>
  </si>
  <si>
    <t>Zöllersberg</t>
  </si>
  <si>
    <t>Straßen Pfaffenhausen</t>
  </si>
  <si>
    <t>Altfeldstraße</t>
  </si>
  <si>
    <t>Am Hohen Kreuz</t>
  </si>
  <si>
    <t>Auratalstraße</t>
  </si>
  <si>
    <t>Austraße</t>
  </si>
  <si>
    <t>Bergstraße</t>
  </si>
  <si>
    <t>Friedhofstraße</t>
  </si>
  <si>
    <t>Handtalstraße</t>
  </si>
  <si>
    <t>Heinbergweg</t>
  </si>
  <si>
    <t>Himmelspforte</t>
  </si>
  <si>
    <t>Im Brühl</t>
  </si>
  <si>
    <t>Jossastraße</t>
  </si>
  <si>
    <t>Kalbachstraße</t>
  </si>
  <si>
    <t>Königsbergstraße</t>
  </si>
  <si>
    <t>Kreuzfeldstraße</t>
  </si>
  <si>
    <t>Lettgenbrunner Straße</t>
  </si>
  <si>
    <t>Lohrhaupter Straße</t>
  </si>
  <si>
    <t>Mühlstraße</t>
  </si>
  <si>
    <t>Orber Straße</t>
  </si>
  <si>
    <t>Schwarzegrundstraße</t>
  </si>
  <si>
    <t>Spanröse</t>
  </si>
  <si>
    <t>Villbach</t>
  </si>
  <si>
    <t>Urlauber Weg fehlte in der Interessensliste</t>
  </si>
  <si>
    <t>Vorher:</t>
  </si>
  <si>
    <t>Vorher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</si>
</sst>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64" fontId="0" fillId="2" borderId="0" xfId="0" applyNumberFormat="1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164" fontId="0" fillId="3" borderId="0" xfId="0" applyNumberForma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ADA-FD64-9447-8EB6-7FAADAD14294}">
  <dimension ref="B3:L29"/>
  <sheetViews>
    <sheetView tabSelected="1" workbookViewId="0">
      <selection activeCell="G27" sqref="G27"/>
    </sheetView>
  </sheetViews>
  <sheetFormatPr baseColWidth="10" defaultRowHeight="16" x14ac:dyDescent="0.2"/>
  <cols>
    <col min="2" max="2" width="19.1640625" bestFit="1" customWidth="1"/>
    <col min="5" max="5" width="21.33203125" customWidth="1"/>
    <col min="6" max="6" width="18.5" customWidth="1"/>
  </cols>
  <sheetData>
    <row r="3" spans="2:9" ht="21" x14ac:dyDescent="0.25">
      <c r="B3" s="3" t="s">
        <v>0</v>
      </c>
    </row>
    <row r="6" spans="2:9" x14ac:dyDescent="0.2">
      <c r="B6" s="2" t="s">
        <v>3</v>
      </c>
      <c r="C6" s="2" t="s">
        <v>7</v>
      </c>
      <c r="D6" s="2" t="s">
        <v>8</v>
      </c>
      <c r="E6" s="2" t="s">
        <v>4</v>
      </c>
      <c r="F6" s="2" t="s">
        <v>5</v>
      </c>
      <c r="G6" s="2" t="s">
        <v>6</v>
      </c>
    </row>
    <row r="7" spans="2:9" x14ac:dyDescent="0.2">
      <c r="B7" s="8" t="s">
        <v>1</v>
      </c>
      <c r="C7" s="8"/>
      <c r="D7" s="8"/>
      <c r="E7" s="8">
        <v>17</v>
      </c>
      <c r="F7" s="8">
        <v>7</v>
      </c>
      <c r="G7" s="9">
        <f>F7/E7*100</f>
        <v>41.17647058823529</v>
      </c>
    </row>
    <row r="8" spans="2:9" x14ac:dyDescent="0.2">
      <c r="B8" s="8" t="s">
        <v>2</v>
      </c>
      <c r="C8" s="8"/>
      <c r="D8" s="8"/>
      <c r="E8" s="8">
        <v>1</v>
      </c>
      <c r="F8" s="8">
        <v>1</v>
      </c>
      <c r="G8" s="9">
        <f t="shared" ref="G8:G25" si="0">F8/E8*100</f>
        <v>100</v>
      </c>
    </row>
    <row r="9" spans="2:9" x14ac:dyDescent="0.2">
      <c r="B9" s="8" t="s">
        <v>9</v>
      </c>
      <c r="C9" s="8"/>
      <c r="D9" s="8"/>
      <c r="E9" s="8">
        <v>12</v>
      </c>
      <c r="F9" s="8">
        <v>3</v>
      </c>
      <c r="G9" s="9">
        <f t="shared" si="0"/>
        <v>25</v>
      </c>
    </row>
    <row r="10" spans="2:9" x14ac:dyDescent="0.2">
      <c r="B10" s="8" t="s">
        <v>10</v>
      </c>
      <c r="C10" s="8"/>
      <c r="D10" s="8"/>
      <c r="E10" s="8">
        <v>24</v>
      </c>
      <c r="F10" s="8">
        <v>24</v>
      </c>
      <c r="G10" s="9">
        <f t="shared" si="0"/>
        <v>100</v>
      </c>
    </row>
    <row r="11" spans="2:9" x14ac:dyDescent="0.2">
      <c r="B11" s="8" t="s">
        <v>11</v>
      </c>
      <c r="C11" s="8"/>
      <c r="D11" s="8"/>
      <c r="E11" s="8">
        <v>11</v>
      </c>
      <c r="F11" s="8">
        <v>11</v>
      </c>
      <c r="G11" s="9">
        <f t="shared" si="0"/>
        <v>100</v>
      </c>
    </row>
    <row r="12" spans="2:9" x14ac:dyDescent="0.2">
      <c r="B12" s="8" t="s">
        <v>12</v>
      </c>
      <c r="C12" s="8"/>
      <c r="D12" s="8"/>
      <c r="E12" s="8">
        <v>14</v>
      </c>
      <c r="F12" s="8">
        <v>13</v>
      </c>
      <c r="G12" s="9">
        <f t="shared" si="0"/>
        <v>92.857142857142861</v>
      </c>
    </row>
    <row r="13" spans="2:9" x14ac:dyDescent="0.2">
      <c r="B13" s="8" t="s">
        <v>13</v>
      </c>
      <c r="C13" s="8"/>
      <c r="D13" s="8"/>
      <c r="E13" s="8">
        <v>8</v>
      </c>
      <c r="F13" s="8">
        <v>5</v>
      </c>
      <c r="G13" s="9">
        <f t="shared" si="0"/>
        <v>62.5</v>
      </c>
    </row>
    <row r="14" spans="2:9" x14ac:dyDescent="0.2">
      <c r="B14" s="8" t="s">
        <v>14</v>
      </c>
      <c r="C14" s="8"/>
      <c r="D14" s="8"/>
      <c r="E14" s="8">
        <v>13</v>
      </c>
      <c r="F14" s="8">
        <v>6</v>
      </c>
      <c r="G14" s="9">
        <f t="shared" si="0"/>
        <v>46.153846153846153</v>
      </c>
    </row>
    <row r="15" spans="2:9" x14ac:dyDescent="0.2">
      <c r="B15" s="8" t="s">
        <v>15</v>
      </c>
      <c r="C15" s="8"/>
      <c r="D15" s="8"/>
      <c r="E15" s="8">
        <v>7</v>
      </c>
      <c r="F15" s="8">
        <v>4</v>
      </c>
      <c r="G15" s="9">
        <f t="shared" si="0"/>
        <v>57.142857142857139</v>
      </c>
    </row>
    <row r="16" spans="2:9" x14ac:dyDescent="0.2">
      <c r="B16" s="4" t="s">
        <v>16</v>
      </c>
      <c r="C16" s="4"/>
      <c r="D16" s="4"/>
      <c r="E16" s="4">
        <v>1</v>
      </c>
      <c r="F16" s="4">
        <v>0</v>
      </c>
      <c r="G16" s="5">
        <f t="shared" si="0"/>
        <v>0</v>
      </c>
      <c r="I16" t="s">
        <v>71</v>
      </c>
    </row>
    <row r="17" spans="2:12" x14ac:dyDescent="0.2">
      <c r="B17" s="8" t="s">
        <v>17</v>
      </c>
      <c r="C17" s="8"/>
      <c r="D17" s="8"/>
      <c r="E17" s="8">
        <v>14</v>
      </c>
      <c r="F17" s="8">
        <v>8</v>
      </c>
      <c r="G17" s="9">
        <f t="shared" si="0"/>
        <v>57.142857142857139</v>
      </c>
    </row>
    <row r="18" spans="2:12" x14ac:dyDescent="0.2">
      <c r="B18" s="4" t="s">
        <v>18</v>
      </c>
      <c r="C18" s="4"/>
      <c r="D18" s="4"/>
      <c r="E18" s="4">
        <v>1</v>
      </c>
      <c r="F18" s="4">
        <v>0</v>
      </c>
      <c r="G18" s="5">
        <f t="shared" si="0"/>
        <v>0</v>
      </c>
      <c r="I18" t="s">
        <v>71</v>
      </c>
    </row>
    <row r="19" spans="2:12" x14ac:dyDescent="0.2">
      <c r="B19" s="8" t="s">
        <v>19</v>
      </c>
      <c r="C19" s="8"/>
      <c r="D19" s="8"/>
      <c r="E19" s="8">
        <v>15</v>
      </c>
      <c r="F19" s="8">
        <v>10</v>
      </c>
      <c r="G19" s="9">
        <f t="shared" si="0"/>
        <v>66.666666666666657</v>
      </c>
    </row>
    <row r="20" spans="2:12" x14ac:dyDescent="0.2">
      <c r="B20" s="8" t="s">
        <v>20</v>
      </c>
      <c r="C20" s="8"/>
      <c r="D20" s="8"/>
      <c r="E20" s="8">
        <v>1</v>
      </c>
      <c r="F20" s="8">
        <v>1</v>
      </c>
      <c r="G20" s="9">
        <f t="shared" si="0"/>
        <v>100</v>
      </c>
    </row>
    <row r="21" spans="2:12" x14ac:dyDescent="0.2">
      <c r="B21" s="8" t="s">
        <v>21</v>
      </c>
      <c r="C21" s="8"/>
      <c r="D21" s="8"/>
      <c r="E21" s="8">
        <v>4</v>
      </c>
      <c r="F21" s="8">
        <v>2</v>
      </c>
      <c r="G21" s="9">
        <f t="shared" si="0"/>
        <v>50</v>
      </c>
    </row>
    <row r="22" spans="2:12" x14ac:dyDescent="0.2">
      <c r="B22" s="8" t="s">
        <v>22</v>
      </c>
      <c r="C22" s="8"/>
      <c r="D22" s="8"/>
      <c r="E22" s="8">
        <v>9</v>
      </c>
      <c r="F22" s="8">
        <v>5</v>
      </c>
      <c r="G22" s="9">
        <f t="shared" si="0"/>
        <v>55.555555555555557</v>
      </c>
    </row>
    <row r="23" spans="2:12" x14ac:dyDescent="0.2">
      <c r="B23" s="8" t="s">
        <v>23</v>
      </c>
      <c r="C23" s="8"/>
      <c r="D23" s="8"/>
      <c r="E23" s="8">
        <v>61</v>
      </c>
      <c r="F23" s="8">
        <v>28</v>
      </c>
      <c r="G23" s="9">
        <f t="shared" si="0"/>
        <v>45.901639344262293</v>
      </c>
    </row>
    <row r="24" spans="2:12" x14ac:dyDescent="0.2">
      <c r="B24" s="8" t="s">
        <v>24</v>
      </c>
      <c r="C24" s="8"/>
      <c r="D24" s="8"/>
      <c r="E24" s="8">
        <v>30</v>
      </c>
      <c r="F24" s="8">
        <v>12</v>
      </c>
      <c r="G24" s="9">
        <f t="shared" si="0"/>
        <v>40</v>
      </c>
    </row>
    <row r="25" spans="2:12" x14ac:dyDescent="0.2">
      <c r="B25" s="7" t="s">
        <v>25</v>
      </c>
      <c r="C25" s="7"/>
      <c r="D25" s="7"/>
      <c r="E25" s="7">
        <v>4</v>
      </c>
      <c r="F25" s="7">
        <v>2</v>
      </c>
      <c r="G25" s="11">
        <f t="shared" si="0"/>
        <v>50</v>
      </c>
      <c r="H25" s="7"/>
      <c r="I25" s="7" t="s">
        <v>72</v>
      </c>
      <c r="J25" s="7"/>
      <c r="K25" s="7"/>
      <c r="L25" s="7"/>
    </row>
    <row r="27" spans="2:12" x14ac:dyDescent="0.2">
      <c r="E27">
        <f>SUM(E7:E25)</f>
        <v>247</v>
      </c>
      <c r="F27">
        <f>SUM(F7:F25)</f>
        <v>142</v>
      </c>
      <c r="G27" s="6">
        <f>F27/E27*100</f>
        <v>57.48987854251012</v>
      </c>
    </row>
    <row r="29" spans="2:12" x14ac:dyDescent="0.2">
      <c r="D29" t="s">
        <v>74</v>
      </c>
      <c r="E29">
        <v>237</v>
      </c>
      <c r="F29">
        <v>104</v>
      </c>
      <c r="G29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0227-5086-F34C-9E92-0BC136236E01}">
  <dimension ref="B3:G33"/>
  <sheetViews>
    <sheetView topLeftCell="A4" workbookViewId="0">
      <selection activeCell="F37" sqref="F37"/>
    </sheetView>
  </sheetViews>
  <sheetFormatPr baseColWidth="10" defaultRowHeight="16" x14ac:dyDescent="0.2"/>
  <cols>
    <col min="2" max="2" width="21.6640625" customWidth="1"/>
    <col min="5" max="5" width="22.6640625" customWidth="1"/>
    <col min="6" max="6" width="17.6640625" customWidth="1"/>
  </cols>
  <sheetData>
    <row r="3" spans="2:7" ht="21" x14ac:dyDescent="0.25">
      <c r="B3" s="3" t="s">
        <v>26</v>
      </c>
    </row>
    <row r="6" spans="2:7" x14ac:dyDescent="0.2">
      <c r="B6" s="2" t="s">
        <v>3</v>
      </c>
      <c r="C6" s="2" t="s">
        <v>7</v>
      </c>
      <c r="D6" s="2" t="s">
        <v>8</v>
      </c>
      <c r="E6" s="2" t="s">
        <v>4</v>
      </c>
      <c r="F6" s="2" t="s">
        <v>5</v>
      </c>
      <c r="G6" s="2" t="s">
        <v>6</v>
      </c>
    </row>
    <row r="7" spans="2:7" x14ac:dyDescent="0.2">
      <c r="B7" s="8" t="s">
        <v>27</v>
      </c>
      <c r="C7" s="8"/>
      <c r="D7" s="8"/>
      <c r="E7" s="8">
        <v>7</v>
      </c>
      <c r="F7" s="8">
        <v>6</v>
      </c>
      <c r="G7" s="9">
        <f t="shared" ref="G7:G8" si="0">F7/E7*100</f>
        <v>85.714285714285708</v>
      </c>
    </row>
    <row r="8" spans="2:7" x14ac:dyDescent="0.2">
      <c r="B8" s="8" t="s">
        <v>28</v>
      </c>
      <c r="C8" s="8"/>
      <c r="D8" s="8"/>
      <c r="E8" s="8">
        <v>8</v>
      </c>
      <c r="F8" s="8">
        <v>8</v>
      </c>
      <c r="G8" s="9">
        <f t="shared" si="0"/>
        <v>100</v>
      </c>
    </row>
    <row r="9" spans="2:7" x14ac:dyDescent="0.2">
      <c r="B9" s="8" t="s">
        <v>29</v>
      </c>
      <c r="C9" s="8"/>
      <c r="D9" s="8"/>
      <c r="E9" s="8">
        <v>9</v>
      </c>
      <c r="F9" s="8">
        <v>6</v>
      </c>
      <c r="G9" s="9">
        <f>F9/E9*100</f>
        <v>66.666666666666657</v>
      </c>
    </row>
    <row r="10" spans="2:7" x14ac:dyDescent="0.2">
      <c r="B10" s="8" t="s">
        <v>30</v>
      </c>
      <c r="C10" s="8"/>
      <c r="D10" s="8"/>
      <c r="E10" s="8">
        <v>12</v>
      </c>
      <c r="F10" s="8">
        <v>7</v>
      </c>
      <c r="G10" s="9">
        <f t="shared" ref="G10:G29" si="1">F10/E10*100</f>
        <v>58.333333333333336</v>
      </c>
    </row>
    <row r="11" spans="2:7" x14ac:dyDescent="0.2">
      <c r="B11" s="8" t="s">
        <v>31</v>
      </c>
      <c r="C11" s="8"/>
      <c r="D11" s="8"/>
      <c r="E11" s="8">
        <v>17</v>
      </c>
      <c r="F11" s="8">
        <v>8</v>
      </c>
      <c r="G11" s="9">
        <f t="shared" si="1"/>
        <v>47.058823529411761</v>
      </c>
    </row>
    <row r="12" spans="2:7" x14ac:dyDescent="0.2">
      <c r="B12" s="8" t="s">
        <v>32</v>
      </c>
      <c r="C12" s="8"/>
      <c r="D12" s="8"/>
      <c r="E12" s="8">
        <v>22</v>
      </c>
      <c r="F12" s="8">
        <v>13</v>
      </c>
      <c r="G12" s="9">
        <f t="shared" si="1"/>
        <v>59.090909090909093</v>
      </c>
    </row>
    <row r="13" spans="2:7" x14ac:dyDescent="0.2">
      <c r="B13" s="8" t="s">
        <v>33</v>
      </c>
      <c r="C13" s="8"/>
      <c r="D13" s="8"/>
      <c r="E13" s="8">
        <v>29</v>
      </c>
      <c r="F13" s="8">
        <v>13</v>
      </c>
      <c r="G13" s="9">
        <f t="shared" si="1"/>
        <v>44.827586206896555</v>
      </c>
    </row>
    <row r="14" spans="2:7" x14ac:dyDescent="0.2">
      <c r="B14" s="8" t="s">
        <v>34</v>
      </c>
      <c r="C14" s="8"/>
      <c r="D14" s="8"/>
      <c r="E14" s="8">
        <v>26</v>
      </c>
      <c r="F14" s="8">
        <v>18</v>
      </c>
      <c r="G14" s="9">
        <f t="shared" si="1"/>
        <v>69.230769230769226</v>
      </c>
    </row>
    <row r="15" spans="2:7" x14ac:dyDescent="0.2">
      <c r="B15" s="8" t="s">
        <v>35</v>
      </c>
      <c r="C15" s="8"/>
      <c r="D15" s="8"/>
      <c r="E15" s="8">
        <v>3</v>
      </c>
      <c r="F15" s="8">
        <v>2</v>
      </c>
      <c r="G15" s="9">
        <f t="shared" si="1"/>
        <v>66.666666666666657</v>
      </c>
    </row>
    <row r="16" spans="2:7" x14ac:dyDescent="0.2">
      <c r="B16" s="8" t="s">
        <v>36</v>
      </c>
      <c r="C16" s="8"/>
      <c r="D16" s="8"/>
      <c r="E16" s="8">
        <v>14</v>
      </c>
      <c r="F16" s="8">
        <v>9</v>
      </c>
      <c r="G16" s="9">
        <f t="shared" si="1"/>
        <v>64.285714285714292</v>
      </c>
    </row>
    <row r="17" spans="2:7" x14ac:dyDescent="0.2">
      <c r="B17" s="8" t="s">
        <v>37</v>
      </c>
      <c r="C17" s="8"/>
      <c r="D17" s="8"/>
      <c r="E17" s="8">
        <v>1</v>
      </c>
      <c r="F17" s="8">
        <v>0</v>
      </c>
      <c r="G17" s="9">
        <f t="shared" si="1"/>
        <v>0</v>
      </c>
    </row>
    <row r="18" spans="2:7" x14ac:dyDescent="0.2">
      <c r="B18" s="8" t="s">
        <v>38</v>
      </c>
      <c r="C18" s="8"/>
      <c r="D18" s="8"/>
      <c r="E18" s="8">
        <v>10</v>
      </c>
      <c r="F18" s="8">
        <v>7</v>
      </c>
      <c r="G18" s="9">
        <f t="shared" si="1"/>
        <v>70</v>
      </c>
    </row>
    <row r="19" spans="2:7" x14ac:dyDescent="0.2">
      <c r="B19" s="8" t="s">
        <v>39</v>
      </c>
      <c r="C19" s="8"/>
      <c r="D19" s="8"/>
      <c r="E19" s="8">
        <v>33</v>
      </c>
      <c r="F19" s="8">
        <v>15</v>
      </c>
      <c r="G19" s="9">
        <f t="shared" si="1"/>
        <v>45.454545454545453</v>
      </c>
    </row>
    <row r="20" spans="2:7" x14ac:dyDescent="0.2">
      <c r="B20" s="8" t="s">
        <v>40</v>
      </c>
      <c r="C20" s="8"/>
      <c r="D20" s="8"/>
      <c r="E20" s="8">
        <v>5</v>
      </c>
      <c r="F20" s="8">
        <v>2</v>
      </c>
      <c r="G20" s="9">
        <f t="shared" si="1"/>
        <v>40</v>
      </c>
    </row>
    <row r="21" spans="2:7" x14ac:dyDescent="0.2">
      <c r="B21" s="8" t="s">
        <v>41</v>
      </c>
      <c r="C21" s="8"/>
      <c r="D21" s="8"/>
      <c r="E21" s="8">
        <v>31</v>
      </c>
      <c r="F21" s="8">
        <v>18</v>
      </c>
      <c r="G21" s="9">
        <f t="shared" si="1"/>
        <v>58.064516129032263</v>
      </c>
    </row>
    <row r="22" spans="2:7" x14ac:dyDescent="0.2">
      <c r="B22" s="8" t="s">
        <v>42</v>
      </c>
      <c r="C22" s="8"/>
      <c r="D22" s="8"/>
      <c r="E22" s="8">
        <v>40</v>
      </c>
      <c r="F22" s="8">
        <v>22</v>
      </c>
      <c r="G22" s="9">
        <f t="shared" si="1"/>
        <v>55.000000000000007</v>
      </c>
    </row>
    <row r="23" spans="2:7" x14ac:dyDescent="0.2">
      <c r="B23" s="8" t="s">
        <v>43</v>
      </c>
      <c r="C23" s="8"/>
      <c r="D23" s="8"/>
      <c r="E23" s="8">
        <v>11</v>
      </c>
      <c r="F23" s="8">
        <v>8</v>
      </c>
      <c r="G23" s="9">
        <f t="shared" si="1"/>
        <v>72.727272727272734</v>
      </c>
    </row>
    <row r="24" spans="2:7" x14ac:dyDescent="0.2">
      <c r="B24" s="8" t="s">
        <v>44</v>
      </c>
      <c r="C24" s="8"/>
      <c r="D24" s="8"/>
      <c r="E24" s="8">
        <v>22</v>
      </c>
      <c r="F24" s="8">
        <v>14</v>
      </c>
      <c r="G24" s="9">
        <f t="shared" si="1"/>
        <v>63.636363636363633</v>
      </c>
    </row>
    <row r="25" spans="2:7" x14ac:dyDescent="0.2">
      <c r="B25" s="8" t="s">
        <v>45</v>
      </c>
      <c r="C25" s="8"/>
      <c r="D25" s="8"/>
      <c r="E25" s="8">
        <v>24</v>
      </c>
      <c r="F25" s="8">
        <v>10</v>
      </c>
      <c r="G25" s="9">
        <f t="shared" si="1"/>
        <v>41.666666666666671</v>
      </c>
    </row>
    <row r="26" spans="2:7" x14ac:dyDescent="0.2">
      <c r="B26" s="8" t="s">
        <v>46</v>
      </c>
      <c r="C26" s="8"/>
      <c r="D26" s="8"/>
      <c r="E26" s="8">
        <v>22</v>
      </c>
      <c r="F26" s="8">
        <v>14</v>
      </c>
      <c r="G26" s="9">
        <f t="shared" si="1"/>
        <v>63.636363636363633</v>
      </c>
    </row>
    <row r="27" spans="2:7" x14ac:dyDescent="0.2">
      <c r="B27" s="8" t="s">
        <v>47</v>
      </c>
      <c r="C27" s="8"/>
      <c r="D27" s="8"/>
      <c r="E27" s="8">
        <v>31</v>
      </c>
      <c r="F27" s="8">
        <v>17</v>
      </c>
      <c r="G27" s="9">
        <f t="shared" si="1"/>
        <v>54.838709677419352</v>
      </c>
    </row>
    <row r="28" spans="2:7" x14ac:dyDescent="0.2">
      <c r="B28" s="8" t="s">
        <v>48</v>
      </c>
      <c r="C28" s="8"/>
      <c r="D28" s="8"/>
      <c r="E28" s="8">
        <v>19</v>
      </c>
      <c r="F28" s="8">
        <v>8</v>
      </c>
      <c r="G28" s="9">
        <f t="shared" si="1"/>
        <v>42.105263157894733</v>
      </c>
    </row>
    <row r="29" spans="2:7" x14ac:dyDescent="0.2">
      <c r="B29" s="8" t="s">
        <v>49</v>
      </c>
      <c r="C29" s="8"/>
      <c r="D29" s="8"/>
      <c r="E29" s="8">
        <v>8</v>
      </c>
      <c r="F29" s="8">
        <v>6</v>
      </c>
      <c r="G29" s="9">
        <f t="shared" si="1"/>
        <v>75</v>
      </c>
    </row>
    <row r="31" spans="2:7" x14ac:dyDescent="0.2">
      <c r="E31">
        <f>SUM(E7:E29)</f>
        <v>404</v>
      </c>
      <c r="F31">
        <f>SUM(F7:F29)</f>
        <v>231</v>
      </c>
      <c r="G31" s="1">
        <f>F31/E31*100</f>
        <v>57.178217821782177</v>
      </c>
    </row>
    <row r="33" spans="4:7" x14ac:dyDescent="0.2">
      <c r="D33" t="s">
        <v>74</v>
      </c>
      <c r="E33">
        <v>413</v>
      </c>
      <c r="F33">
        <v>233</v>
      </c>
      <c r="G33">
        <v>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D5B6-38B5-DD4B-A027-18C04D33E5F8}">
  <dimension ref="A3:I30"/>
  <sheetViews>
    <sheetView topLeftCell="A2" workbookViewId="0">
      <selection activeCell="D31" sqref="D31"/>
    </sheetView>
  </sheetViews>
  <sheetFormatPr baseColWidth="10" defaultRowHeight="16" x14ac:dyDescent="0.2"/>
  <cols>
    <col min="2" max="2" width="25" customWidth="1"/>
    <col min="3" max="3" width="14.33203125" customWidth="1"/>
    <col min="4" max="4" width="13.83203125" customWidth="1"/>
    <col min="5" max="5" width="19" customWidth="1"/>
    <col min="6" max="6" width="18.83203125" customWidth="1"/>
  </cols>
  <sheetData>
    <row r="3" spans="2:9" ht="21" x14ac:dyDescent="0.25">
      <c r="B3" s="3" t="s">
        <v>50</v>
      </c>
    </row>
    <row r="6" spans="2:9" x14ac:dyDescent="0.2">
      <c r="B6" s="2" t="s">
        <v>3</v>
      </c>
      <c r="C6" s="2" t="s">
        <v>7</v>
      </c>
      <c r="D6" s="2" t="s">
        <v>8</v>
      </c>
      <c r="E6" s="2" t="s">
        <v>4</v>
      </c>
      <c r="F6" s="2" t="s">
        <v>5</v>
      </c>
      <c r="G6" s="2" t="s">
        <v>6</v>
      </c>
    </row>
    <row r="7" spans="2:9" x14ac:dyDescent="0.2">
      <c r="B7" s="8" t="s">
        <v>51</v>
      </c>
      <c r="C7" s="8"/>
      <c r="D7" s="8"/>
      <c r="E7" s="8">
        <v>25</v>
      </c>
      <c r="F7" s="8">
        <v>18</v>
      </c>
      <c r="G7" s="10">
        <f>F7/E7*100</f>
        <v>72</v>
      </c>
    </row>
    <row r="8" spans="2:9" x14ac:dyDescent="0.2">
      <c r="B8" s="8" t="s">
        <v>52</v>
      </c>
      <c r="C8" s="8"/>
      <c r="D8" s="8"/>
      <c r="E8" s="8">
        <v>3</v>
      </c>
      <c r="F8" s="8">
        <v>3</v>
      </c>
      <c r="G8" s="10">
        <f t="shared" ref="G8:G26" si="0">F8/E8*100</f>
        <v>100</v>
      </c>
    </row>
    <row r="9" spans="2:9" x14ac:dyDescent="0.2">
      <c r="B9" s="8" t="s">
        <v>53</v>
      </c>
      <c r="C9" s="8"/>
      <c r="D9" s="8"/>
      <c r="E9" s="8">
        <v>1</v>
      </c>
      <c r="F9" s="8">
        <v>1</v>
      </c>
      <c r="G9" s="10">
        <f t="shared" si="0"/>
        <v>100</v>
      </c>
    </row>
    <row r="10" spans="2:9" x14ac:dyDescent="0.2">
      <c r="B10" s="8" t="s">
        <v>54</v>
      </c>
      <c r="C10" s="8"/>
      <c r="D10" s="8"/>
      <c r="E10" s="8">
        <v>18</v>
      </c>
      <c r="F10" s="8">
        <v>13</v>
      </c>
      <c r="G10" s="10">
        <f t="shared" si="0"/>
        <v>72.222222222222214</v>
      </c>
    </row>
    <row r="11" spans="2:9" x14ac:dyDescent="0.2">
      <c r="B11" s="8" t="s">
        <v>55</v>
      </c>
      <c r="C11" s="8"/>
      <c r="D11" s="8"/>
      <c r="E11" s="8">
        <v>6</v>
      </c>
      <c r="F11" s="8">
        <v>4</v>
      </c>
      <c r="G11" s="10">
        <f t="shared" si="0"/>
        <v>66.666666666666657</v>
      </c>
    </row>
    <row r="12" spans="2:9" x14ac:dyDescent="0.2">
      <c r="B12" s="8" t="s">
        <v>56</v>
      </c>
      <c r="C12" s="8"/>
      <c r="D12" s="8"/>
      <c r="E12" s="8">
        <v>14</v>
      </c>
      <c r="F12" s="8">
        <v>9</v>
      </c>
      <c r="G12" s="10">
        <f t="shared" si="0"/>
        <v>64.285714285714292</v>
      </c>
    </row>
    <row r="13" spans="2:9" x14ac:dyDescent="0.2">
      <c r="B13" s="8" t="s">
        <v>57</v>
      </c>
      <c r="C13" s="8"/>
      <c r="D13" s="8"/>
      <c r="E13" s="8">
        <v>29</v>
      </c>
      <c r="F13" s="8">
        <v>19</v>
      </c>
      <c r="G13" s="10">
        <f t="shared" si="0"/>
        <v>65.517241379310349</v>
      </c>
      <c r="I13">
        <v>35</v>
      </c>
    </row>
    <row r="14" spans="2:9" x14ac:dyDescent="0.2">
      <c r="B14" s="8" t="s">
        <v>58</v>
      </c>
      <c r="C14" s="8"/>
      <c r="D14" s="8"/>
      <c r="E14" s="8">
        <v>5</v>
      </c>
      <c r="F14" s="8">
        <v>1</v>
      </c>
      <c r="G14" s="10">
        <f t="shared" si="0"/>
        <v>20</v>
      </c>
    </row>
    <row r="15" spans="2:9" x14ac:dyDescent="0.2">
      <c r="B15" s="8" t="s">
        <v>59</v>
      </c>
      <c r="C15" s="8"/>
      <c r="D15" s="8"/>
      <c r="E15" s="8">
        <v>4</v>
      </c>
      <c r="F15" s="8">
        <v>0</v>
      </c>
      <c r="G15" s="10">
        <f t="shared" si="0"/>
        <v>0</v>
      </c>
    </row>
    <row r="16" spans="2:9" x14ac:dyDescent="0.2">
      <c r="B16" s="8" t="s">
        <v>60</v>
      </c>
      <c r="C16" s="8"/>
      <c r="D16" s="8"/>
      <c r="E16" s="8">
        <v>5</v>
      </c>
      <c r="F16" s="8">
        <v>4</v>
      </c>
      <c r="G16" s="10">
        <f t="shared" si="0"/>
        <v>80</v>
      </c>
    </row>
    <row r="17" spans="1:7" x14ac:dyDescent="0.2">
      <c r="B17" s="8" t="s">
        <v>61</v>
      </c>
      <c r="C17" s="8"/>
      <c r="D17" s="8"/>
      <c r="E17" s="8">
        <v>18</v>
      </c>
      <c r="F17" s="8">
        <v>7</v>
      </c>
      <c r="G17" s="10">
        <f t="shared" si="0"/>
        <v>38.888888888888893</v>
      </c>
    </row>
    <row r="18" spans="1:7" x14ac:dyDescent="0.2">
      <c r="B18" s="8" t="s">
        <v>62</v>
      </c>
      <c r="C18" s="8"/>
      <c r="D18" s="8"/>
      <c r="E18" s="8">
        <v>43</v>
      </c>
      <c r="F18" s="8">
        <v>23</v>
      </c>
      <c r="G18" s="10">
        <f t="shared" si="0"/>
        <v>53.488372093023251</v>
      </c>
    </row>
    <row r="19" spans="1:7" x14ac:dyDescent="0.2">
      <c r="A19" s="12"/>
      <c r="B19" s="8" t="s">
        <v>63</v>
      </c>
      <c r="C19" s="8"/>
      <c r="D19" s="8"/>
      <c r="E19" s="8">
        <v>14</v>
      </c>
      <c r="F19" s="8">
        <v>11</v>
      </c>
      <c r="G19" s="10">
        <f t="shared" si="0"/>
        <v>78.571428571428569</v>
      </c>
    </row>
    <row r="20" spans="1:7" x14ac:dyDescent="0.2">
      <c r="B20" s="8" t="s">
        <v>64</v>
      </c>
      <c r="C20" s="8"/>
      <c r="D20" s="8"/>
      <c r="E20" s="8">
        <v>4</v>
      </c>
      <c r="F20" s="8">
        <v>2</v>
      </c>
      <c r="G20" s="10">
        <f t="shared" si="0"/>
        <v>50</v>
      </c>
    </row>
    <row r="21" spans="1:7" x14ac:dyDescent="0.2">
      <c r="B21" s="8" t="s">
        <v>65</v>
      </c>
      <c r="C21" s="8"/>
      <c r="D21" s="8"/>
      <c r="E21" s="8">
        <v>20</v>
      </c>
      <c r="F21" s="8">
        <v>13</v>
      </c>
      <c r="G21" s="10">
        <f t="shared" si="0"/>
        <v>65</v>
      </c>
    </row>
    <row r="22" spans="1:7" x14ac:dyDescent="0.2">
      <c r="B22" s="8" t="s">
        <v>66</v>
      </c>
      <c r="C22" s="8"/>
      <c r="D22" s="8"/>
      <c r="E22" s="8">
        <v>38</v>
      </c>
      <c r="F22" s="8">
        <v>23</v>
      </c>
      <c r="G22" s="10">
        <f t="shared" si="0"/>
        <v>60.526315789473685</v>
      </c>
    </row>
    <row r="23" spans="1:7" x14ac:dyDescent="0.2">
      <c r="B23" s="8" t="s">
        <v>67</v>
      </c>
      <c r="C23" s="8"/>
      <c r="D23" s="8"/>
      <c r="E23" s="8">
        <v>20</v>
      </c>
      <c r="F23" s="8">
        <v>10</v>
      </c>
      <c r="G23" s="10">
        <f t="shared" si="0"/>
        <v>50</v>
      </c>
    </row>
    <row r="24" spans="1:7" x14ac:dyDescent="0.2">
      <c r="B24" s="8" t="s">
        <v>68</v>
      </c>
      <c r="C24" s="8"/>
      <c r="D24" s="8"/>
      <c r="E24" s="8">
        <v>24</v>
      </c>
      <c r="F24" s="8">
        <v>11</v>
      </c>
      <c r="G24" s="10">
        <f t="shared" si="0"/>
        <v>45.833333333333329</v>
      </c>
    </row>
    <row r="25" spans="1:7" x14ac:dyDescent="0.2">
      <c r="B25" s="8" t="s">
        <v>69</v>
      </c>
      <c r="C25" s="8"/>
      <c r="D25" s="8"/>
      <c r="E25" s="8">
        <v>10</v>
      </c>
      <c r="F25" s="8">
        <v>7</v>
      </c>
      <c r="G25" s="10">
        <f t="shared" si="0"/>
        <v>70</v>
      </c>
    </row>
    <row r="26" spans="1:7" x14ac:dyDescent="0.2">
      <c r="B26" s="8" t="s">
        <v>70</v>
      </c>
      <c r="C26" s="8"/>
      <c r="D26" s="8"/>
      <c r="E26" s="8">
        <v>8</v>
      </c>
      <c r="F26" s="8">
        <v>2</v>
      </c>
      <c r="G26" s="10">
        <f t="shared" si="0"/>
        <v>25</v>
      </c>
    </row>
    <row r="28" spans="1:7" x14ac:dyDescent="0.2">
      <c r="E28">
        <f>SUM(E7:E26)</f>
        <v>309</v>
      </c>
      <c r="F28">
        <f>SUM(F7:F26)</f>
        <v>181</v>
      </c>
      <c r="G28" s="6">
        <f>F28/E28*100</f>
        <v>58.576051779935277</v>
      </c>
    </row>
    <row r="30" spans="1:7" x14ac:dyDescent="0.2">
      <c r="D30" t="s">
        <v>73</v>
      </c>
      <c r="E30">
        <v>303</v>
      </c>
      <c r="F30">
        <v>174</v>
      </c>
      <c r="G30">
        <v>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Lettgenbrunn</vt:lpstr>
      <vt:lpstr>Oberndorf</vt:lpstr>
      <vt:lpstr>Pfaffenhausen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Röder</dc:creator>
  <cp:lastModifiedBy>Victor Röder</cp:lastModifiedBy>
  <dcterms:created xsi:type="dcterms:W3CDTF">2024-01-19T16:45:31Z</dcterms:created>
  <dcterms:modified xsi:type="dcterms:W3CDTF">2024-02-24T19:44:52Z</dcterms:modified>
</cp:coreProperties>
</file>