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School\Jaar 2\Periode 2\Algoritmiek\Opdrachten\Opdracht 1\"/>
    </mc:Choice>
  </mc:AlternateContent>
  <xr:revisionPtr revIDLastSave="0" documentId="13_ncr:1_{1E391554-FD05-4122-9532-A17C711ACA5E}" xr6:coauthVersionLast="38" xr6:coauthVersionMax="38" xr10:uidLastSave="{00000000-0000-0000-0000-000000000000}"/>
  <bookViews>
    <workbookView xWindow="0" yWindow="0" windowWidth="28800" windowHeight="12165" activeTab="1" xr2:uid="{D1E11DB2-7D8D-4988-ADC1-1D9E622E05B7}"/>
  </bookViews>
  <sheets>
    <sheet name="Dataset" sheetId="6" r:id="rId1"/>
    <sheet name="Logaritmisch" sheetId="8" r:id="rId2"/>
    <sheet name="Kwadratisch" sheetId="9" r:id="rId3"/>
    <sheet name="nLog(n)" sheetId="7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3" i="6"/>
  <c r="B2" i="6"/>
  <c r="D22" i="6" l="1"/>
  <c r="F22" i="6" s="1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21" i="6"/>
  <c r="F21" i="6" s="1"/>
  <c r="D20" i="6"/>
  <c r="F20" i="6" s="1"/>
  <c r="D19" i="6"/>
  <c r="F19" i="6" s="1"/>
  <c r="D18" i="6"/>
  <c r="F18" i="6" s="1"/>
  <c r="D17" i="6"/>
  <c r="F17" i="6" s="1"/>
  <c r="D16" i="6"/>
  <c r="F16" i="6" s="1"/>
  <c r="D15" i="6"/>
  <c r="F15" i="6" s="1"/>
  <c r="D14" i="6"/>
  <c r="F14" i="6" s="1"/>
  <c r="D13" i="6"/>
  <c r="F13" i="6" s="1"/>
  <c r="D12" i="6"/>
  <c r="F12" i="6" s="1"/>
  <c r="D11" i="6"/>
  <c r="F11" i="6" s="1"/>
  <c r="D10" i="6"/>
  <c r="F10" i="6" s="1"/>
  <c r="D9" i="6"/>
  <c r="F9" i="6" s="1"/>
  <c r="D8" i="6"/>
  <c r="F8" i="6" s="1"/>
  <c r="D7" i="6"/>
  <c r="F7" i="6" s="1"/>
  <c r="D6" i="6"/>
  <c r="F6" i="6" s="1"/>
  <c r="D5" i="6"/>
  <c r="F5" i="6" s="1"/>
  <c r="D4" i="6"/>
  <c r="F4" i="6" s="1"/>
  <c r="D3" i="6"/>
  <c r="F3" i="6" s="1"/>
  <c r="D2" i="6"/>
  <c r="F2" i="6" s="1"/>
  <c r="E23" i="6" l="1"/>
  <c r="D23" i="6"/>
  <c r="F23" i="6" s="1"/>
  <c r="E24" i="6" l="1"/>
  <c r="D24" i="6"/>
  <c r="F24" i="6" s="1"/>
  <c r="E25" i="6" l="1"/>
  <c r="D25" i="6"/>
  <c r="F25" i="6" s="1"/>
  <c r="E26" i="6" l="1"/>
  <c r="D26" i="6"/>
  <c r="F26" i="6" s="1"/>
  <c r="D27" i="6" l="1"/>
  <c r="F27" i="6" s="1"/>
  <c r="E27" i="6"/>
  <c r="D28" i="6" l="1"/>
  <c r="F28" i="6" s="1"/>
  <c r="E28" i="6"/>
  <c r="E29" i="6" l="1"/>
  <c r="D29" i="6"/>
  <c r="F29" i="6" s="1"/>
  <c r="D30" i="6" l="1"/>
  <c r="F30" i="6" s="1"/>
  <c r="E30" i="6"/>
  <c r="D31" i="6" l="1"/>
  <c r="E31" i="6"/>
  <c r="F31" i="6"/>
  <c r="D32" i="6" l="1"/>
  <c r="F32" i="6"/>
  <c r="E32" i="6"/>
  <c r="D33" i="6" l="1"/>
  <c r="F33" i="6"/>
  <c r="E33" i="6"/>
  <c r="D34" i="6" l="1"/>
  <c r="E34" i="6"/>
  <c r="F34" i="6"/>
  <c r="E35" i="6" l="1"/>
  <c r="D35" i="6"/>
  <c r="F35" i="6" s="1"/>
  <c r="E36" i="6" l="1"/>
  <c r="D36" i="6"/>
  <c r="F36" i="6" s="1"/>
  <c r="E37" i="6" l="1"/>
  <c r="D37" i="6"/>
  <c r="F37" i="6" s="1"/>
  <c r="E38" i="6" l="1"/>
  <c r="D38" i="6"/>
  <c r="F38" i="6" s="1"/>
  <c r="D39" i="6" l="1"/>
  <c r="F39" i="6"/>
  <c r="E39" i="6"/>
  <c r="E40" i="6" l="1"/>
  <c r="D40" i="6"/>
  <c r="F40" i="6" s="1"/>
  <c r="D41" i="6" l="1"/>
  <c r="F41" i="6" s="1"/>
  <c r="E41" i="6"/>
  <c r="D42" i="6" l="1"/>
  <c r="F42" i="6" s="1"/>
  <c r="E42" i="6"/>
  <c r="D43" i="6" l="1"/>
  <c r="F43" i="6" s="1"/>
  <c r="E43" i="6"/>
  <c r="E44" i="6" l="1"/>
  <c r="D44" i="6"/>
  <c r="F44" i="6" s="1"/>
  <c r="D45" i="6" l="1"/>
  <c r="E45" i="6"/>
  <c r="F45" i="6"/>
  <c r="D46" i="6" l="1"/>
  <c r="E46" i="6"/>
  <c r="F46" i="6"/>
  <c r="E47" i="6" l="1"/>
  <c r="D47" i="6"/>
  <c r="F47" i="6" s="1"/>
  <c r="E48" i="6" l="1"/>
  <c r="D48" i="6"/>
  <c r="F48" i="6" s="1"/>
  <c r="E49" i="6" l="1"/>
  <c r="D49" i="6"/>
  <c r="F49" i="6" s="1"/>
  <c r="E50" i="6" l="1"/>
  <c r="D50" i="6"/>
  <c r="F50" i="6" s="1"/>
  <c r="D51" i="6" l="1"/>
  <c r="F51" i="6" s="1"/>
  <c r="E51" i="6"/>
  <c r="E52" i="6" l="1"/>
  <c r="D52" i="6"/>
  <c r="F52" i="6" s="1"/>
  <c r="D53" i="6" l="1"/>
  <c r="F53" i="6" s="1"/>
  <c r="E53" i="6"/>
  <c r="D54" i="6" l="1"/>
  <c r="F54" i="6" s="1"/>
  <c r="E54" i="6"/>
  <c r="D55" i="6" l="1"/>
  <c r="F55" i="6" s="1"/>
  <c r="E55" i="6"/>
  <c r="D56" i="6" l="1"/>
  <c r="E56" i="6"/>
  <c r="F56" i="6"/>
  <c r="D57" i="6" l="1"/>
  <c r="E57" i="6"/>
  <c r="F57" i="6"/>
  <c r="D58" i="6" l="1"/>
  <c r="E58" i="6"/>
  <c r="F58" i="6"/>
  <c r="E59" i="6" l="1"/>
  <c r="D59" i="6"/>
  <c r="F59" i="6" s="1"/>
  <c r="E60" i="6" l="1"/>
  <c r="D60" i="6"/>
  <c r="F60" i="6"/>
  <c r="E61" i="6" l="1"/>
  <c r="D61" i="6"/>
  <c r="F61" i="6" s="1"/>
  <c r="E62" i="6" l="1"/>
  <c r="D62" i="6"/>
  <c r="F62" i="6" s="1"/>
  <c r="E63" i="6" l="1"/>
  <c r="D63" i="6"/>
  <c r="F63" i="6" s="1"/>
  <c r="D64" i="6" l="1"/>
  <c r="F64" i="6" s="1"/>
  <c r="E64" i="6"/>
  <c r="E65" i="6" l="1"/>
  <c r="D65" i="6"/>
  <c r="F65" i="6" s="1"/>
  <c r="E66" i="6" l="1"/>
  <c r="D66" i="6"/>
  <c r="F66" i="6" s="1"/>
  <c r="D67" i="6" l="1"/>
  <c r="E67" i="6"/>
  <c r="F67" i="6"/>
  <c r="D68" i="6" l="1"/>
  <c r="E68" i="6"/>
  <c r="F68" i="6"/>
  <c r="E69" i="6" l="1"/>
  <c r="D69" i="6"/>
  <c r="F69" i="6"/>
  <c r="D70" i="6" l="1"/>
  <c r="E70" i="6"/>
  <c r="F70" i="6"/>
  <c r="E71" i="6" l="1"/>
  <c r="D71" i="6"/>
  <c r="F71" i="6" s="1"/>
  <c r="E72" i="6" l="1"/>
  <c r="D72" i="6"/>
  <c r="F72" i="6"/>
  <c r="E73" i="6" l="1"/>
  <c r="D73" i="6"/>
  <c r="F73" i="6" s="1"/>
  <c r="E74" i="6" l="1"/>
  <c r="D74" i="6"/>
  <c r="F74" i="6" s="1"/>
  <c r="D75" i="6" l="1"/>
  <c r="F75" i="6" s="1"/>
  <c r="E75" i="6"/>
  <c r="D76" i="6" l="1"/>
  <c r="F76" i="6"/>
  <c r="E76" i="6"/>
  <c r="E77" i="6" l="1"/>
  <c r="D77" i="6"/>
  <c r="F77" i="6" s="1"/>
  <c r="D78" i="6" l="1"/>
  <c r="F78" i="6" s="1"/>
  <c r="E78" i="6"/>
  <c r="D79" i="6" l="1"/>
  <c r="E79" i="6"/>
  <c r="F79" i="6"/>
  <c r="D80" i="6" l="1"/>
  <c r="F80" i="6"/>
  <c r="E80" i="6"/>
  <c r="D81" i="6" l="1"/>
  <c r="F81" i="6"/>
  <c r="E81" i="6"/>
  <c r="D82" i="6" l="1"/>
  <c r="E82" i="6"/>
  <c r="F82" i="6"/>
  <c r="E83" i="6" l="1"/>
  <c r="D83" i="6"/>
  <c r="F83" i="6" s="1"/>
  <c r="E84" i="6" l="1"/>
  <c r="D84" i="6"/>
  <c r="F84" i="6" s="1"/>
  <c r="E85" i="6" l="1"/>
  <c r="D85" i="6"/>
  <c r="F85" i="6" s="1"/>
  <c r="E86" i="6" l="1"/>
  <c r="D86" i="6"/>
  <c r="F86" i="6" s="1"/>
  <c r="D87" i="6" l="1"/>
  <c r="F87" i="6" s="1"/>
  <c r="E87" i="6"/>
  <c r="D88" i="6" l="1"/>
  <c r="F88" i="6"/>
  <c r="E88" i="6"/>
  <c r="D89" i="6" l="1"/>
  <c r="F89" i="6"/>
  <c r="E89" i="6"/>
  <c r="D90" i="6" l="1"/>
  <c r="F90" i="6" s="1"/>
  <c r="E90" i="6"/>
  <c r="D91" i="6" l="1"/>
  <c r="E91" i="6"/>
  <c r="F91" i="6"/>
  <c r="D92" i="6" l="1"/>
  <c r="F92" i="6" s="1"/>
  <c r="E92" i="6"/>
  <c r="D93" i="6" l="1"/>
  <c r="F93" i="6"/>
  <c r="E93" i="6"/>
  <c r="D94" i="6" l="1"/>
  <c r="E94" i="6"/>
  <c r="F94" i="6"/>
  <c r="E95" i="6" l="1"/>
  <c r="D95" i="6"/>
  <c r="F95" i="6" s="1"/>
  <c r="E96" i="6" l="1"/>
  <c r="D96" i="6"/>
  <c r="F96" i="6" s="1"/>
  <c r="E97" i="6" l="1"/>
  <c r="D97" i="6"/>
  <c r="F97" i="6"/>
  <c r="E98" i="6" l="1"/>
  <c r="D98" i="6"/>
  <c r="F98" i="6" s="1"/>
  <c r="D99" i="6" l="1"/>
  <c r="F99" i="6" s="1"/>
  <c r="E99" i="6"/>
  <c r="D100" i="6" l="1"/>
  <c r="F100" i="6" s="1"/>
  <c r="E100" i="6"/>
  <c r="E101" i="6" l="1"/>
  <c r="D101" i="6"/>
  <c r="F101" i="6" s="1"/>
</calcChain>
</file>

<file path=xl/sharedStrings.xml><?xml version="1.0" encoding="utf-8"?>
<sst xmlns="http://schemas.openxmlformats.org/spreadsheetml/2006/main" count="5" uniqueCount="5">
  <si>
    <t>N</t>
  </si>
  <si>
    <t>log(n)</t>
  </si>
  <si>
    <t>n^2</t>
  </si>
  <si>
    <t>n*log(n)</t>
  </si>
  <si>
    <t>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</si>
</sst>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49" fontId="0" fillId="0" borderId="1" xfId="1" applyNumberFormat="1" applyFont="1" applyBorder="1" applyAlignment="1">
      <alignment horizontal="center"/>
    </xf>
    <xf numFmtId="49" fontId="0" fillId="0" borderId="2" xfId="1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49" fontId="0" fillId="0" borderId="3" xfId="1" applyNumberFormat="1" applyFont="1" applyBorder="1" applyAlignment="1">
      <alignment horizontal="center"/>
    </xf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Dataset!$D$1</c:f>
              <c:strCache>
                <c:ptCount val="1"/>
                <c:pt idx="0">
                  <c:v>log(n)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9.5569073457145326E-2"/>
                  <c:y val="-2.723894038042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Dataset!$D$2:$D$101</c:f>
              <c:numCache>
                <c:formatCode>General</c:formatCode>
                <c:ptCount val="100"/>
                <c:pt idx="0">
                  <c:v>5.3010299956639813</c:v>
                </c:pt>
                <c:pt idx="1">
                  <c:v>5.6020599913279625</c:v>
                </c:pt>
                <c:pt idx="2">
                  <c:v>5.7781512503836439</c:v>
                </c:pt>
                <c:pt idx="3">
                  <c:v>5.9030899869919438</c:v>
                </c:pt>
                <c:pt idx="4">
                  <c:v>6</c:v>
                </c:pt>
                <c:pt idx="5">
                  <c:v>6.0791812460476251</c:v>
                </c:pt>
                <c:pt idx="6">
                  <c:v>6.1461280356782382</c:v>
                </c:pt>
                <c:pt idx="7">
                  <c:v>6.204119982655925</c:v>
                </c:pt>
                <c:pt idx="8">
                  <c:v>6.2552725051033065</c:v>
                </c:pt>
                <c:pt idx="9">
                  <c:v>6.3010299956639813</c:v>
                </c:pt>
                <c:pt idx="10">
                  <c:v>6.3424226808222066</c:v>
                </c:pt>
                <c:pt idx="11">
                  <c:v>6.3802112417116064</c:v>
                </c:pt>
                <c:pt idx="12">
                  <c:v>6.4149733479708182</c:v>
                </c:pt>
                <c:pt idx="13">
                  <c:v>6.4471580313422194</c:v>
                </c:pt>
                <c:pt idx="14">
                  <c:v>6.4771212547196626</c:v>
                </c:pt>
                <c:pt idx="15">
                  <c:v>6.5051499783199063</c:v>
                </c:pt>
                <c:pt idx="16">
                  <c:v>6.5314789170422554</c:v>
                </c:pt>
                <c:pt idx="17">
                  <c:v>6.5563025007672868</c:v>
                </c:pt>
                <c:pt idx="18">
                  <c:v>6.5797835966168101</c:v>
                </c:pt>
                <c:pt idx="19">
                  <c:v>6.6020599913279625</c:v>
                </c:pt>
                <c:pt idx="20">
                  <c:v>6.6232492903979008</c:v>
                </c:pt>
                <c:pt idx="21">
                  <c:v>6.6434526764861879</c:v>
                </c:pt>
                <c:pt idx="22">
                  <c:v>6.6627578316815743</c:v>
                </c:pt>
                <c:pt idx="23">
                  <c:v>6.6812412373755876</c:v>
                </c:pt>
                <c:pt idx="24">
                  <c:v>6.6989700043360187</c:v>
                </c:pt>
                <c:pt idx="25">
                  <c:v>6.7160033436347994</c:v>
                </c:pt>
                <c:pt idx="26">
                  <c:v>6.7323937598229682</c:v>
                </c:pt>
                <c:pt idx="27">
                  <c:v>6.7481880270062007</c:v>
                </c:pt>
                <c:pt idx="28">
                  <c:v>6.7634279935629369</c:v>
                </c:pt>
                <c:pt idx="29">
                  <c:v>6.7781512503836439</c:v>
                </c:pt>
                <c:pt idx="30">
                  <c:v>6.7923916894982534</c:v>
                </c:pt>
                <c:pt idx="31">
                  <c:v>6.8061799739838875</c:v>
                </c:pt>
                <c:pt idx="32">
                  <c:v>6.8195439355418683</c:v>
                </c:pt>
                <c:pt idx="33">
                  <c:v>6.8325089127062366</c:v>
                </c:pt>
                <c:pt idx="34">
                  <c:v>6.8450980400142569</c:v>
                </c:pt>
                <c:pt idx="35">
                  <c:v>6.8573324964312681</c:v>
                </c:pt>
                <c:pt idx="36">
                  <c:v>6.8692317197309762</c:v>
                </c:pt>
                <c:pt idx="37">
                  <c:v>6.8808135922807914</c:v>
                </c:pt>
                <c:pt idx="38">
                  <c:v>6.8920946026904808</c:v>
                </c:pt>
                <c:pt idx="39">
                  <c:v>6.9030899869919438</c:v>
                </c:pt>
                <c:pt idx="40">
                  <c:v>6.9138138523837167</c:v>
                </c:pt>
                <c:pt idx="41">
                  <c:v>6.924279286061882</c:v>
                </c:pt>
                <c:pt idx="42">
                  <c:v>6.9344984512435675</c:v>
                </c:pt>
                <c:pt idx="43">
                  <c:v>6.9444826721501682</c:v>
                </c:pt>
                <c:pt idx="44">
                  <c:v>6.9542425094393252</c:v>
                </c:pt>
                <c:pt idx="45">
                  <c:v>6.9637878273455556</c:v>
                </c:pt>
                <c:pt idx="46">
                  <c:v>6.9731278535996983</c:v>
                </c:pt>
                <c:pt idx="47">
                  <c:v>6.982271233039568</c:v>
                </c:pt>
                <c:pt idx="48">
                  <c:v>6.9912260756924951</c:v>
                </c:pt>
                <c:pt idx="49">
                  <c:v>7</c:v>
                </c:pt>
                <c:pt idx="50">
                  <c:v>7.008600171761918</c:v>
                </c:pt>
                <c:pt idx="51">
                  <c:v>7.0170333392987807</c:v>
                </c:pt>
                <c:pt idx="52">
                  <c:v>7.0253058652647704</c:v>
                </c:pt>
                <c:pt idx="53">
                  <c:v>7.0334237554869494</c:v>
                </c:pt>
                <c:pt idx="54">
                  <c:v>7.0413926851582254</c:v>
                </c:pt>
                <c:pt idx="55">
                  <c:v>7.0492180226701819</c:v>
                </c:pt>
                <c:pt idx="56">
                  <c:v>7.0569048513364727</c:v>
                </c:pt>
                <c:pt idx="57">
                  <c:v>7.0644579892269181</c:v>
                </c:pt>
                <c:pt idx="58">
                  <c:v>7.071882007306125</c:v>
                </c:pt>
                <c:pt idx="59">
                  <c:v>7.0791812460476251</c:v>
                </c:pt>
                <c:pt idx="60">
                  <c:v>7.0863598306747484</c:v>
                </c:pt>
                <c:pt idx="61">
                  <c:v>7.0934216851622347</c:v>
                </c:pt>
                <c:pt idx="62">
                  <c:v>7.1003705451175625</c:v>
                </c:pt>
                <c:pt idx="63">
                  <c:v>7.1072099696478688</c:v>
                </c:pt>
                <c:pt idx="64">
                  <c:v>7.1139433523068369</c:v>
                </c:pt>
                <c:pt idx="65">
                  <c:v>7.1205739312058496</c:v>
                </c:pt>
                <c:pt idx="66">
                  <c:v>7.1271047983648073</c:v>
                </c:pt>
                <c:pt idx="67">
                  <c:v>7.1335389083702179</c:v>
                </c:pt>
                <c:pt idx="68">
                  <c:v>7.1398790864012369</c:v>
                </c:pt>
                <c:pt idx="69">
                  <c:v>7.1461280356782382</c:v>
                </c:pt>
                <c:pt idx="70">
                  <c:v>7.1522883443830567</c:v>
                </c:pt>
                <c:pt idx="71">
                  <c:v>7.1583624920952493</c:v>
                </c:pt>
                <c:pt idx="72">
                  <c:v>7.1643528557844371</c:v>
                </c:pt>
                <c:pt idx="73">
                  <c:v>7.1702617153949575</c:v>
                </c:pt>
                <c:pt idx="74">
                  <c:v>7.1760912590556813</c:v>
                </c:pt>
                <c:pt idx="75">
                  <c:v>7.1818435879447726</c:v>
                </c:pt>
                <c:pt idx="76">
                  <c:v>7.1875207208364627</c:v>
                </c:pt>
                <c:pt idx="77">
                  <c:v>7.1931245983544612</c:v>
                </c:pt>
                <c:pt idx="78">
                  <c:v>7.1986570869544222</c:v>
                </c:pt>
                <c:pt idx="79">
                  <c:v>7.204119982655925</c:v>
                </c:pt>
                <c:pt idx="80">
                  <c:v>7.2095150145426308</c:v>
                </c:pt>
                <c:pt idx="81">
                  <c:v>7.214843848047698</c:v>
                </c:pt>
                <c:pt idx="82">
                  <c:v>7.220108088040055</c:v>
                </c:pt>
                <c:pt idx="83">
                  <c:v>7.2253092817258633</c:v>
                </c:pt>
                <c:pt idx="84">
                  <c:v>7.2304489213782741</c:v>
                </c:pt>
                <c:pt idx="85">
                  <c:v>7.2355284469075487</c:v>
                </c:pt>
                <c:pt idx="86">
                  <c:v>7.2405492482825995</c:v>
                </c:pt>
                <c:pt idx="87">
                  <c:v>7.2455126678141495</c:v>
                </c:pt>
                <c:pt idx="88">
                  <c:v>7.2504200023088936</c:v>
                </c:pt>
                <c:pt idx="89">
                  <c:v>7.2552725051033065</c:v>
                </c:pt>
                <c:pt idx="90">
                  <c:v>7.2600713879850751</c:v>
                </c:pt>
                <c:pt idx="91">
                  <c:v>7.2648178230095368</c:v>
                </c:pt>
                <c:pt idx="92">
                  <c:v>7.2695129442179161</c:v>
                </c:pt>
                <c:pt idx="93">
                  <c:v>7.2741578492636796</c:v>
                </c:pt>
                <c:pt idx="94">
                  <c:v>7.2787536009528289</c:v>
                </c:pt>
                <c:pt idx="95">
                  <c:v>7.2833012287035492</c:v>
                </c:pt>
                <c:pt idx="96">
                  <c:v>7.2878017299302265</c:v>
                </c:pt>
                <c:pt idx="97">
                  <c:v>7.2922560713564764</c:v>
                </c:pt>
                <c:pt idx="98">
                  <c:v>7.2966651902615309</c:v>
                </c:pt>
                <c:pt idx="99">
                  <c:v>7.3010299956639813</c:v>
                </c:pt>
              </c:numCache>
            </c:numRef>
          </c:xVal>
          <c:yVal>
            <c:numRef>
              <c:f>Dataset!$C$2:$C$101</c:f>
              <c:numCache>
                <c:formatCode>@</c:formatCode>
                <c:ptCount val="100"/>
                <c:pt idx="0">
                  <c:v>2.7026999999999999E-2</c:v>
                </c:pt>
                <c:pt idx="1">
                  <c:v>5.2554400000000001E-2</c:v>
                </c:pt>
                <c:pt idx="2">
                  <c:v>7.7765899999999999E-2</c:v>
                </c:pt>
                <c:pt idx="3">
                  <c:v>0.110015</c:v>
                </c:pt>
                <c:pt idx="4">
                  <c:v>0.14752499999999999</c:v>
                </c:pt>
                <c:pt idx="5">
                  <c:v>0.162355</c:v>
                </c:pt>
                <c:pt idx="6">
                  <c:v>0.18620700000000001</c:v>
                </c:pt>
                <c:pt idx="7">
                  <c:v>0.22257399999999999</c:v>
                </c:pt>
                <c:pt idx="8">
                  <c:v>0.25452399999999997</c:v>
                </c:pt>
                <c:pt idx="9">
                  <c:v>0.27047700000000002</c:v>
                </c:pt>
                <c:pt idx="10">
                  <c:v>0.31977</c:v>
                </c:pt>
                <c:pt idx="11">
                  <c:v>0.34649400000000002</c:v>
                </c:pt>
                <c:pt idx="12">
                  <c:v>0.39183400000000002</c:v>
                </c:pt>
                <c:pt idx="13">
                  <c:v>0.41899199999999998</c:v>
                </c:pt>
                <c:pt idx="14">
                  <c:v>0.41970800000000003</c:v>
                </c:pt>
                <c:pt idx="15">
                  <c:v>0.43335299999999999</c:v>
                </c:pt>
                <c:pt idx="16">
                  <c:v>0.47453400000000001</c:v>
                </c:pt>
                <c:pt idx="17">
                  <c:v>0.49981399999999998</c:v>
                </c:pt>
                <c:pt idx="18">
                  <c:v>0.549979</c:v>
                </c:pt>
                <c:pt idx="19">
                  <c:v>0.56507399999999997</c:v>
                </c:pt>
                <c:pt idx="20">
                  <c:v>0.63271200000000005</c:v>
                </c:pt>
                <c:pt idx="21">
                  <c:v>0.62041500000000005</c:v>
                </c:pt>
                <c:pt idx="22">
                  <c:v>0.64611600000000002</c:v>
                </c:pt>
                <c:pt idx="23">
                  <c:v>0.68923500000000004</c:v>
                </c:pt>
                <c:pt idx="24">
                  <c:v>0.69454099999999996</c:v>
                </c:pt>
                <c:pt idx="25">
                  <c:v>0.73397000000000001</c:v>
                </c:pt>
                <c:pt idx="26">
                  <c:v>0.78640200000000005</c:v>
                </c:pt>
                <c:pt idx="27">
                  <c:v>0.79942400000000002</c:v>
                </c:pt>
                <c:pt idx="28">
                  <c:v>0.84808399999999995</c:v>
                </c:pt>
                <c:pt idx="29">
                  <c:v>0.88837100000000002</c:v>
                </c:pt>
                <c:pt idx="30">
                  <c:v>0.88159500000000002</c:v>
                </c:pt>
                <c:pt idx="31">
                  <c:v>0.89838200000000001</c:v>
                </c:pt>
                <c:pt idx="32">
                  <c:v>0.92341099999999998</c:v>
                </c:pt>
                <c:pt idx="33">
                  <c:v>1.0072099999999999</c:v>
                </c:pt>
                <c:pt idx="34">
                  <c:v>1.0169900000000001</c:v>
                </c:pt>
                <c:pt idx="35">
                  <c:v>1.08432</c:v>
                </c:pt>
                <c:pt idx="36">
                  <c:v>1.08924</c:v>
                </c:pt>
                <c:pt idx="37">
                  <c:v>1.11419</c:v>
                </c:pt>
                <c:pt idx="38">
                  <c:v>1.1272500000000001</c:v>
                </c:pt>
                <c:pt idx="39">
                  <c:v>1.25299</c:v>
                </c:pt>
                <c:pt idx="40">
                  <c:v>1.20967</c:v>
                </c:pt>
                <c:pt idx="41">
                  <c:v>1.25136</c:v>
                </c:pt>
                <c:pt idx="42">
                  <c:v>1.24024</c:v>
                </c:pt>
                <c:pt idx="43">
                  <c:v>1.27416</c:v>
                </c:pt>
                <c:pt idx="44">
                  <c:v>1.3366</c:v>
                </c:pt>
                <c:pt idx="45">
                  <c:v>1.28423</c:v>
                </c:pt>
                <c:pt idx="46">
                  <c:v>1.33856</c:v>
                </c:pt>
                <c:pt idx="47">
                  <c:v>1.3742000000000001</c:v>
                </c:pt>
                <c:pt idx="48">
                  <c:v>1.3809</c:v>
                </c:pt>
                <c:pt idx="49">
                  <c:v>1.4410000000000001</c:v>
                </c:pt>
                <c:pt idx="50">
                  <c:v>1.4865900000000001</c:v>
                </c:pt>
                <c:pt idx="51">
                  <c:v>1.51227</c:v>
                </c:pt>
                <c:pt idx="52">
                  <c:v>1.5390299999999999</c:v>
                </c:pt>
                <c:pt idx="53">
                  <c:v>1.6275599999999999</c:v>
                </c:pt>
                <c:pt idx="54">
                  <c:v>1.6133</c:v>
                </c:pt>
                <c:pt idx="55">
                  <c:v>1.67279</c:v>
                </c:pt>
                <c:pt idx="56">
                  <c:v>1.65882</c:v>
                </c:pt>
                <c:pt idx="57">
                  <c:v>1.7582899999999999</c:v>
                </c:pt>
                <c:pt idx="58">
                  <c:v>1.7044299999999999</c:v>
                </c:pt>
                <c:pt idx="59">
                  <c:v>1.72773</c:v>
                </c:pt>
                <c:pt idx="60">
                  <c:v>1.8024100000000001</c:v>
                </c:pt>
                <c:pt idx="61">
                  <c:v>1.83361</c:v>
                </c:pt>
                <c:pt idx="62">
                  <c:v>1.8911199999999999</c:v>
                </c:pt>
                <c:pt idx="63">
                  <c:v>1.8592599999999999</c:v>
                </c:pt>
                <c:pt idx="64">
                  <c:v>1.8625700000000001</c:v>
                </c:pt>
                <c:pt idx="65">
                  <c:v>2.0381300000000002</c:v>
                </c:pt>
                <c:pt idx="66">
                  <c:v>1.95855</c:v>
                </c:pt>
                <c:pt idx="67">
                  <c:v>2.07565</c:v>
                </c:pt>
                <c:pt idx="68">
                  <c:v>2.05287</c:v>
                </c:pt>
                <c:pt idx="69">
                  <c:v>2.0177999999999998</c:v>
                </c:pt>
                <c:pt idx="70">
                  <c:v>2.0375700000000001</c:v>
                </c:pt>
                <c:pt idx="71">
                  <c:v>2.1094599999999999</c:v>
                </c:pt>
                <c:pt idx="72">
                  <c:v>2.1937199999999999</c:v>
                </c:pt>
                <c:pt idx="73">
                  <c:v>2.2059700000000002</c:v>
                </c:pt>
                <c:pt idx="74">
                  <c:v>2.24546</c:v>
                </c:pt>
                <c:pt idx="75">
                  <c:v>2.2680699999999998</c:v>
                </c:pt>
                <c:pt idx="76">
                  <c:v>2.2592300000000001</c:v>
                </c:pt>
                <c:pt idx="77">
                  <c:v>2.3167300000000002</c:v>
                </c:pt>
                <c:pt idx="78">
                  <c:v>2.32843</c:v>
                </c:pt>
                <c:pt idx="79">
                  <c:v>2.36117</c:v>
                </c:pt>
                <c:pt idx="80">
                  <c:v>2.5167600000000001</c:v>
                </c:pt>
                <c:pt idx="81">
                  <c:v>2.46001</c:v>
                </c:pt>
                <c:pt idx="82">
                  <c:v>2.5767000000000002</c:v>
                </c:pt>
                <c:pt idx="83">
                  <c:v>2.5896400000000002</c:v>
                </c:pt>
                <c:pt idx="84">
                  <c:v>2.5765699999999998</c:v>
                </c:pt>
                <c:pt idx="85">
                  <c:v>2.7039300000000002</c:v>
                </c:pt>
                <c:pt idx="86">
                  <c:v>2.5904099999999999</c:v>
                </c:pt>
                <c:pt idx="87">
                  <c:v>2.69285</c:v>
                </c:pt>
                <c:pt idx="88">
                  <c:v>2.68085</c:v>
                </c:pt>
                <c:pt idx="89">
                  <c:v>2.71679</c:v>
                </c:pt>
                <c:pt idx="90">
                  <c:v>2.8180399999999999</c:v>
                </c:pt>
                <c:pt idx="91">
                  <c:v>2.7923200000000001</c:v>
                </c:pt>
                <c:pt idx="92">
                  <c:v>2.8415300000000001</c:v>
                </c:pt>
                <c:pt idx="93">
                  <c:v>2.9046400000000001</c:v>
                </c:pt>
                <c:pt idx="94">
                  <c:v>2.84076</c:v>
                </c:pt>
                <c:pt idx="95">
                  <c:v>2.88822</c:v>
                </c:pt>
                <c:pt idx="96">
                  <c:v>2.8401299999999998</c:v>
                </c:pt>
                <c:pt idx="97">
                  <c:v>2.9712700000000001</c:v>
                </c:pt>
                <c:pt idx="98">
                  <c:v>3.0647099999999998</c:v>
                </c:pt>
                <c:pt idx="99">
                  <c:v>2.9884599999999999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0-445D-BE28-D2689147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88672"/>
        <c:axId val="708731840"/>
      </c:scatterChart>
      <c:valAx>
        <c:axId val="70278867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8731840"/>
        <c:crosses val="autoZero"/>
        <c:crossBetween val="midCat"/>
      </c:valAx>
      <c:valAx>
        <c:axId val="7087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278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Kwadratisch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Dataset!$E$1</c:f>
              <c:strCache>
                <c:ptCount val="1"/>
                <c:pt idx="0">
                  <c:v>n^2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051389883082796"/>
                  <c:y val="-5.63441819772528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Dataset!$E$2:$E$101</c:f>
              <c:numCache>
                <c:formatCode>General</c:formatCode>
                <c:ptCount val="100"/>
                <c:pt idx="0">
                  <c:v>40000000000</c:v>
                </c:pt>
                <c:pt idx="1">
                  <c:v>160000000000</c:v>
                </c:pt>
                <c:pt idx="2">
                  <c:v>360000000000</c:v>
                </c:pt>
                <c:pt idx="3">
                  <c:v>640000000000</c:v>
                </c:pt>
                <c:pt idx="4">
                  <c:v>1000000000000</c:v>
                </c:pt>
                <c:pt idx="5">
                  <c:v>1440000000000</c:v>
                </c:pt>
                <c:pt idx="6">
                  <c:v>1960000000000</c:v>
                </c:pt>
                <c:pt idx="7">
                  <c:v>2560000000000</c:v>
                </c:pt>
                <c:pt idx="8">
                  <c:v>3240000000000</c:v>
                </c:pt>
                <c:pt idx="9">
                  <c:v>4000000000000</c:v>
                </c:pt>
                <c:pt idx="10">
                  <c:v>4840000000000</c:v>
                </c:pt>
                <c:pt idx="11">
                  <c:v>5760000000000</c:v>
                </c:pt>
                <c:pt idx="12">
                  <c:v>6760000000000</c:v>
                </c:pt>
                <c:pt idx="13">
                  <c:v>7840000000000</c:v>
                </c:pt>
                <c:pt idx="14">
                  <c:v>9000000000000</c:v>
                </c:pt>
                <c:pt idx="15">
                  <c:v>10240000000000</c:v>
                </c:pt>
                <c:pt idx="16">
                  <c:v>11560000000000</c:v>
                </c:pt>
                <c:pt idx="17">
                  <c:v>12960000000000</c:v>
                </c:pt>
                <c:pt idx="18">
                  <c:v>14440000000000</c:v>
                </c:pt>
                <c:pt idx="19">
                  <c:v>16000000000000</c:v>
                </c:pt>
                <c:pt idx="20">
                  <c:v>17640000000000</c:v>
                </c:pt>
                <c:pt idx="21">
                  <c:v>19360000000000</c:v>
                </c:pt>
                <c:pt idx="22">
                  <c:v>21160000000000</c:v>
                </c:pt>
                <c:pt idx="23">
                  <c:v>23040000000000</c:v>
                </c:pt>
                <c:pt idx="24">
                  <c:v>25000000000000</c:v>
                </c:pt>
                <c:pt idx="25">
                  <c:v>27040000000000</c:v>
                </c:pt>
                <c:pt idx="26">
                  <c:v>29160000000000</c:v>
                </c:pt>
                <c:pt idx="27">
                  <c:v>31360000000000</c:v>
                </c:pt>
                <c:pt idx="28">
                  <c:v>33640000000000</c:v>
                </c:pt>
                <c:pt idx="29">
                  <c:v>36000000000000</c:v>
                </c:pt>
                <c:pt idx="30">
                  <c:v>38440000000000</c:v>
                </c:pt>
                <c:pt idx="31">
                  <c:v>40960000000000</c:v>
                </c:pt>
                <c:pt idx="32">
                  <c:v>43560000000000</c:v>
                </c:pt>
                <c:pt idx="33">
                  <c:v>46240000000000</c:v>
                </c:pt>
                <c:pt idx="34">
                  <c:v>49000000000000</c:v>
                </c:pt>
                <c:pt idx="35">
                  <c:v>51840000000000</c:v>
                </c:pt>
                <c:pt idx="36">
                  <c:v>54760000000000</c:v>
                </c:pt>
                <c:pt idx="37">
                  <c:v>57760000000000</c:v>
                </c:pt>
                <c:pt idx="38">
                  <c:v>60840000000000</c:v>
                </c:pt>
                <c:pt idx="39">
                  <c:v>64000000000000</c:v>
                </c:pt>
                <c:pt idx="40">
                  <c:v>67240000000000</c:v>
                </c:pt>
                <c:pt idx="41">
                  <c:v>70560000000000</c:v>
                </c:pt>
                <c:pt idx="42">
                  <c:v>73960000000000</c:v>
                </c:pt>
                <c:pt idx="43">
                  <c:v>77440000000000</c:v>
                </c:pt>
                <c:pt idx="44">
                  <c:v>81000000000000</c:v>
                </c:pt>
                <c:pt idx="45">
                  <c:v>84640000000000</c:v>
                </c:pt>
                <c:pt idx="46">
                  <c:v>88360000000000</c:v>
                </c:pt>
                <c:pt idx="47">
                  <c:v>92160000000000</c:v>
                </c:pt>
                <c:pt idx="48">
                  <c:v>96040000000000</c:v>
                </c:pt>
                <c:pt idx="49">
                  <c:v>100000000000000</c:v>
                </c:pt>
                <c:pt idx="50">
                  <c:v>104040000000000</c:v>
                </c:pt>
                <c:pt idx="51">
                  <c:v>108160000000000</c:v>
                </c:pt>
                <c:pt idx="52">
                  <c:v>112360000000000</c:v>
                </c:pt>
                <c:pt idx="53">
                  <c:v>116640000000000</c:v>
                </c:pt>
                <c:pt idx="54">
                  <c:v>121000000000000</c:v>
                </c:pt>
                <c:pt idx="55">
                  <c:v>125440000000000</c:v>
                </c:pt>
                <c:pt idx="56">
                  <c:v>129960000000000</c:v>
                </c:pt>
                <c:pt idx="57">
                  <c:v>134560000000000</c:v>
                </c:pt>
                <c:pt idx="58">
                  <c:v>139240000000000</c:v>
                </c:pt>
                <c:pt idx="59">
                  <c:v>144000000000000</c:v>
                </c:pt>
                <c:pt idx="60">
                  <c:v>148840000000000</c:v>
                </c:pt>
                <c:pt idx="61">
                  <c:v>153760000000000</c:v>
                </c:pt>
                <c:pt idx="62">
                  <c:v>158760000000000</c:v>
                </c:pt>
                <c:pt idx="63">
                  <c:v>163840000000000</c:v>
                </c:pt>
                <c:pt idx="64">
                  <c:v>169000000000000</c:v>
                </c:pt>
                <c:pt idx="65">
                  <c:v>174240000000000</c:v>
                </c:pt>
                <c:pt idx="66">
                  <c:v>179560000000000</c:v>
                </c:pt>
                <c:pt idx="67">
                  <c:v>184960000000000</c:v>
                </c:pt>
                <c:pt idx="68">
                  <c:v>190440000000000</c:v>
                </c:pt>
                <c:pt idx="69">
                  <c:v>196000000000000</c:v>
                </c:pt>
                <c:pt idx="70">
                  <c:v>201640000000000</c:v>
                </c:pt>
                <c:pt idx="71">
                  <c:v>207360000000000</c:v>
                </c:pt>
                <c:pt idx="72">
                  <c:v>213160000000000</c:v>
                </c:pt>
                <c:pt idx="73">
                  <c:v>219040000000000</c:v>
                </c:pt>
                <c:pt idx="74">
                  <c:v>225000000000000</c:v>
                </c:pt>
                <c:pt idx="75">
                  <c:v>231040000000000</c:v>
                </c:pt>
                <c:pt idx="76">
                  <c:v>237160000000000</c:v>
                </c:pt>
                <c:pt idx="77">
                  <c:v>243360000000000</c:v>
                </c:pt>
                <c:pt idx="78">
                  <c:v>249640000000000</c:v>
                </c:pt>
                <c:pt idx="79">
                  <c:v>256000000000000</c:v>
                </c:pt>
                <c:pt idx="80">
                  <c:v>262440000000000</c:v>
                </c:pt>
                <c:pt idx="81">
                  <c:v>268960000000000</c:v>
                </c:pt>
                <c:pt idx="82">
                  <c:v>275560000000000</c:v>
                </c:pt>
                <c:pt idx="83">
                  <c:v>282240000000000</c:v>
                </c:pt>
                <c:pt idx="84">
                  <c:v>289000000000000</c:v>
                </c:pt>
                <c:pt idx="85">
                  <c:v>295840000000000</c:v>
                </c:pt>
                <c:pt idx="86">
                  <c:v>302760000000000</c:v>
                </c:pt>
                <c:pt idx="87">
                  <c:v>309760000000000</c:v>
                </c:pt>
                <c:pt idx="88">
                  <c:v>316840000000000</c:v>
                </c:pt>
                <c:pt idx="89">
                  <c:v>324000000000000</c:v>
                </c:pt>
                <c:pt idx="90">
                  <c:v>331240000000000</c:v>
                </c:pt>
                <c:pt idx="91">
                  <c:v>338560000000000</c:v>
                </c:pt>
                <c:pt idx="92">
                  <c:v>345960000000000</c:v>
                </c:pt>
                <c:pt idx="93">
                  <c:v>353440000000000</c:v>
                </c:pt>
                <c:pt idx="94">
                  <c:v>361000000000000</c:v>
                </c:pt>
                <c:pt idx="95">
                  <c:v>368640000000000</c:v>
                </c:pt>
                <c:pt idx="96">
                  <c:v>376360000000000</c:v>
                </c:pt>
                <c:pt idx="97">
                  <c:v>384160000000000</c:v>
                </c:pt>
                <c:pt idx="98">
                  <c:v>392040000000000</c:v>
                </c:pt>
                <c:pt idx="99">
                  <c:v>400000000000000</c:v>
                </c:pt>
              </c:numCache>
            </c:numRef>
          </c:xVal>
          <c:yVal>
            <c:numRef>
              <c:f>Dataset!$C$2:$C$101</c:f>
              <c:numCache>
                <c:formatCode>@</c:formatCode>
                <c:ptCount val="100"/>
                <c:pt idx="0">
                  <c:v>2.7026999999999999E-2</c:v>
                </c:pt>
                <c:pt idx="1">
                  <c:v>5.2554400000000001E-2</c:v>
                </c:pt>
                <c:pt idx="2">
                  <c:v>7.7765899999999999E-2</c:v>
                </c:pt>
                <c:pt idx="3">
                  <c:v>0.110015</c:v>
                </c:pt>
                <c:pt idx="4">
                  <c:v>0.14752499999999999</c:v>
                </c:pt>
                <c:pt idx="5">
                  <c:v>0.162355</c:v>
                </c:pt>
                <c:pt idx="6">
                  <c:v>0.18620700000000001</c:v>
                </c:pt>
                <c:pt idx="7">
                  <c:v>0.22257399999999999</c:v>
                </c:pt>
                <c:pt idx="8">
                  <c:v>0.25452399999999997</c:v>
                </c:pt>
                <c:pt idx="9">
                  <c:v>0.27047700000000002</c:v>
                </c:pt>
                <c:pt idx="10">
                  <c:v>0.31977</c:v>
                </c:pt>
                <c:pt idx="11">
                  <c:v>0.34649400000000002</c:v>
                </c:pt>
                <c:pt idx="12">
                  <c:v>0.39183400000000002</c:v>
                </c:pt>
                <c:pt idx="13">
                  <c:v>0.41899199999999998</c:v>
                </c:pt>
                <c:pt idx="14">
                  <c:v>0.41970800000000003</c:v>
                </c:pt>
                <c:pt idx="15">
                  <c:v>0.43335299999999999</c:v>
                </c:pt>
                <c:pt idx="16">
                  <c:v>0.47453400000000001</c:v>
                </c:pt>
                <c:pt idx="17">
                  <c:v>0.49981399999999998</c:v>
                </c:pt>
                <c:pt idx="18">
                  <c:v>0.549979</c:v>
                </c:pt>
                <c:pt idx="19">
                  <c:v>0.56507399999999997</c:v>
                </c:pt>
                <c:pt idx="20">
                  <c:v>0.63271200000000005</c:v>
                </c:pt>
                <c:pt idx="21">
                  <c:v>0.62041500000000005</c:v>
                </c:pt>
                <c:pt idx="22">
                  <c:v>0.64611600000000002</c:v>
                </c:pt>
                <c:pt idx="23">
                  <c:v>0.68923500000000004</c:v>
                </c:pt>
                <c:pt idx="24">
                  <c:v>0.69454099999999996</c:v>
                </c:pt>
                <c:pt idx="25">
                  <c:v>0.73397000000000001</c:v>
                </c:pt>
                <c:pt idx="26">
                  <c:v>0.78640200000000005</c:v>
                </c:pt>
                <c:pt idx="27">
                  <c:v>0.79942400000000002</c:v>
                </c:pt>
                <c:pt idx="28">
                  <c:v>0.84808399999999995</c:v>
                </c:pt>
                <c:pt idx="29">
                  <c:v>0.88837100000000002</c:v>
                </c:pt>
                <c:pt idx="30">
                  <c:v>0.88159500000000002</c:v>
                </c:pt>
                <c:pt idx="31">
                  <c:v>0.89838200000000001</c:v>
                </c:pt>
                <c:pt idx="32">
                  <c:v>0.92341099999999998</c:v>
                </c:pt>
                <c:pt idx="33">
                  <c:v>1.0072099999999999</c:v>
                </c:pt>
                <c:pt idx="34">
                  <c:v>1.0169900000000001</c:v>
                </c:pt>
                <c:pt idx="35">
                  <c:v>1.08432</c:v>
                </c:pt>
                <c:pt idx="36">
                  <c:v>1.08924</c:v>
                </c:pt>
                <c:pt idx="37">
                  <c:v>1.11419</c:v>
                </c:pt>
                <c:pt idx="38">
                  <c:v>1.1272500000000001</c:v>
                </c:pt>
                <c:pt idx="39">
                  <c:v>1.25299</c:v>
                </c:pt>
                <c:pt idx="40">
                  <c:v>1.20967</c:v>
                </c:pt>
                <c:pt idx="41">
                  <c:v>1.25136</c:v>
                </c:pt>
                <c:pt idx="42">
                  <c:v>1.24024</c:v>
                </c:pt>
                <c:pt idx="43">
                  <c:v>1.27416</c:v>
                </c:pt>
                <c:pt idx="44">
                  <c:v>1.3366</c:v>
                </c:pt>
                <c:pt idx="45">
                  <c:v>1.28423</c:v>
                </c:pt>
                <c:pt idx="46">
                  <c:v>1.33856</c:v>
                </c:pt>
                <c:pt idx="47">
                  <c:v>1.3742000000000001</c:v>
                </c:pt>
                <c:pt idx="48">
                  <c:v>1.3809</c:v>
                </c:pt>
                <c:pt idx="49">
                  <c:v>1.4410000000000001</c:v>
                </c:pt>
                <c:pt idx="50">
                  <c:v>1.4865900000000001</c:v>
                </c:pt>
                <c:pt idx="51">
                  <c:v>1.51227</c:v>
                </c:pt>
                <c:pt idx="52">
                  <c:v>1.5390299999999999</c:v>
                </c:pt>
                <c:pt idx="53">
                  <c:v>1.6275599999999999</c:v>
                </c:pt>
                <c:pt idx="54">
                  <c:v>1.6133</c:v>
                </c:pt>
                <c:pt idx="55">
                  <c:v>1.67279</c:v>
                </c:pt>
                <c:pt idx="56">
                  <c:v>1.65882</c:v>
                </c:pt>
                <c:pt idx="57">
                  <c:v>1.7582899999999999</c:v>
                </c:pt>
                <c:pt idx="58">
                  <c:v>1.7044299999999999</c:v>
                </c:pt>
                <c:pt idx="59">
                  <c:v>1.72773</c:v>
                </c:pt>
                <c:pt idx="60">
                  <c:v>1.8024100000000001</c:v>
                </c:pt>
                <c:pt idx="61">
                  <c:v>1.83361</c:v>
                </c:pt>
                <c:pt idx="62">
                  <c:v>1.8911199999999999</c:v>
                </c:pt>
                <c:pt idx="63">
                  <c:v>1.8592599999999999</c:v>
                </c:pt>
                <c:pt idx="64">
                  <c:v>1.8625700000000001</c:v>
                </c:pt>
                <c:pt idx="65">
                  <c:v>2.0381300000000002</c:v>
                </c:pt>
                <c:pt idx="66">
                  <c:v>1.95855</c:v>
                </c:pt>
                <c:pt idx="67">
                  <c:v>2.07565</c:v>
                </c:pt>
                <c:pt idx="68">
                  <c:v>2.05287</c:v>
                </c:pt>
                <c:pt idx="69">
                  <c:v>2.0177999999999998</c:v>
                </c:pt>
                <c:pt idx="70">
                  <c:v>2.0375700000000001</c:v>
                </c:pt>
                <c:pt idx="71">
                  <c:v>2.1094599999999999</c:v>
                </c:pt>
                <c:pt idx="72">
                  <c:v>2.1937199999999999</c:v>
                </c:pt>
                <c:pt idx="73">
                  <c:v>2.2059700000000002</c:v>
                </c:pt>
                <c:pt idx="74">
                  <c:v>2.24546</c:v>
                </c:pt>
                <c:pt idx="75">
                  <c:v>2.2680699999999998</c:v>
                </c:pt>
                <c:pt idx="76">
                  <c:v>2.2592300000000001</c:v>
                </c:pt>
                <c:pt idx="77">
                  <c:v>2.3167300000000002</c:v>
                </c:pt>
                <c:pt idx="78">
                  <c:v>2.32843</c:v>
                </c:pt>
                <c:pt idx="79">
                  <c:v>2.36117</c:v>
                </c:pt>
                <c:pt idx="80">
                  <c:v>2.5167600000000001</c:v>
                </c:pt>
                <c:pt idx="81">
                  <c:v>2.46001</c:v>
                </c:pt>
                <c:pt idx="82">
                  <c:v>2.5767000000000002</c:v>
                </c:pt>
                <c:pt idx="83">
                  <c:v>2.5896400000000002</c:v>
                </c:pt>
                <c:pt idx="84">
                  <c:v>2.5765699999999998</c:v>
                </c:pt>
                <c:pt idx="85">
                  <c:v>2.7039300000000002</c:v>
                </c:pt>
                <c:pt idx="86">
                  <c:v>2.5904099999999999</c:v>
                </c:pt>
                <c:pt idx="87">
                  <c:v>2.69285</c:v>
                </c:pt>
                <c:pt idx="88">
                  <c:v>2.68085</c:v>
                </c:pt>
                <c:pt idx="89">
                  <c:v>2.71679</c:v>
                </c:pt>
                <c:pt idx="90">
                  <c:v>2.8180399999999999</c:v>
                </c:pt>
                <c:pt idx="91">
                  <c:v>2.7923200000000001</c:v>
                </c:pt>
                <c:pt idx="92">
                  <c:v>2.8415300000000001</c:v>
                </c:pt>
                <c:pt idx="93">
                  <c:v>2.9046400000000001</c:v>
                </c:pt>
                <c:pt idx="94">
                  <c:v>2.84076</c:v>
                </c:pt>
                <c:pt idx="95">
                  <c:v>2.88822</c:v>
                </c:pt>
                <c:pt idx="96">
                  <c:v>2.8401299999999998</c:v>
                </c:pt>
                <c:pt idx="97">
                  <c:v>2.9712700000000001</c:v>
                </c:pt>
                <c:pt idx="98">
                  <c:v>3.0647099999999998</c:v>
                </c:pt>
                <c:pt idx="99">
                  <c:v>2.9884599999999999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9-4B57-8397-87F81934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089040"/>
        <c:axId val="621869344"/>
      </c:scatterChart>
      <c:valAx>
        <c:axId val="7670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1869344"/>
        <c:crosses val="autoZero"/>
        <c:crossBetween val="midCat"/>
      </c:valAx>
      <c:valAx>
        <c:axId val="6218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70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Dataset!$F$1</c:f>
              <c:strCache>
                <c:ptCount val="1"/>
                <c:pt idx="0">
                  <c:v>n*log(n)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28711628437749E-2"/>
                  <c:y val="1.048351587392391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Dataset!$F$2:$F$201</c:f>
              <c:numCache>
                <c:formatCode>General</c:formatCode>
                <c:ptCount val="200"/>
                <c:pt idx="0">
                  <c:v>1060205.9991327962</c:v>
                </c:pt>
                <c:pt idx="1">
                  <c:v>2240823.9965311852</c:v>
                </c:pt>
                <c:pt idx="2">
                  <c:v>3466890.7502301862</c:v>
                </c:pt>
                <c:pt idx="3">
                  <c:v>4722471.9895935552</c:v>
                </c:pt>
                <c:pt idx="4">
                  <c:v>6000000</c:v>
                </c:pt>
                <c:pt idx="5">
                  <c:v>7295017.4952571504</c:v>
                </c:pt>
                <c:pt idx="6">
                  <c:v>8604579.2499495335</c:v>
                </c:pt>
                <c:pt idx="7">
                  <c:v>9926591.97224948</c:v>
                </c:pt>
                <c:pt idx="8">
                  <c:v>11259490.509185951</c:v>
                </c:pt>
                <c:pt idx="9">
                  <c:v>12602059.991327962</c:v>
                </c:pt>
                <c:pt idx="10">
                  <c:v>13953329.897808855</c:v>
                </c:pt>
                <c:pt idx="11">
                  <c:v>15312506.980107855</c:v>
                </c:pt>
                <c:pt idx="12">
                  <c:v>16678930.704724127</c:v>
                </c:pt>
                <c:pt idx="13">
                  <c:v>18052042.487758216</c:v>
                </c:pt>
                <c:pt idx="14">
                  <c:v>19431363.764158987</c:v>
                </c:pt>
                <c:pt idx="15">
                  <c:v>20816479.930623699</c:v>
                </c:pt>
                <c:pt idx="16">
                  <c:v>22207028.31794367</c:v>
                </c:pt>
                <c:pt idx="17">
                  <c:v>23602689.002762232</c:v>
                </c:pt>
                <c:pt idx="18">
                  <c:v>25003177.667143878</c:v>
                </c:pt>
                <c:pt idx="19">
                  <c:v>26408239.965311851</c:v>
                </c:pt>
                <c:pt idx="20">
                  <c:v>27817647.019671183</c:v>
                </c:pt>
                <c:pt idx="21">
                  <c:v>29231191.776539225</c:v>
                </c:pt>
                <c:pt idx="22">
                  <c:v>30648686.02573524</c:v>
                </c:pt>
                <c:pt idx="23">
                  <c:v>32069957.939402822</c:v>
                </c:pt>
                <c:pt idx="24">
                  <c:v>33494850.021680094</c:v>
                </c:pt>
                <c:pt idx="25">
                  <c:v>34923217.386900954</c:v>
                </c:pt>
                <c:pt idx="26">
                  <c:v>36354926.303044029</c:v>
                </c:pt>
                <c:pt idx="27">
                  <c:v>37789852.951234721</c:v>
                </c:pt>
                <c:pt idx="28">
                  <c:v>39227882.362665035</c:v>
                </c:pt>
                <c:pt idx="29">
                  <c:v>40668907.502301864</c:v>
                </c:pt>
                <c:pt idx="30">
                  <c:v>42112828.474889174</c:v>
                </c:pt>
                <c:pt idx="31">
                  <c:v>43559551.833496884</c:v>
                </c:pt>
                <c:pt idx="32">
                  <c:v>45008989.974576332</c:v>
                </c:pt>
                <c:pt idx="33">
                  <c:v>46461060.606402412</c:v>
                </c:pt>
                <c:pt idx="34">
                  <c:v>47915686.280099802</c:v>
                </c:pt>
                <c:pt idx="35">
                  <c:v>49372793.974305131</c:v>
                </c:pt>
                <c:pt idx="36">
                  <c:v>50832314.726009227</c:v>
                </c:pt>
                <c:pt idx="37">
                  <c:v>52294183.301334016</c:v>
                </c:pt>
                <c:pt idx="38">
                  <c:v>53758337.900985748</c:v>
                </c:pt>
                <c:pt idx="39">
                  <c:v>55224719.89593555</c:v>
                </c:pt>
                <c:pt idx="40">
                  <c:v>56693273.589546479</c:v>
                </c:pt>
                <c:pt idx="41">
                  <c:v>58163946.002919808</c:v>
                </c:pt>
                <c:pt idx="42">
                  <c:v>59636686.680694677</c:v>
                </c:pt>
                <c:pt idx="43">
                  <c:v>61111447.514921479</c:v>
                </c:pt>
                <c:pt idx="44">
                  <c:v>62588182.584953927</c:v>
                </c:pt>
                <c:pt idx="45">
                  <c:v>64066848.011579111</c:v>
                </c:pt>
                <c:pt idx="46">
                  <c:v>65547401.823837161</c:v>
                </c:pt>
                <c:pt idx="47">
                  <c:v>67029803.837179855</c:v>
                </c:pt>
                <c:pt idx="48">
                  <c:v>68514015.541786447</c:v>
                </c:pt>
                <c:pt idx="49">
                  <c:v>70000000</c:v>
                </c:pt>
                <c:pt idx="50">
                  <c:v>71487721.751971558</c:v>
                </c:pt>
                <c:pt idx="51">
                  <c:v>72977146.728707314</c:v>
                </c:pt>
                <c:pt idx="52">
                  <c:v>74468242.171806559</c:v>
                </c:pt>
                <c:pt idx="53">
                  <c:v>75960976.559259057</c:v>
                </c:pt>
                <c:pt idx="54">
                  <c:v>77455319.536740482</c:v>
                </c:pt>
                <c:pt idx="55">
                  <c:v>78951241.853906035</c:v>
                </c:pt>
                <c:pt idx="56">
                  <c:v>80448715.305235788</c:v>
                </c:pt>
                <c:pt idx="57">
                  <c:v>81947712.675032243</c:v>
                </c:pt>
                <c:pt idx="58">
                  <c:v>83448207.686212271</c:v>
                </c:pt>
                <c:pt idx="59">
                  <c:v>84950174.952571496</c:v>
                </c:pt>
                <c:pt idx="60">
                  <c:v>86453589.934231937</c:v>
                </c:pt>
                <c:pt idx="61">
                  <c:v>87958428.89601171</c:v>
                </c:pt>
                <c:pt idx="62">
                  <c:v>89464668.868481293</c:v>
                </c:pt>
                <c:pt idx="63">
                  <c:v>90972287.611492723</c:v>
                </c:pt>
                <c:pt idx="64">
                  <c:v>92481263.579988882</c:v>
                </c:pt>
                <c:pt idx="65">
                  <c:v>93991575.891917214</c:v>
                </c:pt>
                <c:pt idx="66">
                  <c:v>95503204.298088416</c:v>
                </c:pt>
                <c:pt idx="67">
                  <c:v>97016129.153834969</c:v>
                </c:pt>
                <c:pt idx="68">
                  <c:v>98530331.392337069</c:v>
                </c:pt>
                <c:pt idx="69">
                  <c:v>100045792.49949533</c:v>
                </c:pt>
                <c:pt idx="70">
                  <c:v>101562494.49023941</c:v>
                </c:pt>
                <c:pt idx="71">
                  <c:v>103080419.88617159</c:v>
                </c:pt>
                <c:pt idx="72">
                  <c:v>104599551.69445278</c:v>
                </c:pt>
                <c:pt idx="73">
                  <c:v>106119873.38784537</c:v>
                </c:pt>
                <c:pt idx="74">
                  <c:v>107641368.88583522</c:v>
                </c:pt>
                <c:pt idx="75">
                  <c:v>109164022.53676054</c:v>
                </c:pt>
                <c:pt idx="76">
                  <c:v>110687819.10088153</c:v>
                </c:pt>
                <c:pt idx="77">
                  <c:v>112212743.7343296</c:v>
                </c:pt>
                <c:pt idx="78">
                  <c:v>113738781.97387987</c:v>
                </c:pt>
                <c:pt idx="79">
                  <c:v>115265919.7224948</c:v>
                </c:pt>
                <c:pt idx="80">
                  <c:v>116794143.23559062</c:v>
                </c:pt>
                <c:pt idx="81">
                  <c:v>118323439.10798225</c:v>
                </c:pt>
                <c:pt idx="82">
                  <c:v>119853794.26146491</c:v>
                </c:pt>
                <c:pt idx="83">
                  <c:v>121385195.9329945</c:v>
                </c:pt>
                <c:pt idx="84">
                  <c:v>122917631.66343066</c:v>
                </c:pt>
                <c:pt idx="85">
                  <c:v>124451089.28680983</c:v>
                </c:pt>
                <c:pt idx="86">
                  <c:v>125985556.92011723</c:v>
                </c:pt>
                <c:pt idx="87">
                  <c:v>127521022.95352903</c:v>
                </c:pt>
                <c:pt idx="88">
                  <c:v>129057476.04109831</c:v>
                </c:pt>
                <c:pt idx="89">
                  <c:v>130594905.09185952</c:v>
                </c:pt>
                <c:pt idx="90">
                  <c:v>132133299.26132837</c:v>
                </c:pt>
                <c:pt idx="91">
                  <c:v>133672647.94337548</c:v>
                </c:pt>
                <c:pt idx="92">
                  <c:v>135212940.76245323</c:v>
                </c:pt>
                <c:pt idx="93">
                  <c:v>136754167.56615716</c:v>
                </c:pt>
                <c:pt idx="94">
                  <c:v>138296318.41810375</c:v>
                </c:pt>
                <c:pt idx="95">
                  <c:v>139839383.59110814</c:v>
                </c:pt>
                <c:pt idx="96">
                  <c:v>141383353.56064638</c:v>
                </c:pt>
                <c:pt idx="97">
                  <c:v>142928218.99858692</c:v>
                </c:pt>
                <c:pt idx="98">
                  <c:v>144473970.76717833</c:v>
                </c:pt>
                <c:pt idx="99">
                  <c:v>146020599.91327962</c:v>
                </c:pt>
              </c:numCache>
            </c:numRef>
          </c:xVal>
          <c:yVal>
            <c:numRef>
              <c:f>Dataset!$C$2:$C$201</c:f>
              <c:numCache>
                <c:formatCode>@</c:formatCode>
                <c:ptCount val="200"/>
                <c:pt idx="0">
                  <c:v>2.7026999999999999E-2</c:v>
                </c:pt>
                <c:pt idx="1">
                  <c:v>5.2554400000000001E-2</c:v>
                </c:pt>
                <c:pt idx="2">
                  <c:v>7.7765899999999999E-2</c:v>
                </c:pt>
                <c:pt idx="3">
                  <c:v>0.110015</c:v>
                </c:pt>
                <c:pt idx="4">
                  <c:v>0.14752499999999999</c:v>
                </c:pt>
                <c:pt idx="5">
                  <c:v>0.162355</c:v>
                </c:pt>
                <c:pt idx="6">
                  <c:v>0.18620700000000001</c:v>
                </c:pt>
                <c:pt idx="7">
                  <c:v>0.22257399999999999</c:v>
                </c:pt>
                <c:pt idx="8">
                  <c:v>0.25452399999999997</c:v>
                </c:pt>
                <c:pt idx="9">
                  <c:v>0.27047700000000002</c:v>
                </c:pt>
                <c:pt idx="10">
                  <c:v>0.31977</c:v>
                </c:pt>
                <c:pt idx="11">
                  <c:v>0.34649400000000002</c:v>
                </c:pt>
                <c:pt idx="12">
                  <c:v>0.39183400000000002</c:v>
                </c:pt>
                <c:pt idx="13">
                  <c:v>0.41899199999999998</c:v>
                </c:pt>
                <c:pt idx="14">
                  <c:v>0.41970800000000003</c:v>
                </c:pt>
                <c:pt idx="15">
                  <c:v>0.43335299999999999</c:v>
                </c:pt>
                <c:pt idx="16">
                  <c:v>0.47453400000000001</c:v>
                </c:pt>
                <c:pt idx="17">
                  <c:v>0.49981399999999998</c:v>
                </c:pt>
                <c:pt idx="18">
                  <c:v>0.549979</c:v>
                </c:pt>
                <c:pt idx="19">
                  <c:v>0.56507399999999997</c:v>
                </c:pt>
                <c:pt idx="20">
                  <c:v>0.63271200000000005</c:v>
                </c:pt>
                <c:pt idx="21">
                  <c:v>0.62041500000000005</c:v>
                </c:pt>
                <c:pt idx="22">
                  <c:v>0.64611600000000002</c:v>
                </c:pt>
                <c:pt idx="23">
                  <c:v>0.68923500000000004</c:v>
                </c:pt>
                <c:pt idx="24">
                  <c:v>0.69454099999999996</c:v>
                </c:pt>
                <c:pt idx="25">
                  <c:v>0.73397000000000001</c:v>
                </c:pt>
                <c:pt idx="26">
                  <c:v>0.78640200000000005</c:v>
                </c:pt>
                <c:pt idx="27">
                  <c:v>0.79942400000000002</c:v>
                </c:pt>
                <c:pt idx="28">
                  <c:v>0.84808399999999995</c:v>
                </c:pt>
                <c:pt idx="29">
                  <c:v>0.88837100000000002</c:v>
                </c:pt>
                <c:pt idx="30">
                  <c:v>0.88159500000000002</c:v>
                </c:pt>
                <c:pt idx="31">
                  <c:v>0.89838200000000001</c:v>
                </c:pt>
                <c:pt idx="32">
                  <c:v>0.92341099999999998</c:v>
                </c:pt>
                <c:pt idx="33">
                  <c:v>1.0072099999999999</c:v>
                </c:pt>
                <c:pt idx="34">
                  <c:v>1.0169900000000001</c:v>
                </c:pt>
                <c:pt idx="35">
                  <c:v>1.08432</c:v>
                </c:pt>
                <c:pt idx="36">
                  <c:v>1.08924</c:v>
                </c:pt>
                <c:pt idx="37">
                  <c:v>1.11419</c:v>
                </c:pt>
                <c:pt idx="38">
                  <c:v>1.1272500000000001</c:v>
                </c:pt>
                <c:pt idx="39">
                  <c:v>1.25299</c:v>
                </c:pt>
                <c:pt idx="40">
                  <c:v>1.20967</c:v>
                </c:pt>
                <c:pt idx="41">
                  <c:v>1.25136</c:v>
                </c:pt>
                <c:pt idx="42">
                  <c:v>1.24024</c:v>
                </c:pt>
                <c:pt idx="43">
                  <c:v>1.27416</c:v>
                </c:pt>
                <c:pt idx="44">
                  <c:v>1.3366</c:v>
                </c:pt>
                <c:pt idx="45">
                  <c:v>1.28423</c:v>
                </c:pt>
                <c:pt idx="46">
                  <c:v>1.33856</c:v>
                </c:pt>
                <c:pt idx="47">
                  <c:v>1.3742000000000001</c:v>
                </c:pt>
                <c:pt idx="48">
                  <c:v>1.3809</c:v>
                </c:pt>
                <c:pt idx="49">
                  <c:v>1.4410000000000001</c:v>
                </c:pt>
                <c:pt idx="50">
                  <c:v>1.4865900000000001</c:v>
                </c:pt>
                <c:pt idx="51">
                  <c:v>1.51227</c:v>
                </c:pt>
                <c:pt idx="52">
                  <c:v>1.5390299999999999</c:v>
                </c:pt>
                <c:pt idx="53">
                  <c:v>1.6275599999999999</c:v>
                </c:pt>
                <c:pt idx="54">
                  <c:v>1.6133</c:v>
                </c:pt>
                <c:pt idx="55">
                  <c:v>1.67279</c:v>
                </c:pt>
                <c:pt idx="56">
                  <c:v>1.65882</c:v>
                </c:pt>
                <c:pt idx="57">
                  <c:v>1.7582899999999999</c:v>
                </c:pt>
                <c:pt idx="58">
                  <c:v>1.7044299999999999</c:v>
                </c:pt>
                <c:pt idx="59">
                  <c:v>1.72773</c:v>
                </c:pt>
                <c:pt idx="60">
                  <c:v>1.8024100000000001</c:v>
                </c:pt>
                <c:pt idx="61">
                  <c:v>1.83361</c:v>
                </c:pt>
                <c:pt idx="62">
                  <c:v>1.8911199999999999</c:v>
                </c:pt>
                <c:pt idx="63">
                  <c:v>1.8592599999999999</c:v>
                </c:pt>
                <c:pt idx="64">
                  <c:v>1.8625700000000001</c:v>
                </c:pt>
                <c:pt idx="65">
                  <c:v>2.0381300000000002</c:v>
                </c:pt>
                <c:pt idx="66">
                  <c:v>1.95855</c:v>
                </c:pt>
                <c:pt idx="67">
                  <c:v>2.07565</c:v>
                </c:pt>
                <c:pt idx="68">
                  <c:v>2.05287</c:v>
                </c:pt>
                <c:pt idx="69">
                  <c:v>2.0177999999999998</c:v>
                </c:pt>
                <c:pt idx="70">
                  <c:v>2.0375700000000001</c:v>
                </c:pt>
                <c:pt idx="71">
                  <c:v>2.1094599999999999</c:v>
                </c:pt>
                <c:pt idx="72">
                  <c:v>2.1937199999999999</c:v>
                </c:pt>
                <c:pt idx="73">
                  <c:v>2.2059700000000002</c:v>
                </c:pt>
                <c:pt idx="74">
                  <c:v>2.24546</c:v>
                </c:pt>
                <c:pt idx="75">
                  <c:v>2.2680699999999998</c:v>
                </c:pt>
                <c:pt idx="76">
                  <c:v>2.2592300000000001</c:v>
                </c:pt>
                <c:pt idx="77">
                  <c:v>2.3167300000000002</c:v>
                </c:pt>
                <c:pt idx="78">
                  <c:v>2.32843</c:v>
                </c:pt>
                <c:pt idx="79">
                  <c:v>2.36117</c:v>
                </c:pt>
                <c:pt idx="80">
                  <c:v>2.5167600000000001</c:v>
                </c:pt>
                <c:pt idx="81">
                  <c:v>2.46001</c:v>
                </c:pt>
                <c:pt idx="82">
                  <c:v>2.5767000000000002</c:v>
                </c:pt>
                <c:pt idx="83">
                  <c:v>2.5896400000000002</c:v>
                </c:pt>
                <c:pt idx="84">
                  <c:v>2.5765699999999998</c:v>
                </c:pt>
                <c:pt idx="85">
                  <c:v>2.7039300000000002</c:v>
                </c:pt>
                <c:pt idx="86">
                  <c:v>2.5904099999999999</c:v>
                </c:pt>
                <c:pt idx="87">
                  <c:v>2.69285</c:v>
                </c:pt>
                <c:pt idx="88">
                  <c:v>2.68085</c:v>
                </c:pt>
                <c:pt idx="89">
                  <c:v>2.71679</c:v>
                </c:pt>
                <c:pt idx="90">
                  <c:v>2.8180399999999999</c:v>
                </c:pt>
                <c:pt idx="91">
                  <c:v>2.7923200000000001</c:v>
                </c:pt>
                <c:pt idx="92">
                  <c:v>2.8415300000000001</c:v>
                </c:pt>
                <c:pt idx="93">
                  <c:v>2.9046400000000001</c:v>
                </c:pt>
                <c:pt idx="94">
                  <c:v>2.84076</c:v>
                </c:pt>
                <c:pt idx="95">
                  <c:v>2.88822</c:v>
                </c:pt>
                <c:pt idx="96">
                  <c:v>2.8401299999999998</c:v>
                </c:pt>
                <c:pt idx="97">
                  <c:v>2.9712700000000001</c:v>
                </c:pt>
                <c:pt idx="98">
                  <c:v>3.0647099999999998</c:v>
                </c:pt>
                <c:pt idx="99">
                  <c:v>2.9884599999999999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D-4871-9270-CA6433448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088240"/>
        <c:axId val="838419696"/>
      </c:scatterChart>
      <c:valAx>
        <c:axId val="76708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38419696"/>
        <c:crosses val="autoZero"/>
        <c:crossBetween val="midCat"/>
      </c:valAx>
      <c:valAx>
        <c:axId val="8384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70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30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1262D54-468E-43B8-8B92-19DE4DB98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30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F42F9C1-05D9-43BC-8884-49FB7C538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9525</xdr:colOff>
      <xdr:row>29</xdr:row>
      <xdr:rowOff>180975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E81328E2-008E-4078-922B-BF478060E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88295-CE71-4A7A-AF87-F9308B8213C5}">
  <dimension ref="B1:F201"/>
  <sheetViews>
    <sheetView zoomScaleNormal="100" workbookViewId="0">
      <selection activeCell="H19" sqref="H19"/>
    </sheetView>
  </sheetViews>
  <sheetFormatPr defaultRowHeight="15" x14ac:dyDescent="0.25"/>
  <cols>
    <col min="2" max="2" width="9" bestFit="1" customWidth="1"/>
    <col min="3" max="3" width="9.5703125" bestFit="1" customWidth="1"/>
    <col min="4" max="6" width="12" bestFit="1" customWidth="1"/>
  </cols>
  <sheetData>
    <row r="1" spans="2:6" ht="15.75" thickBot="1" x14ac:dyDescent="0.3">
      <c r="B1" s="5" t="s">
        <v>0</v>
      </c>
      <c r="C1" s="5" t="s">
        <v>4</v>
      </c>
      <c r="D1" s="5" t="s">
        <v>1</v>
      </c>
      <c r="E1" s="5" t="s">
        <v>2</v>
      </c>
      <c r="F1" s="8" t="s">
        <v>3</v>
      </c>
    </row>
    <row r="2" spans="2:6" x14ac:dyDescent="0.25">
      <c r="B2" s="12">
        <f>200000</f>
        <v>200000</v>
      </c>
      <c r="C2" s="16">
        <v>2.7026999999999999E-2</v>
      </c>
      <c r="D2" s="6">
        <f>LOG10(B2)</f>
        <v>5.3010299956639813</v>
      </c>
      <c r="E2" s="1">
        <f>B2*B2</f>
        <v>40000000000</v>
      </c>
      <c r="F2" s="11">
        <f>B2*D2</f>
        <v>1060205.9991327962</v>
      </c>
    </row>
    <row r="3" spans="2:6" x14ac:dyDescent="0.25">
      <c r="B3" s="13">
        <f>B2+200000</f>
        <v>400000</v>
      </c>
      <c r="C3" s="17">
        <v>5.2554400000000001E-2</v>
      </c>
      <c r="D3" s="4">
        <f t="shared" ref="D3:D66" si="0">LOG10(B3)</f>
        <v>5.6020599913279625</v>
      </c>
      <c r="E3" s="2">
        <f t="shared" ref="E3:E66" si="1">B3*B3</f>
        <v>160000000000</v>
      </c>
      <c r="F3" s="9">
        <f t="shared" ref="F3:F66" si="2">B3*D3</f>
        <v>2240823.9965311852</v>
      </c>
    </row>
    <row r="4" spans="2:6" x14ac:dyDescent="0.25">
      <c r="B4" s="13">
        <f t="shared" ref="B4:B67" si="3">B3+200000</f>
        <v>600000</v>
      </c>
      <c r="C4" s="17">
        <v>7.7765899999999999E-2</v>
      </c>
      <c r="D4" s="4">
        <f t="shared" si="0"/>
        <v>5.7781512503836439</v>
      </c>
      <c r="E4" s="2">
        <f t="shared" si="1"/>
        <v>360000000000</v>
      </c>
      <c r="F4" s="9">
        <f t="shared" si="2"/>
        <v>3466890.7502301862</v>
      </c>
    </row>
    <row r="5" spans="2:6" x14ac:dyDescent="0.25">
      <c r="B5" s="13">
        <f t="shared" si="3"/>
        <v>800000</v>
      </c>
      <c r="C5" s="17">
        <v>0.110015</v>
      </c>
      <c r="D5" s="4">
        <f t="shared" si="0"/>
        <v>5.9030899869919438</v>
      </c>
      <c r="E5" s="2">
        <f t="shared" si="1"/>
        <v>640000000000</v>
      </c>
      <c r="F5" s="9">
        <f t="shared" si="2"/>
        <v>4722471.9895935552</v>
      </c>
    </row>
    <row r="6" spans="2:6" x14ac:dyDescent="0.25">
      <c r="B6" s="13">
        <f t="shared" si="3"/>
        <v>1000000</v>
      </c>
      <c r="C6" s="17">
        <v>0.14752499999999999</v>
      </c>
      <c r="D6" s="4">
        <f t="shared" si="0"/>
        <v>6</v>
      </c>
      <c r="E6" s="2">
        <f t="shared" si="1"/>
        <v>1000000000000</v>
      </c>
      <c r="F6" s="9">
        <f t="shared" si="2"/>
        <v>6000000</v>
      </c>
    </row>
    <row r="7" spans="2:6" x14ac:dyDescent="0.25">
      <c r="B7" s="13">
        <f t="shared" si="3"/>
        <v>1200000</v>
      </c>
      <c r="C7" s="17">
        <v>0.162355</v>
      </c>
      <c r="D7" s="4">
        <f t="shared" si="0"/>
        <v>6.0791812460476251</v>
      </c>
      <c r="E7" s="2">
        <f t="shared" si="1"/>
        <v>1440000000000</v>
      </c>
      <c r="F7" s="9">
        <f t="shared" si="2"/>
        <v>7295017.4952571504</v>
      </c>
    </row>
    <row r="8" spans="2:6" x14ac:dyDescent="0.25">
      <c r="B8" s="13">
        <f t="shared" si="3"/>
        <v>1400000</v>
      </c>
      <c r="C8" s="17">
        <v>0.18620700000000001</v>
      </c>
      <c r="D8" s="4">
        <f t="shared" si="0"/>
        <v>6.1461280356782382</v>
      </c>
      <c r="E8" s="2">
        <f t="shared" si="1"/>
        <v>1960000000000</v>
      </c>
      <c r="F8" s="9">
        <f t="shared" si="2"/>
        <v>8604579.2499495335</v>
      </c>
    </row>
    <row r="9" spans="2:6" x14ac:dyDescent="0.25">
      <c r="B9" s="13">
        <f t="shared" si="3"/>
        <v>1600000</v>
      </c>
      <c r="C9" s="17">
        <v>0.22257399999999999</v>
      </c>
      <c r="D9" s="4">
        <f t="shared" si="0"/>
        <v>6.204119982655925</v>
      </c>
      <c r="E9" s="2">
        <f t="shared" si="1"/>
        <v>2560000000000</v>
      </c>
      <c r="F9" s="9">
        <f t="shared" si="2"/>
        <v>9926591.97224948</v>
      </c>
    </row>
    <row r="10" spans="2:6" x14ac:dyDescent="0.25">
      <c r="B10" s="13">
        <f t="shared" si="3"/>
        <v>1800000</v>
      </c>
      <c r="C10" s="17">
        <v>0.25452399999999997</v>
      </c>
      <c r="D10" s="4">
        <f t="shared" si="0"/>
        <v>6.2552725051033065</v>
      </c>
      <c r="E10" s="2">
        <f t="shared" si="1"/>
        <v>3240000000000</v>
      </c>
      <c r="F10" s="9">
        <f t="shared" si="2"/>
        <v>11259490.509185951</v>
      </c>
    </row>
    <row r="11" spans="2:6" x14ac:dyDescent="0.25">
      <c r="B11" s="13">
        <f t="shared" si="3"/>
        <v>2000000</v>
      </c>
      <c r="C11" s="17">
        <v>0.27047700000000002</v>
      </c>
      <c r="D11" s="4">
        <f t="shared" si="0"/>
        <v>6.3010299956639813</v>
      </c>
      <c r="E11" s="2">
        <f t="shared" si="1"/>
        <v>4000000000000</v>
      </c>
      <c r="F11" s="9">
        <f t="shared" si="2"/>
        <v>12602059.991327962</v>
      </c>
    </row>
    <row r="12" spans="2:6" x14ac:dyDescent="0.25">
      <c r="B12" s="13">
        <f t="shared" si="3"/>
        <v>2200000</v>
      </c>
      <c r="C12" s="17">
        <v>0.31977</v>
      </c>
      <c r="D12" s="4">
        <f t="shared" si="0"/>
        <v>6.3424226808222066</v>
      </c>
      <c r="E12" s="2">
        <f t="shared" si="1"/>
        <v>4840000000000</v>
      </c>
      <c r="F12" s="9">
        <f t="shared" si="2"/>
        <v>13953329.897808855</v>
      </c>
    </row>
    <row r="13" spans="2:6" x14ac:dyDescent="0.25">
      <c r="B13" s="13">
        <f t="shared" si="3"/>
        <v>2400000</v>
      </c>
      <c r="C13" s="17">
        <v>0.34649400000000002</v>
      </c>
      <c r="D13" s="4">
        <f t="shared" si="0"/>
        <v>6.3802112417116064</v>
      </c>
      <c r="E13" s="2">
        <f t="shared" si="1"/>
        <v>5760000000000</v>
      </c>
      <c r="F13" s="9">
        <f t="shared" si="2"/>
        <v>15312506.980107855</v>
      </c>
    </row>
    <row r="14" spans="2:6" x14ac:dyDescent="0.25">
      <c r="B14" s="13">
        <f t="shared" si="3"/>
        <v>2600000</v>
      </c>
      <c r="C14" s="17">
        <v>0.39183400000000002</v>
      </c>
      <c r="D14" s="4">
        <f t="shared" si="0"/>
        <v>6.4149733479708182</v>
      </c>
      <c r="E14" s="2">
        <f t="shared" si="1"/>
        <v>6760000000000</v>
      </c>
      <c r="F14" s="9">
        <f t="shared" si="2"/>
        <v>16678930.704724127</v>
      </c>
    </row>
    <row r="15" spans="2:6" x14ac:dyDescent="0.25">
      <c r="B15" s="13">
        <f t="shared" si="3"/>
        <v>2800000</v>
      </c>
      <c r="C15" s="17">
        <v>0.41899199999999998</v>
      </c>
      <c r="D15" s="4">
        <f t="shared" si="0"/>
        <v>6.4471580313422194</v>
      </c>
      <c r="E15" s="2">
        <f t="shared" si="1"/>
        <v>7840000000000</v>
      </c>
      <c r="F15" s="9">
        <f t="shared" si="2"/>
        <v>18052042.487758216</v>
      </c>
    </row>
    <row r="16" spans="2:6" x14ac:dyDescent="0.25">
      <c r="B16" s="13">
        <f t="shared" si="3"/>
        <v>3000000</v>
      </c>
      <c r="C16" s="17">
        <v>0.41970800000000003</v>
      </c>
      <c r="D16" s="4">
        <f t="shared" si="0"/>
        <v>6.4771212547196626</v>
      </c>
      <c r="E16" s="2">
        <f t="shared" si="1"/>
        <v>9000000000000</v>
      </c>
      <c r="F16" s="9">
        <f t="shared" si="2"/>
        <v>19431363.764158987</v>
      </c>
    </row>
    <row r="17" spans="2:6" x14ac:dyDescent="0.25">
      <c r="B17" s="13">
        <f t="shared" si="3"/>
        <v>3200000</v>
      </c>
      <c r="C17" s="17">
        <v>0.43335299999999999</v>
      </c>
      <c r="D17" s="4">
        <f t="shared" si="0"/>
        <v>6.5051499783199063</v>
      </c>
      <c r="E17" s="2">
        <f t="shared" si="1"/>
        <v>10240000000000</v>
      </c>
      <c r="F17" s="9">
        <f t="shared" si="2"/>
        <v>20816479.930623699</v>
      </c>
    </row>
    <row r="18" spans="2:6" x14ac:dyDescent="0.25">
      <c r="B18" s="13">
        <f t="shared" si="3"/>
        <v>3400000</v>
      </c>
      <c r="C18" s="17">
        <v>0.47453400000000001</v>
      </c>
      <c r="D18" s="4">
        <f t="shared" si="0"/>
        <v>6.5314789170422554</v>
      </c>
      <c r="E18" s="2">
        <f t="shared" si="1"/>
        <v>11560000000000</v>
      </c>
      <c r="F18" s="9">
        <f t="shared" si="2"/>
        <v>22207028.31794367</v>
      </c>
    </row>
    <row r="19" spans="2:6" x14ac:dyDescent="0.25">
      <c r="B19" s="13">
        <f t="shared" si="3"/>
        <v>3600000</v>
      </c>
      <c r="C19" s="17">
        <v>0.49981399999999998</v>
      </c>
      <c r="D19" s="4">
        <f t="shared" si="0"/>
        <v>6.5563025007672868</v>
      </c>
      <c r="E19" s="2">
        <f t="shared" si="1"/>
        <v>12960000000000</v>
      </c>
      <c r="F19" s="9">
        <f t="shared" si="2"/>
        <v>23602689.002762232</v>
      </c>
    </row>
    <row r="20" spans="2:6" x14ac:dyDescent="0.25">
      <c r="B20" s="13">
        <f t="shared" si="3"/>
        <v>3800000</v>
      </c>
      <c r="C20" s="17">
        <v>0.549979</v>
      </c>
      <c r="D20" s="4">
        <f t="shared" si="0"/>
        <v>6.5797835966168101</v>
      </c>
      <c r="E20" s="2">
        <f t="shared" si="1"/>
        <v>14440000000000</v>
      </c>
      <c r="F20" s="9">
        <f t="shared" si="2"/>
        <v>25003177.667143878</v>
      </c>
    </row>
    <row r="21" spans="2:6" x14ac:dyDescent="0.25">
      <c r="B21" s="13">
        <f t="shared" si="3"/>
        <v>4000000</v>
      </c>
      <c r="C21" s="17">
        <v>0.56507399999999997</v>
      </c>
      <c r="D21" s="4">
        <f t="shared" si="0"/>
        <v>6.6020599913279625</v>
      </c>
      <c r="E21" s="2">
        <f t="shared" si="1"/>
        <v>16000000000000</v>
      </c>
      <c r="F21" s="9">
        <f t="shared" si="2"/>
        <v>26408239.965311851</v>
      </c>
    </row>
    <row r="22" spans="2:6" x14ac:dyDescent="0.25">
      <c r="B22" s="13">
        <f t="shared" si="3"/>
        <v>4200000</v>
      </c>
      <c r="C22" s="18">
        <v>0.63271200000000005</v>
      </c>
      <c r="D22" s="4">
        <f t="shared" si="0"/>
        <v>6.6232492903979008</v>
      </c>
      <c r="E22" s="2">
        <f t="shared" si="1"/>
        <v>17640000000000</v>
      </c>
      <c r="F22" s="9">
        <f t="shared" si="2"/>
        <v>27817647.019671183</v>
      </c>
    </row>
    <row r="23" spans="2:6" x14ac:dyDescent="0.25">
      <c r="B23" s="13">
        <f t="shared" si="3"/>
        <v>4400000</v>
      </c>
      <c r="C23" s="17">
        <v>0.62041500000000005</v>
      </c>
      <c r="D23" s="4">
        <f t="shared" si="0"/>
        <v>6.6434526764861879</v>
      </c>
      <c r="E23" s="2">
        <f t="shared" si="1"/>
        <v>19360000000000</v>
      </c>
      <c r="F23" s="9">
        <f t="shared" si="2"/>
        <v>29231191.776539225</v>
      </c>
    </row>
    <row r="24" spans="2:6" x14ac:dyDescent="0.25">
      <c r="B24" s="13">
        <f t="shared" si="3"/>
        <v>4600000</v>
      </c>
      <c r="C24" s="17">
        <v>0.64611600000000002</v>
      </c>
      <c r="D24" s="4">
        <f t="shared" si="0"/>
        <v>6.6627578316815743</v>
      </c>
      <c r="E24" s="2">
        <f t="shared" si="1"/>
        <v>21160000000000</v>
      </c>
      <c r="F24" s="9">
        <f t="shared" si="2"/>
        <v>30648686.02573524</v>
      </c>
    </row>
    <row r="25" spans="2:6" x14ac:dyDescent="0.25">
      <c r="B25" s="13">
        <f t="shared" si="3"/>
        <v>4800000</v>
      </c>
      <c r="C25" s="17">
        <v>0.68923500000000004</v>
      </c>
      <c r="D25" s="4">
        <f t="shared" si="0"/>
        <v>6.6812412373755876</v>
      </c>
      <c r="E25" s="2">
        <f t="shared" si="1"/>
        <v>23040000000000</v>
      </c>
      <c r="F25" s="9">
        <f t="shared" si="2"/>
        <v>32069957.939402822</v>
      </c>
    </row>
    <row r="26" spans="2:6" x14ac:dyDescent="0.25">
      <c r="B26" s="13">
        <f t="shared" si="3"/>
        <v>5000000</v>
      </c>
      <c r="C26" s="17">
        <v>0.69454099999999996</v>
      </c>
      <c r="D26" s="4">
        <f t="shared" si="0"/>
        <v>6.6989700043360187</v>
      </c>
      <c r="E26" s="2">
        <f t="shared" si="1"/>
        <v>25000000000000</v>
      </c>
      <c r="F26" s="9">
        <f t="shared" si="2"/>
        <v>33494850.021680094</v>
      </c>
    </row>
    <row r="27" spans="2:6" x14ac:dyDescent="0.25">
      <c r="B27" s="13">
        <f t="shared" si="3"/>
        <v>5200000</v>
      </c>
      <c r="C27" s="17">
        <v>0.73397000000000001</v>
      </c>
      <c r="D27" s="4">
        <f t="shared" si="0"/>
        <v>6.7160033436347994</v>
      </c>
      <c r="E27" s="2">
        <f t="shared" si="1"/>
        <v>27040000000000</v>
      </c>
      <c r="F27" s="9">
        <f t="shared" si="2"/>
        <v>34923217.386900954</v>
      </c>
    </row>
    <row r="28" spans="2:6" x14ac:dyDescent="0.25">
      <c r="B28" s="13">
        <f t="shared" si="3"/>
        <v>5400000</v>
      </c>
      <c r="C28" s="17">
        <v>0.78640200000000005</v>
      </c>
      <c r="D28" s="4">
        <f t="shared" si="0"/>
        <v>6.7323937598229682</v>
      </c>
      <c r="E28" s="2">
        <f t="shared" si="1"/>
        <v>29160000000000</v>
      </c>
      <c r="F28" s="9">
        <f t="shared" si="2"/>
        <v>36354926.303044029</v>
      </c>
    </row>
    <row r="29" spans="2:6" x14ac:dyDescent="0.25">
      <c r="B29" s="13">
        <f t="shared" si="3"/>
        <v>5600000</v>
      </c>
      <c r="C29" s="17">
        <v>0.79942400000000002</v>
      </c>
      <c r="D29" s="4">
        <f t="shared" si="0"/>
        <v>6.7481880270062007</v>
      </c>
      <c r="E29" s="2">
        <f t="shared" si="1"/>
        <v>31360000000000</v>
      </c>
      <c r="F29" s="9">
        <f t="shared" si="2"/>
        <v>37789852.951234721</v>
      </c>
    </row>
    <row r="30" spans="2:6" x14ac:dyDescent="0.25">
      <c r="B30" s="13">
        <f t="shared" si="3"/>
        <v>5800000</v>
      </c>
      <c r="C30" s="17">
        <v>0.84808399999999995</v>
      </c>
      <c r="D30" s="4">
        <f t="shared" si="0"/>
        <v>6.7634279935629369</v>
      </c>
      <c r="E30" s="2">
        <f t="shared" si="1"/>
        <v>33640000000000</v>
      </c>
      <c r="F30" s="9">
        <f t="shared" si="2"/>
        <v>39227882.362665035</v>
      </c>
    </row>
    <row r="31" spans="2:6" x14ac:dyDescent="0.25">
      <c r="B31" s="13">
        <f t="shared" si="3"/>
        <v>6000000</v>
      </c>
      <c r="C31" s="17">
        <v>0.88837100000000002</v>
      </c>
      <c r="D31" s="4">
        <f t="shared" si="0"/>
        <v>6.7781512503836439</v>
      </c>
      <c r="E31" s="2">
        <f t="shared" si="1"/>
        <v>36000000000000</v>
      </c>
      <c r="F31" s="9">
        <f t="shared" si="2"/>
        <v>40668907.502301864</v>
      </c>
    </row>
    <row r="32" spans="2:6" x14ac:dyDescent="0.25">
      <c r="B32" s="13">
        <f t="shared" si="3"/>
        <v>6200000</v>
      </c>
      <c r="C32" s="17">
        <v>0.88159500000000002</v>
      </c>
      <c r="D32" s="4">
        <f t="shared" si="0"/>
        <v>6.7923916894982534</v>
      </c>
      <c r="E32" s="2">
        <f t="shared" si="1"/>
        <v>38440000000000</v>
      </c>
      <c r="F32" s="9">
        <f t="shared" si="2"/>
        <v>42112828.474889174</v>
      </c>
    </row>
    <row r="33" spans="2:6" x14ac:dyDescent="0.25">
      <c r="B33" s="13">
        <f t="shared" si="3"/>
        <v>6400000</v>
      </c>
      <c r="C33" s="17">
        <v>0.89838200000000001</v>
      </c>
      <c r="D33" s="4">
        <f t="shared" si="0"/>
        <v>6.8061799739838875</v>
      </c>
      <c r="E33" s="2">
        <f t="shared" si="1"/>
        <v>40960000000000</v>
      </c>
      <c r="F33" s="9">
        <f t="shared" si="2"/>
        <v>43559551.833496884</v>
      </c>
    </row>
    <row r="34" spans="2:6" x14ac:dyDescent="0.25">
      <c r="B34" s="13">
        <f t="shared" si="3"/>
        <v>6600000</v>
      </c>
      <c r="C34" s="17">
        <v>0.92341099999999998</v>
      </c>
      <c r="D34" s="4">
        <f t="shared" si="0"/>
        <v>6.8195439355418683</v>
      </c>
      <c r="E34" s="2">
        <f t="shared" si="1"/>
        <v>43560000000000</v>
      </c>
      <c r="F34" s="9">
        <f t="shared" si="2"/>
        <v>45008989.974576332</v>
      </c>
    </row>
    <row r="35" spans="2:6" x14ac:dyDescent="0.25">
      <c r="B35" s="13">
        <f t="shared" si="3"/>
        <v>6800000</v>
      </c>
      <c r="C35" s="17">
        <v>1.0072099999999999</v>
      </c>
      <c r="D35" s="4">
        <f t="shared" si="0"/>
        <v>6.8325089127062366</v>
      </c>
      <c r="E35" s="2">
        <f t="shared" si="1"/>
        <v>46240000000000</v>
      </c>
      <c r="F35" s="9">
        <f t="shared" si="2"/>
        <v>46461060.606402412</v>
      </c>
    </row>
    <row r="36" spans="2:6" x14ac:dyDescent="0.25">
      <c r="B36" s="13">
        <f t="shared" si="3"/>
        <v>7000000</v>
      </c>
      <c r="C36" s="17">
        <v>1.0169900000000001</v>
      </c>
      <c r="D36" s="4">
        <f t="shared" si="0"/>
        <v>6.8450980400142569</v>
      </c>
      <c r="E36" s="2">
        <f t="shared" si="1"/>
        <v>49000000000000</v>
      </c>
      <c r="F36" s="9">
        <f t="shared" si="2"/>
        <v>47915686.280099802</v>
      </c>
    </row>
    <row r="37" spans="2:6" x14ac:dyDescent="0.25">
      <c r="B37" s="13">
        <f t="shared" si="3"/>
        <v>7200000</v>
      </c>
      <c r="C37" s="17">
        <v>1.08432</v>
      </c>
      <c r="D37" s="4">
        <f t="shared" si="0"/>
        <v>6.8573324964312681</v>
      </c>
      <c r="E37" s="2">
        <f t="shared" si="1"/>
        <v>51840000000000</v>
      </c>
      <c r="F37" s="9">
        <f t="shared" si="2"/>
        <v>49372793.974305131</v>
      </c>
    </row>
    <row r="38" spans="2:6" x14ac:dyDescent="0.25">
      <c r="B38" s="13">
        <f t="shared" si="3"/>
        <v>7400000</v>
      </c>
      <c r="C38" s="17">
        <v>1.08924</v>
      </c>
      <c r="D38" s="4">
        <f t="shared" si="0"/>
        <v>6.8692317197309762</v>
      </c>
      <c r="E38" s="2">
        <f t="shared" si="1"/>
        <v>54760000000000</v>
      </c>
      <c r="F38" s="9">
        <f t="shared" si="2"/>
        <v>50832314.726009227</v>
      </c>
    </row>
    <row r="39" spans="2:6" x14ac:dyDescent="0.25">
      <c r="B39" s="13">
        <f t="shared" si="3"/>
        <v>7600000</v>
      </c>
      <c r="C39" s="17">
        <v>1.11419</v>
      </c>
      <c r="D39" s="4">
        <f t="shared" si="0"/>
        <v>6.8808135922807914</v>
      </c>
      <c r="E39" s="2">
        <f t="shared" si="1"/>
        <v>57760000000000</v>
      </c>
      <c r="F39" s="9">
        <f t="shared" si="2"/>
        <v>52294183.301334016</v>
      </c>
    </row>
    <row r="40" spans="2:6" x14ac:dyDescent="0.25">
      <c r="B40" s="13">
        <f t="shared" si="3"/>
        <v>7800000</v>
      </c>
      <c r="C40" s="17">
        <v>1.1272500000000001</v>
      </c>
      <c r="D40" s="4">
        <f t="shared" si="0"/>
        <v>6.8920946026904808</v>
      </c>
      <c r="E40" s="2">
        <f t="shared" si="1"/>
        <v>60840000000000</v>
      </c>
      <c r="F40" s="9">
        <f t="shared" si="2"/>
        <v>53758337.900985748</v>
      </c>
    </row>
    <row r="41" spans="2:6" x14ac:dyDescent="0.25">
      <c r="B41" s="13">
        <f t="shared" si="3"/>
        <v>8000000</v>
      </c>
      <c r="C41" s="17">
        <v>1.25299</v>
      </c>
      <c r="D41" s="4">
        <f t="shared" si="0"/>
        <v>6.9030899869919438</v>
      </c>
      <c r="E41" s="2">
        <f t="shared" si="1"/>
        <v>64000000000000</v>
      </c>
      <c r="F41" s="9">
        <f t="shared" si="2"/>
        <v>55224719.89593555</v>
      </c>
    </row>
    <row r="42" spans="2:6" x14ac:dyDescent="0.25">
      <c r="B42" s="13">
        <f t="shared" si="3"/>
        <v>8200000</v>
      </c>
      <c r="C42" s="17">
        <v>1.20967</v>
      </c>
      <c r="D42" s="4">
        <f t="shared" si="0"/>
        <v>6.9138138523837167</v>
      </c>
      <c r="E42" s="2">
        <f t="shared" si="1"/>
        <v>67240000000000</v>
      </c>
      <c r="F42" s="9">
        <f t="shared" si="2"/>
        <v>56693273.589546479</v>
      </c>
    </row>
    <row r="43" spans="2:6" x14ac:dyDescent="0.25">
      <c r="B43" s="13">
        <f t="shared" si="3"/>
        <v>8400000</v>
      </c>
      <c r="C43" s="17">
        <v>1.25136</v>
      </c>
      <c r="D43" s="4">
        <f t="shared" si="0"/>
        <v>6.924279286061882</v>
      </c>
      <c r="E43" s="2">
        <f t="shared" si="1"/>
        <v>70560000000000</v>
      </c>
      <c r="F43" s="9">
        <f t="shared" si="2"/>
        <v>58163946.002919808</v>
      </c>
    </row>
    <row r="44" spans="2:6" x14ac:dyDescent="0.25">
      <c r="B44" s="13">
        <f t="shared" si="3"/>
        <v>8600000</v>
      </c>
      <c r="C44" s="17">
        <v>1.24024</v>
      </c>
      <c r="D44" s="4">
        <f t="shared" si="0"/>
        <v>6.9344984512435675</v>
      </c>
      <c r="E44" s="2">
        <f t="shared" si="1"/>
        <v>73960000000000</v>
      </c>
      <c r="F44" s="9">
        <f t="shared" si="2"/>
        <v>59636686.680694677</v>
      </c>
    </row>
    <row r="45" spans="2:6" x14ac:dyDescent="0.25">
      <c r="B45" s="13">
        <f t="shared" si="3"/>
        <v>8800000</v>
      </c>
      <c r="C45" s="17">
        <v>1.27416</v>
      </c>
      <c r="D45" s="4">
        <f t="shared" si="0"/>
        <v>6.9444826721501682</v>
      </c>
      <c r="E45" s="2">
        <f t="shared" si="1"/>
        <v>77440000000000</v>
      </c>
      <c r="F45" s="9">
        <f t="shared" si="2"/>
        <v>61111447.514921479</v>
      </c>
    </row>
    <row r="46" spans="2:6" x14ac:dyDescent="0.25">
      <c r="B46" s="13">
        <f t="shared" si="3"/>
        <v>9000000</v>
      </c>
      <c r="C46" s="17">
        <v>1.3366</v>
      </c>
      <c r="D46" s="4">
        <f t="shared" si="0"/>
        <v>6.9542425094393252</v>
      </c>
      <c r="E46" s="2">
        <f t="shared" si="1"/>
        <v>81000000000000</v>
      </c>
      <c r="F46" s="9">
        <f t="shared" si="2"/>
        <v>62588182.584953927</v>
      </c>
    </row>
    <row r="47" spans="2:6" x14ac:dyDescent="0.25">
      <c r="B47" s="13">
        <f t="shared" si="3"/>
        <v>9200000</v>
      </c>
      <c r="C47" s="17">
        <v>1.28423</v>
      </c>
      <c r="D47" s="4">
        <f t="shared" si="0"/>
        <v>6.9637878273455556</v>
      </c>
      <c r="E47" s="2">
        <f t="shared" si="1"/>
        <v>84640000000000</v>
      </c>
      <c r="F47" s="9">
        <f t="shared" si="2"/>
        <v>64066848.011579111</v>
      </c>
    </row>
    <row r="48" spans="2:6" x14ac:dyDescent="0.25">
      <c r="B48" s="13">
        <f t="shared" si="3"/>
        <v>9400000</v>
      </c>
      <c r="C48" s="17">
        <v>1.33856</v>
      </c>
      <c r="D48" s="4">
        <f t="shared" si="0"/>
        <v>6.9731278535996983</v>
      </c>
      <c r="E48" s="2">
        <f t="shared" si="1"/>
        <v>88360000000000</v>
      </c>
      <c r="F48" s="9">
        <f t="shared" si="2"/>
        <v>65547401.823837161</v>
      </c>
    </row>
    <row r="49" spans="2:6" x14ac:dyDescent="0.25">
      <c r="B49" s="13">
        <f t="shared" si="3"/>
        <v>9600000</v>
      </c>
      <c r="C49" s="17">
        <v>1.3742000000000001</v>
      </c>
      <c r="D49" s="4">
        <f t="shared" si="0"/>
        <v>6.982271233039568</v>
      </c>
      <c r="E49" s="2">
        <f t="shared" si="1"/>
        <v>92160000000000</v>
      </c>
      <c r="F49" s="9">
        <f t="shared" si="2"/>
        <v>67029803.837179855</v>
      </c>
    </row>
    <row r="50" spans="2:6" x14ac:dyDescent="0.25">
      <c r="B50" s="13">
        <f t="shared" si="3"/>
        <v>9800000</v>
      </c>
      <c r="C50" s="17">
        <v>1.3809</v>
      </c>
      <c r="D50" s="4">
        <f t="shared" si="0"/>
        <v>6.9912260756924951</v>
      </c>
      <c r="E50" s="2">
        <f t="shared" si="1"/>
        <v>96040000000000</v>
      </c>
      <c r="F50" s="9">
        <f t="shared" si="2"/>
        <v>68514015.541786447</v>
      </c>
    </row>
    <row r="51" spans="2:6" x14ac:dyDescent="0.25">
      <c r="B51" s="13">
        <f t="shared" si="3"/>
        <v>10000000</v>
      </c>
      <c r="C51" s="17">
        <v>1.4410000000000001</v>
      </c>
      <c r="D51" s="4">
        <f t="shared" si="0"/>
        <v>7</v>
      </c>
      <c r="E51" s="2">
        <f t="shared" si="1"/>
        <v>100000000000000</v>
      </c>
      <c r="F51" s="9">
        <f t="shared" si="2"/>
        <v>70000000</v>
      </c>
    </row>
    <row r="52" spans="2:6" x14ac:dyDescent="0.25">
      <c r="B52" s="13">
        <f t="shared" si="3"/>
        <v>10200000</v>
      </c>
      <c r="C52" s="17">
        <v>1.4865900000000001</v>
      </c>
      <c r="D52" s="4">
        <f t="shared" si="0"/>
        <v>7.008600171761918</v>
      </c>
      <c r="E52" s="2">
        <f t="shared" si="1"/>
        <v>104040000000000</v>
      </c>
      <c r="F52" s="9">
        <f t="shared" si="2"/>
        <v>71487721.751971558</v>
      </c>
    </row>
    <row r="53" spans="2:6" x14ac:dyDescent="0.25">
      <c r="B53" s="13">
        <f t="shared" si="3"/>
        <v>10400000</v>
      </c>
      <c r="C53" s="17">
        <v>1.51227</v>
      </c>
      <c r="D53" s="4">
        <f t="shared" si="0"/>
        <v>7.0170333392987807</v>
      </c>
      <c r="E53" s="2">
        <f t="shared" si="1"/>
        <v>108160000000000</v>
      </c>
      <c r="F53" s="9">
        <f t="shared" si="2"/>
        <v>72977146.728707314</v>
      </c>
    </row>
    <row r="54" spans="2:6" x14ac:dyDescent="0.25">
      <c r="B54" s="13">
        <f t="shared" si="3"/>
        <v>10600000</v>
      </c>
      <c r="C54" s="17">
        <v>1.5390299999999999</v>
      </c>
      <c r="D54" s="4">
        <f t="shared" si="0"/>
        <v>7.0253058652647704</v>
      </c>
      <c r="E54" s="2">
        <f t="shared" si="1"/>
        <v>112360000000000</v>
      </c>
      <c r="F54" s="9">
        <f t="shared" si="2"/>
        <v>74468242.171806559</v>
      </c>
    </row>
    <row r="55" spans="2:6" x14ac:dyDescent="0.25">
      <c r="B55" s="13">
        <f t="shared" si="3"/>
        <v>10800000</v>
      </c>
      <c r="C55" s="17">
        <v>1.6275599999999999</v>
      </c>
      <c r="D55" s="4">
        <f t="shared" si="0"/>
        <v>7.0334237554869494</v>
      </c>
      <c r="E55" s="2">
        <f t="shared" si="1"/>
        <v>116640000000000</v>
      </c>
      <c r="F55" s="9">
        <f t="shared" si="2"/>
        <v>75960976.559259057</v>
      </c>
    </row>
    <row r="56" spans="2:6" x14ac:dyDescent="0.25">
      <c r="B56" s="13">
        <f t="shared" si="3"/>
        <v>11000000</v>
      </c>
      <c r="C56" s="17">
        <v>1.6133</v>
      </c>
      <c r="D56" s="4">
        <f t="shared" si="0"/>
        <v>7.0413926851582254</v>
      </c>
      <c r="E56" s="2">
        <f t="shared" si="1"/>
        <v>121000000000000</v>
      </c>
      <c r="F56" s="9">
        <f t="shared" si="2"/>
        <v>77455319.536740482</v>
      </c>
    </row>
    <row r="57" spans="2:6" x14ac:dyDescent="0.25">
      <c r="B57" s="13">
        <f t="shared" si="3"/>
        <v>11200000</v>
      </c>
      <c r="C57" s="17">
        <v>1.67279</v>
      </c>
      <c r="D57" s="4">
        <f t="shared" si="0"/>
        <v>7.0492180226701819</v>
      </c>
      <c r="E57" s="2">
        <f t="shared" si="1"/>
        <v>125440000000000</v>
      </c>
      <c r="F57" s="9">
        <f t="shared" si="2"/>
        <v>78951241.853906035</v>
      </c>
    </row>
    <row r="58" spans="2:6" x14ac:dyDescent="0.25">
      <c r="B58" s="13">
        <f t="shared" si="3"/>
        <v>11400000</v>
      </c>
      <c r="C58" s="17">
        <v>1.65882</v>
      </c>
      <c r="D58" s="4">
        <f t="shared" si="0"/>
        <v>7.0569048513364727</v>
      </c>
      <c r="E58" s="2">
        <f t="shared" si="1"/>
        <v>129960000000000</v>
      </c>
      <c r="F58" s="9">
        <f t="shared" si="2"/>
        <v>80448715.305235788</v>
      </c>
    </row>
    <row r="59" spans="2:6" x14ac:dyDescent="0.25">
      <c r="B59" s="13">
        <f t="shared" si="3"/>
        <v>11600000</v>
      </c>
      <c r="C59" s="17">
        <v>1.7582899999999999</v>
      </c>
      <c r="D59" s="4">
        <f t="shared" si="0"/>
        <v>7.0644579892269181</v>
      </c>
      <c r="E59" s="2">
        <f t="shared" si="1"/>
        <v>134560000000000</v>
      </c>
      <c r="F59" s="9">
        <f t="shared" si="2"/>
        <v>81947712.675032243</v>
      </c>
    </row>
    <row r="60" spans="2:6" x14ac:dyDescent="0.25">
      <c r="B60" s="13">
        <f t="shared" si="3"/>
        <v>11800000</v>
      </c>
      <c r="C60" s="17">
        <v>1.7044299999999999</v>
      </c>
      <c r="D60" s="4">
        <f t="shared" si="0"/>
        <v>7.071882007306125</v>
      </c>
      <c r="E60" s="2">
        <f t="shared" si="1"/>
        <v>139240000000000</v>
      </c>
      <c r="F60" s="9">
        <f t="shared" si="2"/>
        <v>83448207.686212271</v>
      </c>
    </row>
    <row r="61" spans="2:6" x14ac:dyDescent="0.25">
      <c r="B61" s="13">
        <f t="shared" si="3"/>
        <v>12000000</v>
      </c>
      <c r="C61" s="17">
        <v>1.72773</v>
      </c>
      <c r="D61" s="4">
        <f t="shared" si="0"/>
        <v>7.0791812460476251</v>
      </c>
      <c r="E61" s="2">
        <f t="shared" si="1"/>
        <v>144000000000000</v>
      </c>
      <c r="F61" s="9">
        <f t="shared" si="2"/>
        <v>84950174.952571496</v>
      </c>
    </row>
    <row r="62" spans="2:6" x14ac:dyDescent="0.25">
      <c r="B62" s="13">
        <f t="shared" si="3"/>
        <v>12200000</v>
      </c>
      <c r="C62" s="17">
        <v>1.8024100000000001</v>
      </c>
      <c r="D62" s="4">
        <f t="shared" si="0"/>
        <v>7.0863598306747484</v>
      </c>
      <c r="E62" s="2">
        <f t="shared" si="1"/>
        <v>148840000000000</v>
      </c>
      <c r="F62" s="9">
        <f t="shared" si="2"/>
        <v>86453589.934231937</v>
      </c>
    </row>
    <row r="63" spans="2:6" x14ac:dyDescent="0.25">
      <c r="B63" s="13">
        <f t="shared" si="3"/>
        <v>12400000</v>
      </c>
      <c r="C63" s="17">
        <v>1.83361</v>
      </c>
      <c r="D63" s="4">
        <f t="shared" si="0"/>
        <v>7.0934216851622347</v>
      </c>
      <c r="E63" s="2">
        <f t="shared" si="1"/>
        <v>153760000000000</v>
      </c>
      <c r="F63" s="9">
        <f t="shared" si="2"/>
        <v>87958428.89601171</v>
      </c>
    </row>
    <row r="64" spans="2:6" x14ac:dyDescent="0.25">
      <c r="B64" s="13">
        <f t="shared" si="3"/>
        <v>12600000</v>
      </c>
      <c r="C64" s="17">
        <v>1.8911199999999999</v>
      </c>
      <c r="D64" s="4">
        <f t="shared" si="0"/>
        <v>7.1003705451175625</v>
      </c>
      <c r="E64" s="2">
        <f t="shared" si="1"/>
        <v>158760000000000</v>
      </c>
      <c r="F64" s="9">
        <f t="shared" si="2"/>
        <v>89464668.868481293</v>
      </c>
    </row>
    <row r="65" spans="2:6" x14ac:dyDescent="0.25">
      <c r="B65" s="13">
        <f t="shared" si="3"/>
        <v>12800000</v>
      </c>
      <c r="C65" s="17">
        <v>1.8592599999999999</v>
      </c>
      <c r="D65" s="4">
        <f t="shared" si="0"/>
        <v>7.1072099696478688</v>
      </c>
      <c r="E65" s="2">
        <f t="shared" si="1"/>
        <v>163840000000000</v>
      </c>
      <c r="F65" s="9">
        <f t="shared" si="2"/>
        <v>90972287.611492723</v>
      </c>
    </row>
    <row r="66" spans="2:6" x14ac:dyDescent="0.25">
      <c r="B66" s="13">
        <f t="shared" si="3"/>
        <v>13000000</v>
      </c>
      <c r="C66" s="17">
        <v>1.8625700000000001</v>
      </c>
      <c r="D66" s="4">
        <f t="shared" si="0"/>
        <v>7.1139433523068369</v>
      </c>
      <c r="E66" s="2">
        <f t="shared" si="1"/>
        <v>169000000000000</v>
      </c>
      <c r="F66" s="9">
        <f t="shared" si="2"/>
        <v>92481263.579988882</v>
      </c>
    </row>
    <row r="67" spans="2:6" x14ac:dyDescent="0.25">
      <c r="B67" s="13">
        <f t="shared" si="3"/>
        <v>13200000</v>
      </c>
      <c r="C67" s="17">
        <v>2.0381300000000002</v>
      </c>
      <c r="D67" s="4">
        <f t="shared" ref="D67:D130" si="4">LOG10(B67)</f>
        <v>7.1205739312058496</v>
      </c>
      <c r="E67" s="2">
        <f t="shared" ref="E67:E130" si="5">B67*B67</f>
        <v>174240000000000</v>
      </c>
      <c r="F67" s="9">
        <f t="shared" ref="F67:F130" si="6">B67*D67</f>
        <v>93991575.891917214</v>
      </c>
    </row>
    <row r="68" spans="2:6" x14ac:dyDescent="0.25">
      <c r="B68" s="13">
        <f t="shared" ref="B68:B101" si="7">B67+200000</f>
        <v>13400000</v>
      </c>
      <c r="C68" s="17">
        <v>1.95855</v>
      </c>
      <c r="D68" s="4">
        <f t="shared" si="4"/>
        <v>7.1271047983648073</v>
      </c>
      <c r="E68" s="2">
        <f t="shared" si="5"/>
        <v>179560000000000</v>
      </c>
      <c r="F68" s="9">
        <f t="shared" si="6"/>
        <v>95503204.298088416</v>
      </c>
    </row>
    <row r="69" spans="2:6" x14ac:dyDescent="0.25">
      <c r="B69" s="13">
        <f t="shared" si="7"/>
        <v>13600000</v>
      </c>
      <c r="C69" s="17">
        <v>2.07565</v>
      </c>
      <c r="D69" s="4">
        <f t="shared" si="4"/>
        <v>7.1335389083702179</v>
      </c>
      <c r="E69" s="2">
        <f t="shared" si="5"/>
        <v>184960000000000</v>
      </c>
      <c r="F69" s="9">
        <f t="shared" si="6"/>
        <v>97016129.153834969</v>
      </c>
    </row>
    <row r="70" spans="2:6" x14ac:dyDescent="0.25">
      <c r="B70" s="13">
        <f t="shared" si="7"/>
        <v>13800000</v>
      </c>
      <c r="C70" s="17">
        <v>2.05287</v>
      </c>
      <c r="D70" s="4">
        <f t="shared" si="4"/>
        <v>7.1398790864012369</v>
      </c>
      <c r="E70" s="2">
        <f t="shared" si="5"/>
        <v>190440000000000</v>
      </c>
      <c r="F70" s="9">
        <f t="shared" si="6"/>
        <v>98530331.392337069</v>
      </c>
    </row>
    <row r="71" spans="2:6" x14ac:dyDescent="0.25">
      <c r="B71" s="13">
        <f t="shared" si="7"/>
        <v>14000000</v>
      </c>
      <c r="C71" s="17">
        <v>2.0177999999999998</v>
      </c>
      <c r="D71" s="4">
        <f t="shared" si="4"/>
        <v>7.1461280356782382</v>
      </c>
      <c r="E71" s="2">
        <f t="shared" si="5"/>
        <v>196000000000000</v>
      </c>
      <c r="F71" s="9">
        <f t="shared" si="6"/>
        <v>100045792.49949533</v>
      </c>
    </row>
    <row r="72" spans="2:6" x14ac:dyDescent="0.25">
      <c r="B72" s="13">
        <f t="shared" si="7"/>
        <v>14200000</v>
      </c>
      <c r="C72" s="17">
        <v>2.0375700000000001</v>
      </c>
      <c r="D72" s="4">
        <f t="shared" si="4"/>
        <v>7.1522883443830567</v>
      </c>
      <c r="E72" s="2">
        <f t="shared" si="5"/>
        <v>201640000000000</v>
      </c>
      <c r="F72" s="9">
        <f t="shared" si="6"/>
        <v>101562494.49023941</v>
      </c>
    </row>
    <row r="73" spans="2:6" x14ac:dyDescent="0.25">
      <c r="B73" s="13">
        <f t="shared" si="7"/>
        <v>14400000</v>
      </c>
      <c r="C73" s="17">
        <v>2.1094599999999999</v>
      </c>
      <c r="D73" s="4">
        <f t="shared" si="4"/>
        <v>7.1583624920952493</v>
      </c>
      <c r="E73" s="2">
        <f t="shared" si="5"/>
        <v>207360000000000</v>
      </c>
      <c r="F73" s="9">
        <f t="shared" si="6"/>
        <v>103080419.88617159</v>
      </c>
    </row>
    <row r="74" spans="2:6" x14ac:dyDescent="0.25">
      <c r="B74" s="13">
        <f t="shared" si="7"/>
        <v>14600000</v>
      </c>
      <c r="C74" s="17">
        <v>2.1937199999999999</v>
      </c>
      <c r="D74" s="4">
        <f t="shared" si="4"/>
        <v>7.1643528557844371</v>
      </c>
      <c r="E74" s="2">
        <f t="shared" si="5"/>
        <v>213160000000000</v>
      </c>
      <c r="F74" s="9">
        <f t="shared" si="6"/>
        <v>104599551.69445278</v>
      </c>
    </row>
    <row r="75" spans="2:6" x14ac:dyDescent="0.25">
      <c r="B75" s="13">
        <f t="shared" si="7"/>
        <v>14800000</v>
      </c>
      <c r="C75" s="17">
        <v>2.2059700000000002</v>
      </c>
      <c r="D75" s="4">
        <f t="shared" si="4"/>
        <v>7.1702617153949575</v>
      </c>
      <c r="E75" s="2">
        <f t="shared" si="5"/>
        <v>219040000000000</v>
      </c>
      <c r="F75" s="9">
        <f t="shared" si="6"/>
        <v>106119873.38784537</v>
      </c>
    </row>
    <row r="76" spans="2:6" x14ac:dyDescent="0.25">
      <c r="B76" s="13">
        <f t="shared" si="7"/>
        <v>15000000</v>
      </c>
      <c r="C76" s="17">
        <v>2.24546</v>
      </c>
      <c r="D76" s="4">
        <f t="shared" si="4"/>
        <v>7.1760912590556813</v>
      </c>
      <c r="E76" s="2">
        <f t="shared" si="5"/>
        <v>225000000000000</v>
      </c>
      <c r="F76" s="9">
        <f t="shared" si="6"/>
        <v>107641368.88583522</v>
      </c>
    </row>
    <row r="77" spans="2:6" x14ac:dyDescent="0.25">
      <c r="B77" s="13">
        <f t="shared" si="7"/>
        <v>15200000</v>
      </c>
      <c r="C77" s="17">
        <v>2.2680699999999998</v>
      </c>
      <c r="D77" s="4">
        <f t="shared" si="4"/>
        <v>7.1818435879447726</v>
      </c>
      <c r="E77" s="2">
        <f t="shared" si="5"/>
        <v>231040000000000</v>
      </c>
      <c r="F77" s="9">
        <f t="shared" si="6"/>
        <v>109164022.53676054</v>
      </c>
    </row>
    <row r="78" spans="2:6" x14ac:dyDescent="0.25">
      <c r="B78" s="13">
        <f t="shared" si="7"/>
        <v>15400000</v>
      </c>
      <c r="C78" s="17">
        <v>2.2592300000000001</v>
      </c>
      <c r="D78" s="4">
        <f t="shared" si="4"/>
        <v>7.1875207208364627</v>
      </c>
      <c r="E78" s="2">
        <f t="shared" si="5"/>
        <v>237160000000000</v>
      </c>
      <c r="F78" s="9">
        <f t="shared" si="6"/>
        <v>110687819.10088153</v>
      </c>
    </row>
    <row r="79" spans="2:6" x14ac:dyDescent="0.25">
      <c r="B79" s="13">
        <f t="shared" si="7"/>
        <v>15600000</v>
      </c>
      <c r="C79" s="17">
        <v>2.3167300000000002</v>
      </c>
      <c r="D79" s="4">
        <f t="shared" si="4"/>
        <v>7.1931245983544612</v>
      </c>
      <c r="E79" s="2">
        <f t="shared" si="5"/>
        <v>243360000000000</v>
      </c>
      <c r="F79" s="9">
        <f t="shared" si="6"/>
        <v>112212743.7343296</v>
      </c>
    </row>
    <row r="80" spans="2:6" x14ac:dyDescent="0.25">
      <c r="B80" s="13">
        <f t="shared" si="7"/>
        <v>15800000</v>
      </c>
      <c r="C80" s="17">
        <v>2.32843</v>
      </c>
      <c r="D80" s="4">
        <f t="shared" si="4"/>
        <v>7.1986570869544222</v>
      </c>
      <c r="E80" s="2">
        <f t="shared" si="5"/>
        <v>249640000000000</v>
      </c>
      <c r="F80" s="9">
        <f t="shared" si="6"/>
        <v>113738781.97387987</v>
      </c>
    </row>
    <row r="81" spans="2:6" x14ac:dyDescent="0.25">
      <c r="B81" s="13">
        <f t="shared" si="7"/>
        <v>16000000</v>
      </c>
      <c r="C81" s="17">
        <v>2.36117</v>
      </c>
      <c r="D81" s="4">
        <f t="shared" si="4"/>
        <v>7.204119982655925</v>
      </c>
      <c r="E81" s="2">
        <f t="shared" si="5"/>
        <v>256000000000000</v>
      </c>
      <c r="F81" s="9">
        <f t="shared" si="6"/>
        <v>115265919.7224948</v>
      </c>
    </row>
    <row r="82" spans="2:6" x14ac:dyDescent="0.25">
      <c r="B82" s="13">
        <f t="shared" si="7"/>
        <v>16200000</v>
      </c>
      <c r="C82" s="17">
        <v>2.5167600000000001</v>
      </c>
      <c r="D82" s="4">
        <f t="shared" si="4"/>
        <v>7.2095150145426308</v>
      </c>
      <c r="E82" s="2">
        <f t="shared" si="5"/>
        <v>262440000000000</v>
      </c>
      <c r="F82" s="9">
        <f t="shared" si="6"/>
        <v>116794143.23559062</v>
      </c>
    </row>
    <row r="83" spans="2:6" x14ac:dyDescent="0.25">
      <c r="B83" s="13">
        <f t="shared" si="7"/>
        <v>16400000</v>
      </c>
      <c r="C83" s="17">
        <v>2.46001</v>
      </c>
      <c r="D83" s="4">
        <f t="shared" si="4"/>
        <v>7.214843848047698</v>
      </c>
      <c r="E83" s="2">
        <f t="shared" si="5"/>
        <v>268960000000000</v>
      </c>
      <c r="F83" s="9">
        <f t="shared" si="6"/>
        <v>118323439.10798225</v>
      </c>
    </row>
    <row r="84" spans="2:6" x14ac:dyDescent="0.25">
      <c r="B84" s="13">
        <f t="shared" si="7"/>
        <v>16600000</v>
      </c>
      <c r="C84" s="17">
        <v>2.5767000000000002</v>
      </c>
      <c r="D84" s="4">
        <f t="shared" si="4"/>
        <v>7.220108088040055</v>
      </c>
      <c r="E84" s="2">
        <f t="shared" si="5"/>
        <v>275560000000000</v>
      </c>
      <c r="F84" s="9">
        <f t="shared" si="6"/>
        <v>119853794.26146491</v>
      </c>
    </row>
    <row r="85" spans="2:6" x14ac:dyDescent="0.25">
      <c r="B85" s="13">
        <f t="shared" si="7"/>
        <v>16800000</v>
      </c>
      <c r="C85" s="17">
        <v>2.5896400000000002</v>
      </c>
      <c r="D85" s="4">
        <f t="shared" si="4"/>
        <v>7.2253092817258633</v>
      </c>
      <c r="E85" s="2">
        <f t="shared" si="5"/>
        <v>282240000000000</v>
      </c>
      <c r="F85" s="9">
        <f t="shared" si="6"/>
        <v>121385195.9329945</v>
      </c>
    </row>
    <row r="86" spans="2:6" x14ac:dyDescent="0.25">
      <c r="B86" s="13">
        <f t="shared" si="7"/>
        <v>17000000</v>
      </c>
      <c r="C86" s="17">
        <v>2.5765699999999998</v>
      </c>
      <c r="D86" s="4">
        <f t="shared" si="4"/>
        <v>7.2304489213782741</v>
      </c>
      <c r="E86" s="2">
        <f t="shared" si="5"/>
        <v>289000000000000</v>
      </c>
      <c r="F86" s="9">
        <f t="shared" si="6"/>
        <v>122917631.66343066</v>
      </c>
    </row>
    <row r="87" spans="2:6" x14ac:dyDescent="0.25">
      <c r="B87" s="13">
        <f t="shared" si="7"/>
        <v>17200000</v>
      </c>
      <c r="C87" s="17">
        <v>2.7039300000000002</v>
      </c>
      <c r="D87" s="4">
        <f t="shared" si="4"/>
        <v>7.2355284469075487</v>
      </c>
      <c r="E87" s="2">
        <f t="shared" si="5"/>
        <v>295840000000000</v>
      </c>
      <c r="F87" s="9">
        <f t="shared" si="6"/>
        <v>124451089.28680983</v>
      </c>
    </row>
    <row r="88" spans="2:6" x14ac:dyDescent="0.25">
      <c r="B88" s="13">
        <f t="shared" si="7"/>
        <v>17400000</v>
      </c>
      <c r="C88" s="17">
        <v>2.5904099999999999</v>
      </c>
      <c r="D88" s="4">
        <f t="shared" si="4"/>
        <v>7.2405492482825995</v>
      </c>
      <c r="E88" s="2">
        <f t="shared" si="5"/>
        <v>302760000000000</v>
      </c>
      <c r="F88" s="9">
        <f t="shared" si="6"/>
        <v>125985556.92011723</v>
      </c>
    </row>
    <row r="89" spans="2:6" x14ac:dyDescent="0.25">
      <c r="B89" s="13">
        <f t="shared" si="7"/>
        <v>17600000</v>
      </c>
      <c r="C89" s="17">
        <v>2.69285</v>
      </c>
      <c r="D89" s="4">
        <f t="shared" si="4"/>
        <v>7.2455126678141495</v>
      </c>
      <c r="E89" s="2">
        <f t="shared" si="5"/>
        <v>309760000000000</v>
      </c>
      <c r="F89" s="9">
        <f t="shared" si="6"/>
        <v>127521022.95352903</v>
      </c>
    </row>
    <row r="90" spans="2:6" x14ac:dyDescent="0.25">
      <c r="B90" s="13">
        <f t="shared" si="7"/>
        <v>17800000</v>
      </c>
      <c r="C90" s="17">
        <v>2.68085</v>
      </c>
      <c r="D90" s="4">
        <f t="shared" si="4"/>
        <v>7.2504200023088936</v>
      </c>
      <c r="E90" s="2">
        <f t="shared" si="5"/>
        <v>316840000000000</v>
      </c>
      <c r="F90" s="9">
        <f t="shared" si="6"/>
        <v>129057476.04109831</v>
      </c>
    </row>
    <row r="91" spans="2:6" x14ac:dyDescent="0.25">
      <c r="B91" s="13">
        <f t="shared" si="7"/>
        <v>18000000</v>
      </c>
      <c r="C91" s="17">
        <v>2.71679</v>
      </c>
      <c r="D91" s="4">
        <f t="shared" si="4"/>
        <v>7.2552725051033065</v>
      </c>
      <c r="E91" s="2">
        <f t="shared" si="5"/>
        <v>324000000000000</v>
      </c>
      <c r="F91" s="9">
        <f t="shared" si="6"/>
        <v>130594905.09185952</v>
      </c>
    </row>
    <row r="92" spans="2:6" x14ac:dyDescent="0.25">
      <c r="B92" s="13">
        <f t="shared" si="7"/>
        <v>18200000</v>
      </c>
      <c r="C92" s="17">
        <v>2.8180399999999999</v>
      </c>
      <c r="D92" s="4">
        <f t="shared" si="4"/>
        <v>7.2600713879850751</v>
      </c>
      <c r="E92" s="2">
        <f t="shared" si="5"/>
        <v>331240000000000</v>
      </c>
      <c r="F92" s="9">
        <f t="shared" si="6"/>
        <v>132133299.26132837</v>
      </c>
    </row>
    <row r="93" spans="2:6" x14ac:dyDescent="0.25">
      <c r="B93" s="13">
        <f t="shared" si="7"/>
        <v>18400000</v>
      </c>
      <c r="C93" s="17">
        <v>2.7923200000000001</v>
      </c>
      <c r="D93" s="4">
        <f t="shared" si="4"/>
        <v>7.2648178230095368</v>
      </c>
      <c r="E93" s="2">
        <f t="shared" si="5"/>
        <v>338560000000000</v>
      </c>
      <c r="F93" s="9">
        <f t="shared" si="6"/>
        <v>133672647.94337548</v>
      </c>
    </row>
    <row r="94" spans="2:6" x14ac:dyDescent="0.25">
      <c r="B94" s="13">
        <f t="shared" si="7"/>
        <v>18600000</v>
      </c>
      <c r="C94" s="17">
        <v>2.8415300000000001</v>
      </c>
      <c r="D94" s="4">
        <f t="shared" si="4"/>
        <v>7.2695129442179161</v>
      </c>
      <c r="E94" s="2">
        <f t="shared" si="5"/>
        <v>345960000000000</v>
      </c>
      <c r="F94" s="9">
        <f t="shared" si="6"/>
        <v>135212940.76245323</v>
      </c>
    </row>
    <row r="95" spans="2:6" x14ac:dyDescent="0.25">
      <c r="B95" s="13">
        <f t="shared" si="7"/>
        <v>18800000</v>
      </c>
      <c r="C95" s="17">
        <v>2.9046400000000001</v>
      </c>
      <c r="D95" s="4">
        <f t="shared" si="4"/>
        <v>7.2741578492636796</v>
      </c>
      <c r="E95" s="2">
        <f t="shared" si="5"/>
        <v>353440000000000</v>
      </c>
      <c r="F95" s="9">
        <f t="shared" si="6"/>
        <v>136754167.56615716</v>
      </c>
    </row>
    <row r="96" spans="2:6" x14ac:dyDescent="0.25">
      <c r="B96" s="13">
        <f t="shared" si="7"/>
        <v>19000000</v>
      </c>
      <c r="C96" s="17">
        <v>2.84076</v>
      </c>
      <c r="D96" s="4">
        <f t="shared" si="4"/>
        <v>7.2787536009528289</v>
      </c>
      <c r="E96" s="2">
        <f t="shared" si="5"/>
        <v>361000000000000</v>
      </c>
      <c r="F96" s="9">
        <f t="shared" si="6"/>
        <v>138296318.41810375</v>
      </c>
    </row>
    <row r="97" spans="2:6" x14ac:dyDescent="0.25">
      <c r="B97" s="13">
        <f t="shared" si="7"/>
        <v>19200000</v>
      </c>
      <c r="C97" s="17">
        <v>2.88822</v>
      </c>
      <c r="D97" s="4">
        <f t="shared" si="4"/>
        <v>7.2833012287035492</v>
      </c>
      <c r="E97" s="2">
        <f t="shared" si="5"/>
        <v>368640000000000</v>
      </c>
      <c r="F97" s="9">
        <f t="shared" si="6"/>
        <v>139839383.59110814</v>
      </c>
    </row>
    <row r="98" spans="2:6" x14ac:dyDescent="0.25">
      <c r="B98" s="13">
        <f t="shared" si="7"/>
        <v>19400000</v>
      </c>
      <c r="C98" s="17">
        <v>2.8401299999999998</v>
      </c>
      <c r="D98" s="4">
        <f t="shared" si="4"/>
        <v>7.2878017299302265</v>
      </c>
      <c r="E98" s="2">
        <f t="shared" si="5"/>
        <v>376360000000000</v>
      </c>
      <c r="F98" s="9">
        <f t="shared" si="6"/>
        <v>141383353.56064638</v>
      </c>
    </row>
    <row r="99" spans="2:6" x14ac:dyDescent="0.25">
      <c r="B99" s="13">
        <f t="shared" si="7"/>
        <v>19600000</v>
      </c>
      <c r="C99" s="17">
        <v>2.9712700000000001</v>
      </c>
      <c r="D99" s="4">
        <f t="shared" si="4"/>
        <v>7.2922560713564764</v>
      </c>
      <c r="E99" s="2">
        <f t="shared" si="5"/>
        <v>384160000000000</v>
      </c>
      <c r="F99" s="9">
        <f t="shared" si="6"/>
        <v>142928218.99858692</v>
      </c>
    </row>
    <row r="100" spans="2:6" x14ac:dyDescent="0.25">
      <c r="B100" s="13">
        <f t="shared" si="7"/>
        <v>19800000</v>
      </c>
      <c r="C100" s="17">
        <v>3.0647099999999998</v>
      </c>
      <c r="D100" s="4">
        <f t="shared" si="4"/>
        <v>7.2966651902615309</v>
      </c>
      <c r="E100" s="2">
        <f t="shared" si="5"/>
        <v>392040000000000</v>
      </c>
      <c r="F100" s="9">
        <f t="shared" si="6"/>
        <v>144473970.76717833</v>
      </c>
    </row>
    <row r="101" spans="2:6" ht="15.75" thickBot="1" x14ac:dyDescent="0.3">
      <c r="B101" s="14">
        <f t="shared" si="7"/>
        <v>20000000</v>
      </c>
      <c r="C101" s="20">
        <v>2.9884599999999999</v>
      </c>
      <c r="D101" s="7">
        <f t="shared" si="4"/>
        <v>7.3010299956639813</v>
      </c>
      <c r="E101" s="3">
        <f t="shared" si="5"/>
        <v>400000000000000</v>
      </c>
      <c r="F101" s="10">
        <f t="shared" si="6"/>
        <v>146020599.91327962</v>
      </c>
    </row>
    <row r="102" spans="2:6" x14ac:dyDescent="0.25">
      <c r="B102" s="4"/>
      <c r="C102" s="15"/>
      <c r="D102" s="4"/>
      <c r="E102" s="4"/>
      <c r="F102" s="19"/>
    </row>
    <row r="103" spans="2:6" x14ac:dyDescent="0.25">
      <c r="B103" s="4"/>
      <c r="C103" s="15"/>
      <c r="D103" s="4"/>
      <c r="E103" s="4"/>
      <c r="F103" s="19"/>
    </row>
    <row r="104" spans="2:6" x14ac:dyDescent="0.25">
      <c r="B104" s="4"/>
      <c r="C104" s="15"/>
      <c r="D104" s="4"/>
      <c r="E104" s="4"/>
      <c r="F104" s="19"/>
    </row>
    <row r="105" spans="2:6" x14ac:dyDescent="0.25">
      <c r="B105" s="4"/>
      <c r="C105" s="15"/>
      <c r="D105" s="4"/>
      <c r="E105" s="4"/>
      <c r="F105" s="19"/>
    </row>
    <row r="106" spans="2:6" x14ac:dyDescent="0.25">
      <c r="B106" s="4"/>
      <c r="C106" s="15"/>
      <c r="D106" s="4"/>
      <c r="E106" s="4"/>
      <c r="F106" s="19"/>
    </row>
    <row r="107" spans="2:6" x14ac:dyDescent="0.25">
      <c r="B107" s="4"/>
      <c r="C107" s="15"/>
      <c r="D107" s="4"/>
      <c r="E107" s="4"/>
      <c r="F107" s="19"/>
    </row>
    <row r="108" spans="2:6" x14ac:dyDescent="0.25">
      <c r="B108" s="4"/>
      <c r="C108" s="15"/>
      <c r="D108" s="4"/>
      <c r="E108" s="4"/>
      <c r="F108" s="19"/>
    </row>
    <row r="109" spans="2:6" x14ac:dyDescent="0.25">
      <c r="B109" s="4"/>
      <c r="C109" s="15"/>
      <c r="D109" s="4"/>
      <c r="E109" s="4"/>
      <c r="F109" s="19"/>
    </row>
    <row r="110" spans="2:6" x14ac:dyDescent="0.25">
      <c r="B110" s="4"/>
      <c r="C110" s="15"/>
      <c r="D110" s="4"/>
      <c r="E110" s="4"/>
      <c r="F110" s="19"/>
    </row>
    <row r="111" spans="2:6" x14ac:dyDescent="0.25">
      <c r="B111" s="4"/>
      <c r="C111" s="15"/>
      <c r="D111" s="4"/>
      <c r="E111" s="4"/>
      <c r="F111" s="19"/>
    </row>
    <row r="112" spans="2:6" x14ac:dyDescent="0.25">
      <c r="B112" s="4"/>
      <c r="C112" s="15"/>
      <c r="D112" s="4"/>
      <c r="E112" s="4"/>
      <c r="F112" s="19"/>
    </row>
    <row r="113" spans="2:6" x14ac:dyDescent="0.25">
      <c r="B113" s="4"/>
      <c r="C113" s="15"/>
      <c r="D113" s="4"/>
      <c r="E113" s="4"/>
      <c r="F113" s="19"/>
    </row>
    <row r="114" spans="2:6" x14ac:dyDescent="0.25">
      <c r="B114" s="4"/>
      <c r="C114" s="15"/>
      <c r="D114" s="4"/>
      <c r="E114" s="4"/>
      <c r="F114" s="19"/>
    </row>
    <row r="115" spans="2:6" x14ac:dyDescent="0.25">
      <c r="B115" s="4"/>
      <c r="C115" s="15"/>
      <c r="D115" s="4"/>
      <c r="E115" s="4"/>
      <c r="F115" s="19"/>
    </row>
    <row r="116" spans="2:6" x14ac:dyDescent="0.25">
      <c r="B116" s="4"/>
      <c r="C116" s="15"/>
      <c r="D116" s="4"/>
      <c r="E116" s="4"/>
      <c r="F116" s="19"/>
    </row>
    <row r="117" spans="2:6" x14ac:dyDescent="0.25">
      <c r="B117" s="4"/>
      <c r="C117" s="15"/>
      <c r="D117" s="4"/>
      <c r="E117" s="4"/>
      <c r="F117" s="19"/>
    </row>
    <row r="118" spans="2:6" x14ac:dyDescent="0.25">
      <c r="B118" s="4"/>
      <c r="C118" s="15"/>
      <c r="D118" s="4"/>
      <c r="E118" s="4"/>
      <c r="F118" s="19"/>
    </row>
    <row r="119" spans="2:6" x14ac:dyDescent="0.25">
      <c r="B119" s="4"/>
      <c r="C119" s="15"/>
      <c r="D119" s="4"/>
      <c r="E119" s="4"/>
      <c r="F119" s="19"/>
    </row>
    <row r="120" spans="2:6" x14ac:dyDescent="0.25">
      <c r="B120" s="4"/>
      <c r="C120" s="15"/>
      <c r="D120" s="4"/>
      <c r="E120" s="4"/>
      <c r="F120" s="19"/>
    </row>
    <row r="121" spans="2:6" x14ac:dyDescent="0.25">
      <c r="B121" s="4"/>
      <c r="C121" s="15"/>
      <c r="D121" s="4"/>
      <c r="E121" s="4"/>
      <c r="F121" s="19"/>
    </row>
    <row r="122" spans="2:6" x14ac:dyDescent="0.25">
      <c r="B122" s="4"/>
      <c r="C122" s="15"/>
      <c r="D122" s="4"/>
      <c r="E122" s="4"/>
      <c r="F122" s="19"/>
    </row>
    <row r="123" spans="2:6" x14ac:dyDescent="0.25">
      <c r="B123" s="4"/>
      <c r="C123" s="15"/>
      <c r="D123" s="4"/>
      <c r="E123" s="4"/>
      <c r="F123" s="19"/>
    </row>
    <row r="124" spans="2:6" x14ac:dyDescent="0.25">
      <c r="B124" s="4"/>
      <c r="C124" s="15"/>
      <c r="D124" s="4"/>
      <c r="E124" s="4"/>
      <c r="F124" s="19"/>
    </row>
    <row r="125" spans="2:6" x14ac:dyDescent="0.25">
      <c r="B125" s="4"/>
      <c r="C125" s="15"/>
      <c r="D125" s="4"/>
      <c r="E125" s="4"/>
      <c r="F125" s="19"/>
    </row>
    <row r="126" spans="2:6" x14ac:dyDescent="0.25">
      <c r="B126" s="4"/>
      <c r="C126" s="15"/>
      <c r="D126" s="4"/>
      <c r="E126" s="4"/>
      <c r="F126" s="19"/>
    </row>
    <row r="127" spans="2:6" x14ac:dyDescent="0.25">
      <c r="B127" s="4"/>
      <c r="C127" s="15"/>
      <c r="D127" s="4"/>
      <c r="E127" s="4"/>
      <c r="F127" s="19"/>
    </row>
    <row r="128" spans="2:6" x14ac:dyDescent="0.25">
      <c r="B128" s="4"/>
      <c r="C128" s="15"/>
      <c r="D128" s="4"/>
      <c r="E128" s="4"/>
      <c r="F128" s="19"/>
    </row>
    <row r="129" spans="2:6" x14ac:dyDescent="0.25">
      <c r="B129" s="4"/>
      <c r="C129" s="15"/>
      <c r="D129" s="4"/>
      <c r="E129" s="4"/>
      <c r="F129" s="19"/>
    </row>
    <row r="130" spans="2:6" x14ac:dyDescent="0.25">
      <c r="B130" s="4"/>
      <c r="C130" s="15"/>
      <c r="D130" s="4"/>
      <c r="E130" s="4"/>
      <c r="F130" s="19"/>
    </row>
    <row r="131" spans="2:6" x14ac:dyDescent="0.25">
      <c r="B131" s="4"/>
      <c r="C131" s="15"/>
      <c r="D131" s="4"/>
      <c r="E131" s="4"/>
      <c r="F131" s="19"/>
    </row>
    <row r="132" spans="2:6" x14ac:dyDescent="0.25">
      <c r="B132" s="4"/>
      <c r="C132" s="15"/>
      <c r="D132" s="4"/>
      <c r="E132" s="4"/>
      <c r="F132" s="19"/>
    </row>
    <row r="133" spans="2:6" x14ac:dyDescent="0.25">
      <c r="B133" s="4"/>
      <c r="C133" s="15"/>
      <c r="D133" s="4"/>
      <c r="E133" s="4"/>
      <c r="F133" s="19"/>
    </row>
    <row r="134" spans="2:6" x14ac:dyDescent="0.25">
      <c r="B134" s="4"/>
      <c r="C134" s="15"/>
      <c r="D134" s="4"/>
      <c r="E134" s="4"/>
      <c r="F134" s="19"/>
    </row>
    <row r="135" spans="2:6" x14ac:dyDescent="0.25">
      <c r="B135" s="4"/>
      <c r="C135" s="15"/>
      <c r="D135" s="4"/>
      <c r="E135" s="4"/>
      <c r="F135" s="19"/>
    </row>
    <row r="136" spans="2:6" x14ac:dyDescent="0.25">
      <c r="B136" s="4"/>
      <c r="C136" s="15"/>
      <c r="D136" s="4"/>
      <c r="E136" s="4"/>
      <c r="F136" s="19"/>
    </row>
    <row r="137" spans="2:6" x14ac:dyDescent="0.25">
      <c r="B137" s="4"/>
      <c r="C137" s="15"/>
      <c r="D137" s="4"/>
      <c r="E137" s="4"/>
      <c r="F137" s="19"/>
    </row>
    <row r="138" spans="2:6" x14ac:dyDescent="0.25">
      <c r="B138" s="4"/>
      <c r="C138" s="15"/>
      <c r="D138" s="4"/>
      <c r="E138" s="4"/>
      <c r="F138" s="19"/>
    </row>
    <row r="139" spans="2:6" x14ac:dyDescent="0.25">
      <c r="B139" s="4"/>
      <c r="C139" s="15"/>
      <c r="D139" s="4"/>
      <c r="E139" s="4"/>
      <c r="F139" s="19"/>
    </row>
    <row r="140" spans="2:6" x14ac:dyDescent="0.25">
      <c r="B140" s="4"/>
      <c r="C140" s="15"/>
      <c r="D140" s="4"/>
      <c r="E140" s="4"/>
      <c r="F140" s="19"/>
    </row>
    <row r="141" spans="2:6" x14ac:dyDescent="0.25">
      <c r="B141" s="4"/>
      <c r="C141" s="15"/>
      <c r="D141" s="4"/>
      <c r="E141" s="4"/>
      <c r="F141" s="19"/>
    </row>
    <row r="142" spans="2:6" x14ac:dyDescent="0.25">
      <c r="B142" s="4"/>
      <c r="C142" s="15"/>
      <c r="D142" s="4"/>
      <c r="E142" s="4"/>
      <c r="F142" s="19"/>
    </row>
    <row r="143" spans="2:6" x14ac:dyDescent="0.25">
      <c r="B143" s="4"/>
      <c r="C143" s="15"/>
      <c r="D143" s="4"/>
      <c r="E143" s="4"/>
      <c r="F143" s="19"/>
    </row>
    <row r="144" spans="2:6" x14ac:dyDescent="0.25">
      <c r="B144" s="4"/>
      <c r="C144" s="15"/>
      <c r="D144" s="4"/>
      <c r="E144" s="4"/>
      <c r="F144" s="19"/>
    </row>
    <row r="145" spans="2:6" x14ac:dyDescent="0.25">
      <c r="B145" s="4"/>
      <c r="C145" s="15"/>
      <c r="D145" s="4"/>
      <c r="E145" s="4"/>
      <c r="F145" s="19"/>
    </row>
    <row r="146" spans="2:6" x14ac:dyDescent="0.25">
      <c r="B146" s="4"/>
      <c r="C146" s="15"/>
      <c r="D146" s="4"/>
      <c r="E146" s="4"/>
      <c r="F146" s="19"/>
    </row>
    <row r="147" spans="2:6" x14ac:dyDescent="0.25">
      <c r="B147" s="4"/>
      <c r="C147" s="15"/>
      <c r="D147" s="4"/>
      <c r="E147" s="4"/>
      <c r="F147" s="19"/>
    </row>
    <row r="148" spans="2:6" x14ac:dyDescent="0.25">
      <c r="B148" s="4"/>
      <c r="C148" s="15"/>
      <c r="D148" s="4"/>
      <c r="E148" s="4"/>
      <c r="F148" s="19"/>
    </row>
    <row r="149" spans="2:6" x14ac:dyDescent="0.25">
      <c r="B149" s="4"/>
      <c r="C149" s="15"/>
      <c r="D149" s="4"/>
      <c r="E149" s="4"/>
      <c r="F149" s="19"/>
    </row>
    <row r="150" spans="2:6" x14ac:dyDescent="0.25">
      <c r="B150" s="4"/>
      <c r="C150" s="15"/>
      <c r="D150" s="4"/>
      <c r="E150" s="4"/>
      <c r="F150" s="19"/>
    </row>
    <row r="151" spans="2:6" x14ac:dyDescent="0.25">
      <c r="B151" s="4"/>
      <c r="C151" s="15"/>
      <c r="D151" s="4"/>
      <c r="E151" s="4"/>
      <c r="F151" s="19"/>
    </row>
    <row r="152" spans="2:6" x14ac:dyDescent="0.25">
      <c r="B152" s="4"/>
      <c r="C152" s="15"/>
      <c r="D152" s="4"/>
      <c r="E152" s="4"/>
      <c r="F152" s="19"/>
    </row>
    <row r="153" spans="2:6" x14ac:dyDescent="0.25">
      <c r="B153" s="4"/>
      <c r="C153" s="15"/>
      <c r="D153" s="4"/>
      <c r="E153" s="4"/>
      <c r="F153" s="19"/>
    </row>
    <row r="154" spans="2:6" x14ac:dyDescent="0.25">
      <c r="B154" s="4"/>
      <c r="C154" s="15"/>
      <c r="D154" s="4"/>
      <c r="E154" s="4"/>
      <c r="F154" s="19"/>
    </row>
    <row r="155" spans="2:6" x14ac:dyDescent="0.25">
      <c r="B155" s="4"/>
      <c r="C155" s="15"/>
      <c r="D155" s="4"/>
      <c r="E155" s="4"/>
      <c r="F155" s="19"/>
    </row>
    <row r="156" spans="2:6" x14ac:dyDescent="0.25">
      <c r="B156" s="4"/>
      <c r="C156" s="15"/>
      <c r="D156" s="4"/>
      <c r="E156" s="4"/>
      <c r="F156" s="19"/>
    </row>
    <row r="157" spans="2:6" x14ac:dyDescent="0.25">
      <c r="B157" s="4"/>
      <c r="C157" s="15"/>
      <c r="D157" s="4"/>
      <c r="E157" s="4"/>
      <c r="F157" s="19"/>
    </row>
    <row r="158" spans="2:6" x14ac:dyDescent="0.25">
      <c r="B158" s="4"/>
      <c r="C158" s="15"/>
      <c r="D158" s="4"/>
      <c r="E158" s="4"/>
      <c r="F158" s="19"/>
    </row>
    <row r="159" spans="2:6" x14ac:dyDescent="0.25">
      <c r="B159" s="4"/>
      <c r="C159" s="15"/>
      <c r="D159" s="4"/>
      <c r="E159" s="4"/>
      <c r="F159" s="19"/>
    </row>
    <row r="160" spans="2:6" x14ac:dyDescent="0.25">
      <c r="B160" s="4"/>
      <c r="C160" s="15"/>
      <c r="D160" s="4"/>
      <c r="E160" s="4"/>
      <c r="F160" s="19"/>
    </row>
    <row r="161" spans="2:6" x14ac:dyDescent="0.25">
      <c r="B161" s="4"/>
      <c r="C161" s="15"/>
      <c r="D161" s="4"/>
      <c r="E161" s="4"/>
      <c r="F161" s="19"/>
    </row>
    <row r="162" spans="2:6" x14ac:dyDescent="0.25">
      <c r="B162" s="4"/>
      <c r="C162" s="15"/>
      <c r="D162" s="4"/>
      <c r="E162" s="4"/>
      <c r="F162" s="19"/>
    </row>
    <row r="163" spans="2:6" x14ac:dyDescent="0.25">
      <c r="B163" s="4"/>
      <c r="C163" s="15"/>
      <c r="D163" s="4"/>
      <c r="E163" s="4"/>
      <c r="F163" s="19"/>
    </row>
    <row r="164" spans="2:6" x14ac:dyDescent="0.25">
      <c r="B164" s="4"/>
      <c r="C164" s="15"/>
      <c r="D164" s="4"/>
      <c r="E164" s="4"/>
      <c r="F164" s="19"/>
    </row>
    <row r="165" spans="2:6" x14ac:dyDescent="0.25">
      <c r="B165" s="4"/>
      <c r="C165" s="15"/>
      <c r="D165" s="4"/>
      <c r="E165" s="4"/>
      <c r="F165" s="19"/>
    </row>
    <row r="166" spans="2:6" x14ac:dyDescent="0.25">
      <c r="B166" s="4"/>
      <c r="C166" s="15"/>
      <c r="D166" s="4"/>
      <c r="E166" s="4"/>
      <c r="F166" s="19"/>
    </row>
    <row r="167" spans="2:6" x14ac:dyDescent="0.25">
      <c r="B167" s="4"/>
      <c r="C167" s="15"/>
      <c r="D167" s="4"/>
      <c r="E167" s="4"/>
      <c r="F167" s="19"/>
    </row>
    <row r="168" spans="2:6" x14ac:dyDescent="0.25">
      <c r="B168" s="4"/>
      <c r="C168" s="15"/>
      <c r="D168" s="4"/>
      <c r="E168" s="4"/>
      <c r="F168" s="19"/>
    </row>
    <row r="169" spans="2:6" x14ac:dyDescent="0.25">
      <c r="B169" s="4"/>
      <c r="C169" s="15"/>
      <c r="D169" s="4"/>
      <c r="E169" s="4"/>
      <c r="F169" s="19"/>
    </row>
    <row r="170" spans="2:6" x14ac:dyDescent="0.25">
      <c r="B170" s="4"/>
      <c r="C170" s="15"/>
      <c r="D170" s="4"/>
      <c r="E170" s="4"/>
      <c r="F170" s="19"/>
    </row>
    <row r="171" spans="2:6" x14ac:dyDescent="0.25">
      <c r="B171" s="4"/>
      <c r="C171" s="15"/>
      <c r="D171" s="4"/>
      <c r="E171" s="4"/>
      <c r="F171" s="19"/>
    </row>
    <row r="172" spans="2:6" x14ac:dyDescent="0.25">
      <c r="B172" s="4"/>
      <c r="C172" s="15"/>
      <c r="D172" s="4"/>
      <c r="E172" s="4"/>
      <c r="F172" s="19"/>
    </row>
    <row r="173" spans="2:6" x14ac:dyDescent="0.25">
      <c r="B173" s="4"/>
      <c r="C173" s="15"/>
      <c r="D173" s="4"/>
      <c r="E173" s="4"/>
      <c r="F173" s="19"/>
    </row>
    <row r="174" spans="2:6" x14ac:dyDescent="0.25">
      <c r="B174" s="4"/>
      <c r="C174" s="15"/>
      <c r="D174" s="4"/>
      <c r="E174" s="4"/>
      <c r="F174" s="19"/>
    </row>
    <row r="175" spans="2:6" x14ac:dyDescent="0.25">
      <c r="B175" s="4"/>
      <c r="C175" s="15"/>
      <c r="D175" s="4"/>
      <c r="E175" s="4"/>
      <c r="F175" s="19"/>
    </row>
    <row r="176" spans="2:6" x14ac:dyDescent="0.25">
      <c r="B176" s="4"/>
      <c r="C176" s="15"/>
      <c r="D176" s="4"/>
      <c r="E176" s="4"/>
      <c r="F176" s="19"/>
    </row>
    <row r="177" spans="2:6" x14ac:dyDescent="0.25">
      <c r="B177" s="4"/>
      <c r="C177" s="15"/>
      <c r="D177" s="4"/>
      <c r="E177" s="4"/>
      <c r="F177" s="19"/>
    </row>
    <row r="178" spans="2:6" x14ac:dyDescent="0.25">
      <c r="B178" s="4"/>
      <c r="C178" s="15"/>
      <c r="D178" s="4"/>
      <c r="E178" s="4"/>
      <c r="F178" s="19"/>
    </row>
    <row r="179" spans="2:6" x14ac:dyDescent="0.25">
      <c r="B179" s="4"/>
      <c r="C179" s="15"/>
      <c r="D179" s="4"/>
      <c r="E179" s="4"/>
      <c r="F179" s="19"/>
    </row>
    <row r="180" spans="2:6" x14ac:dyDescent="0.25">
      <c r="B180" s="4"/>
      <c r="C180" s="15"/>
      <c r="D180" s="4"/>
      <c r="E180" s="4"/>
      <c r="F180" s="19"/>
    </row>
    <row r="181" spans="2:6" x14ac:dyDescent="0.25">
      <c r="B181" s="4"/>
      <c r="C181" s="15"/>
      <c r="D181" s="4"/>
      <c r="E181" s="4"/>
      <c r="F181" s="19"/>
    </row>
    <row r="182" spans="2:6" x14ac:dyDescent="0.25">
      <c r="B182" s="4"/>
      <c r="C182" s="15"/>
      <c r="D182" s="4"/>
      <c r="E182" s="4"/>
      <c r="F182" s="19"/>
    </row>
    <row r="183" spans="2:6" x14ac:dyDescent="0.25">
      <c r="B183" s="4"/>
      <c r="C183" s="15"/>
      <c r="D183" s="4"/>
      <c r="E183" s="4"/>
      <c r="F183" s="19"/>
    </row>
    <row r="184" spans="2:6" x14ac:dyDescent="0.25">
      <c r="B184" s="4"/>
      <c r="C184" s="15"/>
      <c r="D184" s="4"/>
      <c r="E184" s="4"/>
      <c r="F184" s="19"/>
    </row>
    <row r="185" spans="2:6" x14ac:dyDescent="0.25">
      <c r="B185" s="4"/>
      <c r="C185" s="15"/>
      <c r="D185" s="4"/>
      <c r="E185" s="4"/>
      <c r="F185" s="19"/>
    </row>
    <row r="186" spans="2:6" x14ac:dyDescent="0.25">
      <c r="B186" s="4"/>
      <c r="C186" s="15"/>
      <c r="D186" s="4"/>
      <c r="E186" s="4"/>
      <c r="F186" s="19"/>
    </row>
    <row r="187" spans="2:6" x14ac:dyDescent="0.25">
      <c r="B187" s="4"/>
      <c r="C187" s="15"/>
      <c r="D187" s="4"/>
      <c r="E187" s="4"/>
      <c r="F187" s="19"/>
    </row>
    <row r="188" spans="2:6" x14ac:dyDescent="0.25">
      <c r="B188" s="4"/>
      <c r="C188" s="15"/>
      <c r="D188" s="4"/>
      <c r="E188" s="4"/>
      <c r="F188" s="19"/>
    </row>
    <row r="189" spans="2:6" x14ac:dyDescent="0.25">
      <c r="B189" s="4"/>
      <c r="C189" s="15"/>
      <c r="D189" s="4"/>
      <c r="E189" s="4"/>
      <c r="F189" s="19"/>
    </row>
    <row r="190" spans="2:6" x14ac:dyDescent="0.25">
      <c r="B190" s="4"/>
      <c r="C190" s="15"/>
      <c r="D190" s="4"/>
      <c r="E190" s="4"/>
      <c r="F190" s="19"/>
    </row>
    <row r="191" spans="2:6" x14ac:dyDescent="0.25">
      <c r="B191" s="4"/>
      <c r="C191" s="15"/>
      <c r="D191" s="4"/>
      <c r="E191" s="4"/>
      <c r="F191" s="19"/>
    </row>
    <row r="192" spans="2:6" x14ac:dyDescent="0.25">
      <c r="B192" s="4"/>
      <c r="C192" s="15"/>
      <c r="D192" s="4"/>
      <c r="E192" s="4"/>
      <c r="F192" s="19"/>
    </row>
    <row r="193" spans="2:6" x14ac:dyDescent="0.25">
      <c r="B193" s="4"/>
      <c r="C193" s="15"/>
      <c r="D193" s="4"/>
      <c r="E193" s="4"/>
      <c r="F193" s="19"/>
    </row>
    <row r="194" spans="2:6" x14ac:dyDescent="0.25">
      <c r="B194" s="4"/>
      <c r="C194" s="15"/>
      <c r="D194" s="4"/>
      <c r="E194" s="4"/>
      <c r="F194" s="19"/>
    </row>
    <row r="195" spans="2:6" x14ac:dyDescent="0.25">
      <c r="B195" s="4"/>
      <c r="C195" s="15"/>
      <c r="D195" s="4"/>
      <c r="E195" s="4"/>
      <c r="F195" s="19"/>
    </row>
    <row r="196" spans="2:6" x14ac:dyDescent="0.25">
      <c r="B196" s="4"/>
      <c r="C196" s="15"/>
      <c r="D196" s="4"/>
      <c r="E196" s="4"/>
      <c r="F196" s="19"/>
    </row>
    <row r="197" spans="2:6" x14ac:dyDescent="0.25">
      <c r="B197" s="4"/>
      <c r="C197" s="15"/>
      <c r="D197" s="4"/>
      <c r="E197" s="4"/>
      <c r="F197" s="19"/>
    </row>
    <row r="198" spans="2:6" x14ac:dyDescent="0.25">
      <c r="B198" s="4"/>
      <c r="C198" s="15"/>
      <c r="D198" s="4"/>
      <c r="E198" s="4"/>
      <c r="F198" s="19"/>
    </row>
    <row r="199" spans="2:6" x14ac:dyDescent="0.25">
      <c r="B199" s="4"/>
      <c r="C199" s="15"/>
      <c r="D199" s="4"/>
      <c r="E199" s="4"/>
      <c r="F199" s="19"/>
    </row>
    <row r="200" spans="2:6" x14ac:dyDescent="0.25">
      <c r="B200" s="4"/>
      <c r="C200" s="15"/>
      <c r="D200" s="4"/>
      <c r="E200" s="4"/>
      <c r="F200" s="19"/>
    </row>
    <row r="201" spans="2:6" x14ac:dyDescent="0.25">
      <c r="B201" s="4"/>
      <c r="C201" s="15"/>
      <c r="D201" s="4"/>
      <c r="E201" s="4"/>
      <c r="F201" s="19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4D3EA-7674-4B40-8FA3-173B59A0356A}">
  <dimension ref="A1"/>
  <sheetViews>
    <sheetView tabSelected="1" zoomScaleNormal="100" workbookViewId="0">
      <selection activeCell="S37" sqref="S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EBC61-EABD-485E-A6DA-5A9CA2DCB84D}">
  <dimension ref="A1"/>
  <sheetViews>
    <sheetView workbookViewId="0">
      <selection activeCell="R33" sqref="R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7ABA6-CE0D-4429-A98E-E73381A23651}">
  <dimension ref="A1"/>
  <sheetViews>
    <sheetView workbookViewId="0">
      <selection activeCell="G36" sqref="G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Dataset</vt:lpstr>
      <vt:lpstr>Logaritmisch</vt:lpstr>
      <vt:lpstr>Kwadratisch</vt:lpstr>
      <vt:lpstr>nLog(n)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2018-11-12T12:02:36Z</dcterms:created>
  <dcterms:modified xsi:type="dcterms:W3CDTF">2018-11-12T17:24:43Z</dcterms:modified>
</cp:coreProperties>
</file>